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lisonwallum/Desktop/"/>
    </mc:Choice>
  </mc:AlternateContent>
  <xr:revisionPtr revIDLastSave="0" documentId="13_ncr:1_{0098B850-F9C0-1344-A2C8-846650D0D72C}" xr6:coauthVersionLast="47" xr6:coauthVersionMax="47" xr10:uidLastSave="{00000000-0000-0000-0000-000000000000}"/>
  <bookViews>
    <workbookView xWindow="0" yWindow="460" windowWidth="28800" windowHeight="17540" xr2:uid="{B4C405A3-91BF-7445-B76B-433A654C06DE}"/>
  </bookViews>
  <sheets>
    <sheet name="Concentrations" sheetId="10" r:id="rId1"/>
    <sheet name="Set 1 Trimontana Data" sheetId="6" r:id="rId2"/>
    <sheet name="Set 1 UV Vis Data" sheetId="7" r:id="rId3"/>
    <sheet name="Artificial Set 1 Data" sheetId="8" r:id="rId4"/>
    <sheet name="Set 2 Trimontana Data" sheetId="9" r:id="rId5"/>
    <sheet name="Set 2 UV Vis Data" sheetId="12" r:id="rId6"/>
    <sheet name="Artificial Set 2 Data" sheetId="14" r:id="rId7"/>
  </sheets>
  <definedNames>
    <definedName name="_R3_19uL_in_3mL_abs1" localSheetId="3">'Artificial Set 1 Data'!$D$1:$D$302</definedName>
    <definedName name="_R3_19uL_in_3mL_abs1" localSheetId="6">'Artificial Set 2 Data'!$D$1:$D$302</definedName>
    <definedName name="_R3_19uL_in_3mL_abs1_1" localSheetId="3">'Artificial Set 1 Data'!$M$1:$M$302</definedName>
    <definedName name="_R3_19uL_in_3mL_abs1_1" localSheetId="6">'Artificial Set 2 Data'!$M$1:$M$302</definedName>
    <definedName name="G3_s1_15uL_in_3mL" localSheetId="3">'Artificial Set 1 Data'!$B$1:$B$302</definedName>
    <definedName name="G3_s1_15uL_in_3mL" localSheetId="6">'Artificial Set 2 Data'!$B$1:$B$302</definedName>
    <definedName name="G3_s1_15uL_in_3mL_1" localSheetId="3">'Artificial Set 1 Data'!$K$1:$K$302</definedName>
    <definedName name="G3_s1_15uL_in_3mL_1" localSheetId="6">'Artificial Set 2 Data'!$K$1:$K$302</definedName>
    <definedName name="G3_s1_7.5uL_in_3mL_d1_abs2" localSheetId="3">'Artificial Set 1 Data'!$B$1:$B$302</definedName>
    <definedName name="G3_s1_7.5uL_in_3mL_d1_abs2" localSheetId="6">'Artificial Set 2 Data'!$B$1:$B$302</definedName>
    <definedName name="G3_s1_7.5uL_in_3mL_d1_abs2_1" localSheetId="3">'Artificial Set 1 Data'!$K$1:$K$302</definedName>
    <definedName name="G3_s1_7.5uL_in_3mL_d1_abs2_1" localSheetId="6">'Artificial Set 2 Data'!$K$1:$K$302</definedName>
    <definedName name="s101_18uL_in_3mL_abs1" localSheetId="3">'Artificial Set 1 Data'!$C$1:$C$302</definedName>
    <definedName name="s101_18uL_in_3mL_abs1" localSheetId="6">'Artificial Set 2 Data'!$C$1:$C$302</definedName>
    <definedName name="s101_18uL_in_3mL_abs1_1" localSheetId="3">'Artificial Set 1 Data'!$L$1:$L$302</definedName>
    <definedName name="s101_18uL_in_3mL_abs1_1" localSheetId="6">'Artificial Set 2 Data'!$L$1:$L$302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12" i="8" l="1"/>
  <c r="F5" i="10"/>
  <c r="F6" i="10"/>
  <c r="F11" i="10"/>
  <c r="F12" i="10"/>
  <c r="F13" i="10"/>
  <c r="F18" i="10"/>
  <c r="F19" i="10"/>
  <c r="F20" i="10"/>
  <c r="F24" i="10"/>
  <c r="F25" i="10"/>
  <c r="F26" i="10"/>
  <c r="F30" i="10"/>
  <c r="F31" i="10"/>
  <c r="F32" i="10"/>
  <c r="F4" i="10"/>
  <c r="D5" i="10"/>
  <c r="D6" i="10"/>
  <c r="D11" i="10"/>
  <c r="D12" i="10"/>
  <c r="D13" i="10"/>
  <c r="D18" i="10"/>
  <c r="D19" i="10"/>
  <c r="D20" i="10"/>
  <c r="D24" i="10"/>
  <c r="D25" i="10"/>
  <c r="D26" i="10"/>
  <c r="D30" i="10"/>
  <c r="D31" i="10"/>
  <c r="D32" i="10"/>
  <c r="D4" i="10"/>
  <c r="S5" i="14"/>
  <c r="S6" i="14"/>
  <c r="S12" i="14"/>
  <c r="S4" i="14"/>
  <c r="R12" i="14"/>
  <c r="R6" i="14"/>
  <c r="R5" i="14"/>
  <c r="R4" i="14"/>
  <c r="S5" i="8"/>
  <c r="S6" i="8"/>
  <c r="S4" i="8"/>
  <c r="R12" i="8"/>
  <c r="R6" i="8"/>
  <c r="R5" i="8"/>
  <c r="R4" i="8"/>
  <c r="Q12" i="9"/>
  <c r="Q12" i="6"/>
  <c r="Q12" i="7"/>
  <c r="Q6" i="12"/>
  <c r="Q7" i="12"/>
  <c r="Q13" i="12"/>
  <c r="Q5" i="12"/>
  <c r="P13" i="12"/>
  <c r="P7" i="12"/>
  <c r="P6" i="12"/>
  <c r="P5" i="12"/>
  <c r="Q5" i="7"/>
  <c r="Q6" i="7"/>
  <c r="Q4" i="7"/>
  <c r="P12" i="7"/>
  <c r="P6" i="7"/>
  <c r="P5" i="7"/>
  <c r="P4" i="7"/>
  <c r="Q5" i="9"/>
  <c r="Q6" i="9"/>
  <c r="Q4" i="9"/>
  <c r="P12" i="9"/>
  <c r="P6" i="9"/>
  <c r="P5" i="9"/>
  <c r="P4" i="9"/>
  <c r="Q5" i="6"/>
  <c r="P12" i="6"/>
  <c r="P6" i="6"/>
  <c r="Q6" i="6" s="1"/>
  <c r="P5" i="6"/>
  <c r="P4" i="6"/>
  <c r="Q4" i="6" s="1"/>
  <c r="M5" i="6"/>
  <c r="M6" i="6" s="1"/>
  <c r="M7" i="6" s="1"/>
  <c r="M8" i="6" s="1"/>
  <c r="M9" i="6" s="1"/>
  <c r="M10" i="6" s="1"/>
  <c r="M11" i="6" s="1"/>
  <c r="M12" i="6" s="1"/>
  <c r="M13" i="6" s="1"/>
  <c r="I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I173" i="14"/>
  <c r="I174" i="14"/>
  <c r="I175" i="14"/>
  <c r="I176" i="14"/>
  <c r="I177" i="14"/>
  <c r="I178" i="14"/>
  <c r="I179" i="14"/>
  <c r="I180" i="14"/>
  <c r="I181" i="14"/>
  <c r="I182" i="14"/>
  <c r="I183" i="14"/>
  <c r="I184" i="14"/>
  <c r="I185" i="14"/>
  <c r="I186" i="14"/>
  <c r="I187" i="14"/>
  <c r="I188" i="14"/>
  <c r="I189" i="14"/>
  <c r="I190" i="14"/>
  <c r="I191" i="14"/>
  <c r="I192" i="14"/>
  <c r="I193" i="14"/>
  <c r="I194" i="14"/>
  <c r="I195" i="14"/>
  <c r="I196" i="14"/>
  <c r="I197" i="14"/>
  <c r="I198" i="14"/>
  <c r="I199" i="14"/>
  <c r="I200" i="14"/>
  <c r="I201" i="14"/>
  <c r="I202" i="14"/>
  <c r="I203" i="14"/>
  <c r="I204" i="14"/>
  <c r="I205" i="14"/>
  <c r="I206" i="14"/>
  <c r="I207" i="14"/>
  <c r="I208" i="14"/>
  <c r="I209" i="14"/>
  <c r="I210" i="14"/>
  <c r="I211" i="14"/>
  <c r="I212" i="14"/>
  <c r="I213" i="14"/>
  <c r="I214" i="14"/>
  <c r="I215" i="14"/>
  <c r="I216" i="14"/>
  <c r="I217" i="14"/>
  <c r="I218" i="14"/>
  <c r="I219" i="14"/>
  <c r="I220" i="14"/>
  <c r="I221" i="14"/>
  <c r="I222" i="14"/>
  <c r="I223" i="14"/>
  <c r="I224" i="14"/>
  <c r="I225" i="14"/>
  <c r="I226" i="14"/>
  <c r="I227" i="14"/>
  <c r="I228" i="14"/>
  <c r="I229" i="14"/>
  <c r="I230" i="14"/>
  <c r="I231" i="14"/>
  <c r="I232" i="14"/>
  <c r="I233" i="14"/>
  <c r="I234" i="14"/>
  <c r="I235" i="14"/>
  <c r="I236" i="14"/>
  <c r="I237" i="14"/>
  <c r="I238" i="14"/>
  <c r="I239" i="14"/>
  <c r="I240" i="14"/>
  <c r="I241" i="14"/>
  <c r="I242" i="14"/>
  <c r="I243" i="14"/>
  <c r="I244" i="14"/>
  <c r="I245" i="14"/>
  <c r="I246" i="14"/>
  <c r="I247" i="14"/>
  <c r="I248" i="14"/>
  <c r="I249" i="14"/>
  <c r="I250" i="14"/>
  <c r="I251" i="14"/>
  <c r="I252" i="14"/>
  <c r="I253" i="14"/>
  <c r="I254" i="14"/>
  <c r="I255" i="14"/>
  <c r="I256" i="14"/>
  <c r="I257" i="14"/>
  <c r="I258" i="14"/>
  <c r="I259" i="14"/>
  <c r="I260" i="14"/>
  <c r="I261" i="14"/>
  <c r="I262" i="14"/>
  <c r="I263" i="14"/>
  <c r="I264" i="14"/>
  <c r="I265" i="14"/>
  <c r="I266" i="14"/>
  <c r="I267" i="14"/>
  <c r="I268" i="14"/>
  <c r="I269" i="14"/>
  <c r="I270" i="14"/>
  <c r="I271" i="14"/>
  <c r="I272" i="14"/>
  <c r="I273" i="14"/>
  <c r="I274" i="14"/>
  <c r="I275" i="14"/>
  <c r="I276" i="14"/>
  <c r="I277" i="14"/>
  <c r="I278" i="14"/>
  <c r="I279" i="14"/>
  <c r="I280" i="14"/>
  <c r="I281" i="14"/>
  <c r="I282" i="14"/>
  <c r="I283" i="14"/>
  <c r="I284" i="14"/>
  <c r="I285" i="14"/>
  <c r="I286" i="14"/>
  <c r="I287" i="14"/>
  <c r="I288" i="14"/>
  <c r="I289" i="14"/>
  <c r="I290" i="14"/>
  <c r="I291" i="14"/>
  <c r="I292" i="14"/>
  <c r="I293" i="14"/>
  <c r="I294" i="14"/>
  <c r="I295" i="14"/>
  <c r="I296" i="14"/>
  <c r="I297" i="14"/>
  <c r="I298" i="14"/>
  <c r="I299" i="14"/>
  <c r="I300" i="14"/>
  <c r="I301" i="14"/>
  <c r="I302" i="14"/>
  <c r="H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H173" i="14"/>
  <c r="H174" i="14"/>
  <c r="H175" i="14"/>
  <c r="H176" i="14"/>
  <c r="H177" i="14"/>
  <c r="H178" i="14"/>
  <c r="H179" i="14"/>
  <c r="H180" i="14"/>
  <c r="H181" i="14"/>
  <c r="H182" i="14"/>
  <c r="H183" i="14"/>
  <c r="H184" i="14"/>
  <c r="H185" i="14"/>
  <c r="H186" i="14"/>
  <c r="H187" i="14"/>
  <c r="H188" i="14"/>
  <c r="H189" i="14"/>
  <c r="H190" i="14"/>
  <c r="H191" i="14"/>
  <c r="H192" i="14"/>
  <c r="H193" i="14"/>
  <c r="H194" i="14"/>
  <c r="H195" i="14"/>
  <c r="H196" i="14"/>
  <c r="H197" i="14"/>
  <c r="H198" i="14"/>
  <c r="H199" i="14"/>
  <c r="H200" i="14"/>
  <c r="H201" i="14"/>
  <c r="H202" i="14"/>
  <c r="H203" i="14"/>
  <c r="H204" i="14"/>
  <c r="H205" i="14"/>
  <c r="H206" i="14"/>
  <c r="H207" i="14"/>
  <c r="H208" i="14"/>
  <c r="H209" i="14"/>
  <c r="H210" i="14"/>
  <c r="H211" i="14"/>
  <c r="H212" i="14"/>
  <c r="H213" i="14"/>
  <c r="H214" i="14"/>
  <c r="H215" i="14"/>
  <c r="H216" i="14"/>
  <c r="H217" i="14"/>
  <c r="H218" i="14"/>
  <c r="H219" i="14"/>
  <c r="H220" i="14"/>
  <c r="H221" i="14"/>
  <c r="H222" i="14"/>
  <c r="H223" i="14"/>
  <c r="H224" i="14"/>
  <c r="H225" i="14"/>
  <c r="H226" i="14"/>
  <c r="H227" i="14"/>
  <c r="H228" i="14"/>
  <c r="H229" i="14"/>
  <c r="H230" i="14"/>
  <c r="H231" i="14"/>
  <c r="H232" i="14"/>
  <c r="H233" i="14"/>
  <c r="H234" i="14"/>
  <c r="H235" i="14"/>
  <c r="H236" i="14"/>
  <c r="H237" i="14"/>
  <c r="H238" i="14"/>
  <c r="H239" i="14"/>
  <c r="H240" i="14"/>
  <c r="H241" i="14"/>
  <c r="H242" i="14"/>
  <c r="H243" i="14"/>
  <c r="H244" i="14"/>
  <c r="H245" i="14"/>
  <c r="H246" i="14"/>
  <c r="H247" i="14"/>
  <c r="H248" i="14"/>
  <c r="H249" i="14"/>
  <c r="H250" i="14"/>
  <c r="H251" i="14"/>
  <c r="H252" i="14"/>
  <c r="H253" i="14"/>
  <c r="H254" i="14"/>
  <c r="H255" i="14"/>
  <c r="H256" i="14"/>
  <c r="H257" i="14"/>
  <c r="H258" i="14"/>
  <c r="H259" i="14"/>
  <c r="H260" i="14"/>
  <c r="H261" i="14"/>
  <c r="H262" i="14"/>
  <c r="H263" i="14"/>
  <c r="H264" i="14"/>
  <c r="H265" i="14"/>
  <c r="H266" i="14"/>
  <c r="H267" i="14"/>
  <c r="H268" i="14"/>
  <c r="H269" i="14"/>
  <c r="H270" i="14"/>
  <c r="H271" i="14"/>
  <c r="H272" i="14"/>
  <c r="H273" i="14"/>
  <c r="H274" i="14"/>
  <c r="H275" i="14"/>
  <c r="H276" i="14"/>
  <c r="H277" i="14"/>
  <c r="H278" i="14"/>
  <c r="H279" i="14"/>
  <c r="H280" i="14"/>
  <c r="H281" i="14"/>
  <c r="H282" i="14"/>
  <c r="H283" i="14"/>
  <c r="H284" i="14"/>
  <c r="H285" i="14"/>
  <c r="H286" i="14"/>
  <c r="H287" i="14"/>
  <c r="H288" i="14"/>
  <c r="H289" i="14"/>
  <c r="H290" i="14"/>
  <c r="H291" i="14"/>
  <c r="H292" i="14"/>
  <c r="H293" i="14"/>
  <c r="H294" i="14"/>
  <c r="H295" i="14"/>
  <c r="H296" i="14"/>
  <c r="H297" i="14"/>
  <c r="H298" i="14"/>
  <c r="H299" i="14"/>
  <c r="H300" i="14"/>
  <c r="H301" i="14"/>
  <c r="H302" i="14"/>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G174" i="14"/>
  <c r="G175" i="14"/>
  <c r="G176" i="14"/>
  <c r="G177" i="14"/>
  <c r="G178" i="14"/>
  <c r="G179" i="14"/>
  <c r="G180" i="14"/>
  <c r="G181" i="14"/>
  <c r="G182" i="14"/>
  <c r="G183" i="14"/>
  <c r="G184" i="14"/>
  <c r="G185" i="14"/>
  <c r="G186" i="14"/>
  <c r="G187" i="14"/>
  <c r="G188" i="14"/>
  <c r="G189" i="14"/>
  <c r="G190" i="14"/>
  <c r="G191" i="14"/>
  <c r="G192" i="14"/>
  <c r="G193" i="14"/>
  <c r="G194" i="14"/>
  <c r="G195" i="14"/>
  <c r="G196" i="14"/>
  <c r="G197" i="14"/>
  <c r="G198" i="14"/>
  <c r="G199" i="14"/>
  <c r="G200" i="14"/>
  <c r="G201" i="14"/>
  <c r="G202" i="14"/>
  <c r="G203" i="14"/>
  <c r="G204" i="14"/>
  <c r="G205" i="14"/>
  <c r="G206" i="14"/>
  <c r="G207" i="14"/>
  <c r="G208" i="14"/>
  <c r="G209" i="14"/>
  <c r="G210" i="14"/>
  <c r="G211" i="14"/>
  <c r="G212" i="14"/>
  <c r="G213" i="14"/>
  <c r="G214" i="14"/>
  <c r="G215" i="14"/>
  <c r="G216" i="14"/>
  <c r="G217" i="14"/>
  <c r="G218" i="14"/>
  <c r="G219" i="14"/>
  <c r="G220" i="14"/>
  <c r="G221" i="14"/>
  <c r="G222" i="14"/>
  <c r="G223" i="14"/>
  <c r="G224" i="14"/>
  <c r="G225" i="14"/>
  <c r="G226" i="14"/>
  <c r="G227" i="14"/>
  <c r="G228" i="14"/>
  <c r="G229" i="14"/>
  <c r="G230" i="14"/>
  <c r="G231" i="14"/>
  <c r="G232" i="14"/>
  <c r="G233" i="14"/>
  <c r="G234" i="14"/>
  <c r="G235" i="14"/>
  <c r="G236" i="14"/>
  <c r="G237" i="14"/>
  <c r="G238" i="14"/>
  <c r="G239" i="14"/>
  <c r="G240" i="14"/>
  <c r="G241" i="14"/>
  <c r="G242" i="14"/>
  <c r="G243" i="14"/>
  <c r="G244" i="14"/>
  <c r="G245" i="14"/>
  <c r="G246" i="14"/>
  <c r="G247" i="14"/>
  <c r="G248" i="14"/>
  <c r="G249" i="14"/>
  <c r="G250" i="14"/>
  <c r="G251" i="14"/>
  <c r="G252" i="14"/>
  <c r="G253" i="14"/>
  <c r="G254" i="14"/>
  <c r="G255" i="14"/>
  <c r="G256" i="14"/>
  <c r="G257" i="14"/>
  <c r="G258" i="14"/>
  <c r="G259" i="14"/>
  <c r="G260" i="14"/>
  <c r="G261" i="14"/>
  <c r="G262" i="14"/>
  <c r="G263" i="14"/>
  <c r="G264" i="14"/>
  <c r="G265" i="14"/>
  <c r="G266" i="14"/>
  <c r="G267" i="14"/>
  <c r="G268" i="14"/>
  <c r="G269" i="14"/>
  <c r="G270" i="14"/>
  <c r="G271" i="14"/>
  <c r="G272" i="14"/>
  <c r="G273" i="14"/>
  <c r="G274" i="14"/>
  <c r="G275" i="14"/>
  <c r="G276" i="14"/>
  <c r="G277" i="14"/>
  <c r="G278" i="14"/>
  <c r="G279" i="14"/>
  <c r="G280" i="14"/>
  <c r="G281" i="14"/>
  <c r="G282" i="14"/>
  <c r="G283" i="14"/>
  <c r="G284" i="14"/>
  <c r="G285" i="14"/>
  <c r="G286" i="14"/>
  <c r="G287" i="14"/>
  <c r="G288" i="14"/>
  <c r="G289" i="14"/>
  <c r="G290" i="14"/>
  <c r="G291" i="14"/>
  <c r="G292" i="14"/>
  <c r="G293" i="14"/>
  <c r="G294" i="14"/>
  <c r="G295" i="14"/>
  <c r="G296" i="14"/>
  <c r="G297" i="14"/>
  <c r="G298" i="14"/>
  <c r="G299" i="14"/>
  <c r="G300" i="14"/>
  <c r="G301" i="14"/>
  <c r="G302" i="14"/>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138" i="14"/>
  <c r="F139" i="14"/>
  <c r="F140" i="14"/>
  <c r="F141" i="14"/>
  <c r="F142" i="14"/>
  <c r="F143" i="14"/>
  <c r="F144" i="14"/>
  <c r="F145" i="14"/>
  <c r="F146" i="14"/>
  <c r="F147" i="14"/>
  <c r="F148" i="14"/>
  <c r="F149" i="14"/>
  <c r="F150" i="14"/>
  <c r="F151" i="14"/>
  <c r="F152" i="14"/>
  <c r="F153" i="14"/>
  <c r="F154" i="14"/>
  <c r="F155" i="14"/>
  <c r="F156" i="14"/>
  <c r="F157" i="14"/>
  <c r="F158" i="14"/>
  <c r="F159" i="14"/>
  <c r="F160" i="14"/>
  <c r="F161" i="14"/>
  <c r="F162" i="14"/>
  <c r="F163" i="14"/>
  <c r="F164" i="14"/>
  <c r="F165" i="14"/>
  <c r="F166" i="14"/>
  <c r="F167" i="14"/>
  <c r="F168" i="14"/>
  <c r="F169" i="14"/>
  <c r="F170" i="14"/>
  <c r="F171" i="14"/>
  <c r="F172" i="14"/>
  <c r="F173" i="14"/>
  <c r="F174" i="14"/>
  <c r="F175" i="14"/>
  <c r="F176" i="14"/>
  <c r="F177" i="14"/>
  <c r="F178" i="14"/>
  <c r="F179" i="14"/>
  <c r="F180" i="14"/>
  <c r="F181" i="14"/>
  <c r="F182" i="14"/>
  <c r="F183" i="14"/>
  <c r="F184" i="14"/>
  <c r="F185" i="14"/>
  <c r="F186" i="14"/>
  <c r="F187" i="14"/>
  <c r="F188" i="14"/>
  <c r="F189" i="14"/>
  <c r="F190" i="14"/>
  <c r="F191" i="14"/>
  <c r="F192" i="14"/>
  <c r="F193" i="14"/>
  <c r="F194" i="14"/>
  <c r="F195" i="14"/>
  <c r="F196" i="14"/>
  <c r="F197" i="14"/>
  <c r="F198" i="14"/>
  <c r="F199" i="14"/>
  <c r="F200" i="14"/>
  <c r="F201" i="14"/>
  <c r="F202" i="14"/>
  <c r="F203" i="14"/>
  <c r="F204" i="14"/>
  <c r="F205" i="14"/>
  <c r="F206" i="14"/>
  <c r="F207" i="14"/>
  <c r="F208" i="14"/>
  <c r="F209" i="14"/>
  <c r="F210" i="14"/>
  <c r="F211" i="14"/>
  <c r="F212" i="14"/>
  <c r="F213" i="14"/>
  <c r="F214" i="14"/>
  <c r="F215" i="14"/>
  <c r="F216" i="14"/>
  <c r="F217" i="14"/>
  <c r="F218" i="14"/>
  <c r="F219" i="14"/>
  <c r="F220" i="14"/>
  <c r="F221" i="14"/>
  <c r="F222" i="14"/>
  <c r="F223" i="14"/>
  <c r="F224" i="14"/>
  <c r="F225" i="14"/>
  <c r="F226" i="14"/>
  <c r="F227" i="14"/>
  <c r="F228" i="14"/>
  <c r="F229" i="14"/>
  <c r="F230" i="14"/>
  <c r="F231" i="14"/>
  <c r="F232" i="14"/>
  <c r="F233" i="14"/>
  <c r="F234" i="14"/>
  <c r="F235" i="14"/>
  <c r="F236" i="14"/>
  <c r="F237" i="14"/>
  <c r="F238" i="14"/>
  <c r="F239" i="14"/>
  <c r="F240" i="14"/>
  <c r="F241" i="14"/>
  <c r="F242" i="14"/>
  <c r="F243" i="14"/>
  <c r="F244" i="14"/>
  <c r="F245" i="14"/>
  <c r="F246" i="14"/>
  <c r="F247" i="14"/>
  <c r="F248" i="14"/>
  <c r="F249" i="14"/>
  <c r="F250" i="14"/>
  <c r="F251" i="14"/>
  <c r="F252" i="14"/>
  <c r="F253" i="14"/>
  <c r="F254" i="14"/>
  <c r="F255" i="14"/>
  <c r="F256" i="14"/>
  <c r="F257" i="14"/>
  <c r="F258" i="14"/>
  <c r="F259" i="14"/>
  <c r="F260" i="14"/>
  <c r="F261" i="14"/>
  <c r="F262" i="14"/>
  <c r="F263" i="14"/>
  <c r="F264" i="14"/>
  <c r="F265" i="14"/>
  <c r="F266" i="14"/>
  <c r="F267" i="14"/>
  <c r="F268" i="14"/>
  <c r="F269" i="14"/>
  <c r="F270" i="14"/>
  <c r="F271" i="14"/>
  <c r="F272" i="14"/>
  <c r="F273" i="14"/>
  <c r="F274" i="14"/>
  <c r="F275" i="14"/>
  <c r="F276" i="14"/>
  <c r="F277" i="14"/>
  <c r="F278" i="14"/>
  <c r="F279" i="14"/>
  <c r="F280" i="14"/>
  <c r="F281" i="14"/>
  <c r="F282" i="14"/>
  <c r="F283" i="14"/>
  <c r="F284" i="14"/>
  <c r="F285" i="14"/>
  <c r="F286" i="14"/>
  <c r="F287" i="14"/>
  <c r="F288" i="14"/>
  <c r="F289" i="14"/>
  <c r="F290" i="14"/>
  <c r="F291" i="14"/>
  <c r="F292" i="14"/>
  <c r="F293" i="14"/>
  <c r="F294" i="14"/>
  <c r="F295" i="14"/>
  <c r="F296" i="14"/>
  <c r="F297" i="14"/>
  <c r="F298" i="14"/>
  <c r="F299" i="14"/>
  <c r="F300" i="14"/>
  <c r="F301" i="14"/>
  <c r="F302" i="14"/>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253" i="14"/>
  <c r="E254" i="14"/>
  <c r="E255" i="14"/>
  <c r="E256" i="14"/>
  <c r="E257" i="14"/>
  <c r="E258" i="14"/>
  <c r="E259" i="14"/>
  <c r="E260" i="14"/>
  <c r="E261" i="14"/>
  <c r="E262" i="14"/>
  <c r="E263" i="14"/>
  <c r="E264" i="14"/>
  <c r="E265" i="14"/>
  <c r="E266" i="14"/>
  <c r="E267" i="14"/>
  <c r="E268" i="14"/>
  <c r="E269" i="14"/>
  <c r="E270" i="14"/>
  <c r="E271" i="14"/>
  <c r="E272" i="14"/>
  <c r="E273" i="14"/>
  <c r="E274" i="14"/>
  <c r="E275" i="14"/>
  <c r="E276" i="14"/>
  <c r="E277" i="14"/>
  <c r="E278" i="14"/>
  <c r="E279" i="14"/>
  <c r="E280" i="14"/>
  <c r="E281" i="14"/>
  <c r="E282" i="14"/>
  <c r="E283" i="14"/>
  <c r="E284" i="14"/>
  <c r="E285" i="14"/>
  <c r="E286" i="14"/>
  <c r="E287" i="14"/>
  <c r="E288" i="14"/>
  <c r="E289" i="14"/>
  <c r="E290" i="14"/>
  <c r="E291" i="14"/>
  <c r="E292" i="14"/>
  <c r="E293" i="14"/>
  <c r="E294" i="14"/>
  <c r="E295" i="14"/>
  <c r="E296" i="14"/>
  <c r="E297" i="14"/>
  <c r="E298" i="14"/>
  <c r="E299" i="14"/>
  <c r="E300" i="14"/>
  <c r="E301" i="14"/>
  <c r="E302" i="14"/>
  <c r="I2" i="14"/>
  <c r="H2" i="14"/>
  <c r="G2" i="14"/>
  <c r="F2" i="14"/>
  <c r="E2" i="14"/>
  <c r="D302" i="14" l="1"/>
  <c r="C302" i="14"/>
  <c r="B302" i="14"/>
  <c r="D301" i="14"/>
  <c r="C301" i="14"/>
  <c r="B301" i="14"/>
  <c r="D300" i="14"/>
  <c r="C300" i="14"/>
  <c r="B300" i="14"/>
  <c r="D299" i="14"/>
  <c r="C299" i="14"/>
  <c r="B299" i="14"/>
  <c r="D298" i="14"/>
  <c r="C298" i="14"/>
  <c r="B298" i="14"/>
  <c r="D297" i="14"/>
  <c r="C297" i="14"/>
  <c r="B297" i="14"/>
  <c r="D296" i="14"/>
  <c r="C296" i="14"/>
  <c r="B296" i="14"/>
  <c r="D295" i="14"/>
  <c r="C295" i="14"/>
  <c r="B295" i="14"/>
  <c r="D294" i="14"/>
  <c r="C294" i="14"/>
  <c r="B294" i="14"/>
  <c r="D293" i="14"/>
  <c r="C293" i="14"/>
  <c r="B293" i="14"/>
  <c r="D292" i="14"/>
  <c r="C292" i="14"/>
  <c r="B292" i="14"/>
  <c r="D291" i="14"/>
  <c r="C291" i="14"/>
  <c r="B291" i="14"/>
  <c r="D290" i="14"/>
  <c r="C290" i="14"/>
  <c r="B290" i="14"/>
  <c r="D289" i="14"/>
  <c r="C289" i="14"/>
  <c r="B289" i="14"/>
  <c r="D288" i="14"/>
  <c r="C288" i="14"/>
  <c r="B288" i="14"/>
  <c r="D287" i="14"/>
  <c r="C287" i="14"/>
  <c r="B287" i="14"/>
  <c r="D286" i="14"/>
  <c r="C286" i="14"/>
  <c r="B286" i="14"/>
  <c r="D285" i="14"/>
  <c r="C285" i="14"/>
  <c r="B285" i="14"/>
  <c r="D284" i="14"/>
  <c r="C284" i="14"/>
  <c r="B284" i="14"/>
  <c r="D283" i="14"/>
  <c r="C283" i="14"/>
  <c r="B283" i="14"/>
  <c r="D282" i="14"/>
  <c r="C282" i="14"/>
  <c r="B282" i="14"/>
  <c r="D281" i="14"/>
  <c r="C281" i="14"/>
  <c r="B281" i="14"/>
  <c r="D280" i="14"/>
  <c r="C280" i="14"/>
  <c r="B280" i="14"/>
  <c r="D279" i="14"/>
  <c r="C279" i="14"/>
  <c r="B279" i="14"/>
  <c r="D278" i="14"/>
  <c r="C278" i="14"/>
  <c r="B278" i="14"/>
  <c r="D277" i="14"/>
  <c r="C277" i="14"/>
  <c r="B277" i="14"/>
  <c r="D276" i="14"/>
  <c r="C276" i="14"/>
  <c r="B276" i="14"/>
  <c r="D275" i="14"/>
  <c r="C275" i="14"/>
  <c r="B275" i="14"/>
  <c r="D274" i="14"/>
  <c r="C274" i="14"/>
  <c r="B274" i="14"/>
  <c r="D273" i="14"/>
  <c r="C273" i="14"/>
  <c r="B273" i="14"/>
  <c r="D272" i="14"/>
  <c r="C272" i="14"/>
  <c r="B272" i="14"/>
  <c r="D271" i="14"/>
  <c r="C271" i="14"/>
  <c r="B271" i="14"/>
  <c r="D270" i="14"/>
  <c r="C270" i="14"/>
  <c r="B270" i="14"/>
  <c r="D269" i="14"/>
  <c r="C269" i="14"/>
  <c r="B269" i="14"/>
  <c r="D268" i="14"/>
  <c r="C268" i="14"/>
  <c r="B268" i="14"/>
  <c r="D267" i="14"/>
  <c r="C267" i="14"/>
  <c r="B267" i="14"/>
  <c r="D266" i="14"/>
  <c r="C266" i="14"/>
  <c r="B266" i="14"/>
  <c r="D265" i="14"/>
  <c r="C265" i="14"/>
  <c r="B265" i="14"/>
  <c r="D264" i="14"/>
  <c r="C264" i="14"/>
  <c r="B264" i="14"/>
  <c r="D263" i="14"/>
  <c r="C263" i="14"/>
  <c r="B263" i="14"/>
  <c r="D262" i="14"/>
  <c r="C262" i="14"/>
  <c r="B262" i="14"/>
  <c r="D261" i="14"/>
  <c r="C261" i="14"/>
  <c r="B261" i="14"/>
  <c r="D260" i="14"/>
  <c r="C260" i="14"/>
  <c r="B260" i="14"/>
  <c r="D259" i="14"/>
  <c r="C259" i="14"/>
  <c r="B259" i="14"/>
  <c r="D258" i="14"/>
  <c r="C258" i="14"/>
  <c r="B258" i="14"/>
  <c r="D257" i="14"/>
  <c r="C257" i="14"/>
  <c r="B257" i="14"/>
  <c r="D256" i="14"/>
  <c r="C256" i="14"/>
  <c r="B256" i="14"/>
  <c r="D255" i="14"/>
  <c r="C255" i="14"/>
  <c r="B255" i="14"/>
  <c r="D254" i="14"/>
  <c r="C254" i="14"/>
  <c r="B254" i="14"/>
  <c r="D253" i="14"/>
  <c r="C253" i="14"/>
  <c r="B253" i="14"/>
  <c r="D252" i="14"/>
  <c r="C252" i="14"/>
  <c r="B252" i="14"/>
  <c r="D251" i="14"/>
  <c r="C251" i="14"/>
  <c r="B251" i="14"/>
  <c r="D250" i="14"/>
  <c r="C250" i="14"/>
  <c r="B250" i="14"/>
  <c r="D249" i="14"/>
  <c r="C249" i="14"/>
  <c r="B249" i="14"/>
  <c r="D248" i="14"/>
  <c r="C248" i="14"/>
  <c r="B248" i="14"/>
  <c r="D247" i="14"/>
  <c r="C247" i="14"/>
  <c r="B247" i="14"/>
  <c r="D246" i="14"/>
  <c r="C246" i="14"/>
  <c r="B246" i="14"/>
  <c r="D245" i="14"/>
  <c r="C245" i="14"/>
  <c r="B245" i="14"/>
  <c r="D244" i="14"/>
  <c r="C244" i="14"/>
  <c r="B244" i="14"/>
  <c r="D243" i="14"/>
  <c r="C243" i="14"/>
  <c r="B243" i="14"/>
  <c r="D242" i="14"/>
  <c r="C242" i="14"/>
  <c r="B242" i="14"/>
  <c r="D241" i="14"/>
  <c r="C241" i="14"/>
  <c r="B241" i="14"/>
  <c r="D240" i="14"/>
  <c r="C240" i="14"/>
  <c r="B240" i="14"/>
  <c r="D239" i="14"/>
  <c r="C239" i="14"/>
  <c r="B239" i="14"/>
  <c r="D238" i="14"/>
  <c r="C238" i="14"/>
  <c r="B238" i="14"/>
  <c r="D237" i="14"/>
  <c r="C237" i="14"/>
  <c r="B237" i="14"/>
  <c r="D236" i="14"/>
  <c r="C236" i="14"/>
  <c r="B236" i="14"/>
  <c r="D235" i="14"/>
  <c r="C235" i="14"/>
  <c r="B235" i="14"/>
  <c r="D234" i="14"/>
  <c r="C234" i="14"/>
  <c r="B234" i="14"/>
  <c r="D233" i="14"/>
  <c r="C233" i="14"/>
  <c r="B233" i="14"/>
  <c r="D232" i="14"/>
  <c r="C232" i="14"/>
  <c r="B232" i="14"/>
  <c r="D231" i="14"/>
  <c r="C231" i="14"/>
  <c r="B231" i="14"/>
  <c r="D230" i="14"/>
  <c r="C230" i="14"/>
  <c r="B230" i="14"/>
  <c r="D229" i="14"/>
  <c r="C229" i="14"/>
  <c r="B229" i="14"/>
  <c r="D228" i="14"/>
  <c r="C228" i="14"/>
  <c r="B228" i="14"/>
  <c r="D227" i="14"/>
  <c r="C227" i="14"/>
  <c r="B227" i="14"/>
  <c r="D226" i="14"/>
  <c r="C226" i="14"/>
  <c r="B226" i="14"/>
  <c r="D225" i="14"/>
  <c r="C225" i="14"/>
  <c r="B225" i="14"/>
  <c r="D224" i="14"/>
  <c r="C224" i="14"/>
  <c r="B224" i="14"/>
  <c r="D223" i="14"/>
  <c r="C223" i="14"/>
  <c r="B223" i="14"/>
  <c r="D222" i="14"/>
  <c r="C222" i="14"/>
  <c r="B222" i="14"/>
  <c r="D221" i="14"/>
  <c r="C221" i="14"/>
  <c r="B221" i="14"/>
  <c r="D220" i="14"/>
  <c r="C220" i="14"/>
  <c r="B220" i="14"/>
  <c r="D219" i="14"/>
  <c r="C219" i="14"/>
  <c r="B219" i="14"/>
  <c r="D218" i="14"/>
  <c r="C218" i="14"/>
  <c r="B218" i="14"/>
  <c r="D217" i="14"/>
  <c r="C217" i="14"/>
  <c r="B217" i="14"/>
  <c r="D216" i="14"/>
  <c r="C216" i="14"/>
  <c r="B216" i="14"/>
  <c r="D215" i="14"/>
  <c r="C215" i="14"/>
  <c r="B215" i="14"/>
  <c r="D214" i="14"/>
  <c r="C214" i="14"/>
  <c r="B214" i="14"/>
  <c r="D213" i="14"/>
  <c r="C213" i="14"/>
  <c r="B213" i="14"/>
  <c r="D212" i="14"/>
  <c r="C212" i="14"/>
  <c r="B212" i="14"/>
  <c r="D211" i="14"/>
  <c r="C211" i="14"/>
  <c r="B211" i="14"/>
  <c r="D210" i="14"/>
  <c r="C210" i="14"/>
  <c r="B210" i="14"/>
  <c r="D209" i="14"/>
  <c r="C209" i="14"/>
  <c r="B209" i="14"/>
  <c r="D208" i="14"/>
  <c r="C208" i="14"/>
  <c r="B208" i="14"/>
  <c r="D207" i="14"/>
  <c r="C207" i="14"/>
  <c r="B207" i="14"/>
  <c r="D206" i="14"/>
  <c r="C206" i="14"/>
  <c r="B206" i="14"/>
  <c r="D205" i="14"/>
  <c r="C205" i="14"/>
  <c r="B205" i="14"/>
  <c r="D204" i="14"/>
  <c r="C204" i="14"/>
  <c r="B204" i="14"/>
  <c r="D203" i="14"/>
  <c r="C203" i="14"/>
  <c r="B203" i="14"/>
  <c r="D202" i="14"/>
  <c r="C202" i="14"/>
  <c r="B202" i="14"/>
  <c r="D201" i="14"/>
  <c r="C201" i="14"/>
  <c r="B201" i="14"/>
  <c r="D200" i="14"/>
  <c r="C200" i="14"/>
  <c r="B200" i="14"/>
  <c r="D199" i="14"/>
  <c r="C199" i="14"/>
  <c r="B199" i="14"/>
  <c r="D198" i="14"/>
  <c r="C198" i="14"/>
  <c r="B198" i="14"/>
  <c r="D197" i="14"/>
  <c r="C197" i="14"/>
  <c r="B197" i="14"/>
  <c r="D196" i="14"/>
  <c r="C196" i="14"/>
  <c r="B196" i="14"/>
  <c r="D195" i="14"/>
  <c r="C195" i="14"/>
  <c r="B195" i="14"/>
  <c r="D194" i="14"/>
  <c r="C194" i="14"/>
  <c r="B194" i="14"/>
  <c r="D193" i="14"/>
  <c r="C193" i="14"/>
  <c r="B193" i="14"/>
  <c r="D192" i="14"/>
  <c r="C192" i="14"/>
  <c r="B192" i="14"/>
  <c r="D191" i="14"/>
  <c r="C191" i="14"/>
  <c r="B191" i="14"/>
  <c r="D190" i="14"/>
  <c r="C190" i="14"/>
  <c r="B190" i="14"/>
  <c r="D189" i="14"/>
  <c r="C189" i="14"/>
  <c r="B189" i="14"/>
  <c r="D188" i="14"/>
  <c r="C188" i="14"/>
  <c r="B188" i="14"/>
  <c r="D187" i="14"/>
  <c r="C187" i="14"/>
  <c r="B187" i="14"/>
  <c r="D186" i="14"/>
  <c r="C186" i="14"/>
  <c r="B186" i="14"/>
  <c r="D185" i="14"/>
  <c r="C185" i="14"/>
  <c r="B185" i="14"/>
  <c r="D184" i="14"/>
  <c r="C184" i="14"/>
  <c r="B184" i="14"/>
  <c r="D183" i="14"/>
  <c r="C183" i="14"/>
  <c r="B183" i="14"/>
  <c r="D182" i="14"/>
  <c r="C182" i="14"/>
  <c r="B182" i="14"/>
  <c r="D181" i="14"/>
  <c r="C181" i="14"/>
  <c r="B181" i="14"/>
  <c r="D180" i="14"/>
  <c r="C180" i="14"/>
  <c r="B180" i="14"/>
  <c r="D179" i="14"/>
  <c r="C179" i="14"/>
  <c r="B179" i="14"/>
  <c r="D178" i="14"/>
  <c r="C178" i="14"/>
  <c r="B178" i="14"/>
  <c r="D177" i="14"/>
  <c r="C177" i="14"/>
  <c r="B177" i="14"/>
  <c r="D176" i="14"/>
  <c r="C176" i="14"/>
  <c r="B176" i="14"/>
  <c r="D175" i="14"/>
  <c r="C175" i="14"/>
  <c r="B175" i="14"/>
  <c r="D174" i="14"/>
  <c r="C174" i="14"/>
  <c r="B174" i="14"/>
  <c r="D173" i="14"/>
  <c r="C173" i="14"/>
  <c r="B173" i="14"/>
  <c r="D172" i="14"/>
  <c r="C172" i="14"/>
  <c r="B172" i="14"/>
  <c r="D171" i="14"/>
  <c r="C171" i="14"/>
  <c r="B171" i="14"/>
  <c r="D170" i="14"/>
  <c r="C170" i="14"/>
  <c r="B170" i="14"/>
  <c r="D169" i="14"/>
  <c r="C169" i="14"/>
  <c r="B169" i="14"/>
  <c r="D168" i="14"/>
  <c r="C168" i="14"/>
  <c r="B168" i="14"/>
  <c r="D167" i="14"/>
  <c r="C167" i="14"/>
  <c r="B167" i="14"/>
  <c r="D166" i="14"/>
  <c r="C166" i="14"/>
  <c r="B166" i="14"/>
  <c r="D165" i="14"/>
  <c r="C165" i="14"/>
  <c r="B165" i="14"/>
  <c r="D164" i="14"/>
  <c r="C164" i="14"/>
  <c r="B164" i="14"/>
  <c r="D163" i="14"/>
  <c r="C163" i="14"/>
  <c r="B163" i="14"/>
  <c r="D162" i="14"/>
  <c r="C162" i="14"/>
  <c r="B162" i="14"/>
  <c r="D161" i="14"/>
  <c r="C161" i="14"/>
  <c r="B161" i="14"/>
  <c r="D160" i="14"/>
  <c r="C160" i="14"/>
  <c r="B160" i="14"/>
  <c r="D159" i="14"/>
  <c r="C159" i="14"/>
  <c r="B159" i="14"/>
  <c r="D158" i="14"/>
  <c r="C158" i="14"/>
  <c r="B158" i="14"/>
  <c r="D157" i="14"/>
  <c r="C157" i="14"/>
  <c r="B157" i="14"/>
  <c r="D156" i="14"/>
  <c r="C156" i="14"/>
  <c r="B156" i="14"/>
  <c r="D155" i="14"/>
  <c r="C155" i="14"/>
  <c r="B155" i="14"/>
  <c r="D154" i="14"/>
  <c r="C154" i="14"/>
  <c r="B154" i="14"/>
  <c r="D153" i="14"/>
  <c r="C153" i="14"/>
  <c r="B153" i="14"/>
  <c r="D152" i="14"/>
  <c r="C152" i="14"/>
  <c r="B152" i="14"/>
  <c r="D151" i="14"/>
  <c r="C151" i="14"/>
  <c r="B151" i="14"/>
  <c r="D150" i="14"/>
  <c r="C150" i="14"/>
  <c r="B150" i="14"/>
  <c r="D149" i="14"/>
  <c r="C149" i="14"/>
  <c r="B149" i="14"/>
  <c r="D148" i="14"/>
  <c r="C148" i="14"/>
  <c r="B148" i="14"/>
  <c r="D147" i="14"/>
  <c r="C147" i="14"/>
  <c r="B147" i="14"/>
  <c r="D146" i="14"/>
  <c r="C146" i="14"/>
  <c r="B146" i="14"/>
  <c r="D145" i="14"/>
  <c r="C145" i="14"/>
  <c r="B145" i="14"/>
  <c r="D144" i="14"/>
  <c r="C144" i="14"/>
  <c r="B144" i="14"/>
  <c r="D143" i="14"/>
  <c r="C143" i="14"/>
  <c r="B143" i="14"/>
  <c r="D142" i="14"/>
  <c r="C142" i="14"/>
  <c r="B142" i="14"/>
  <c r="D141" i="14"/>
  <c r="C141" i="14"/>
  <c r="B141" i="14"/>
  <c r="D140" i="14"/>
  <c r="C140" i="14"/>
  <c r="B140" i="14"/>
  <c r="D139" i="14"/>
  <c r="C139" i="14"/>
  <c r="B139" i="14"/>
  <c r="D138" i="14"/>
  <c r="C138" i="14"/>
  <c r="B138" i="14"/>
  <c r="D137" i="14"/>
  <c r="C137" i="14"/>
  <c r="B137" i="14"/>
  <c r="D136" i="14"/>
  <c r="C136" i="14"/>
  <c r="B136" i="14"/>
  <c r="D135" i="14"/>
  <c r="C135" i="14"/>
  <c r="B135" i="14"/>
  <c r="D134" i="14"/>
  <c r="C134" i="14"/>
  <c r="B134" i="14"/>
  <c r="D133" i="14"/>
  <c r="C133" i="14"/>
  <c r="B133" i="14"/>
  <c r="D132" i="14"/>
  <c r="C132" i="14"/>
  <c r="B132" i="14"/>
  <c r="D131" i="14"/>
  <c r="C131" i="14"/>
  <c r="B131" i="14"/>
  <c r="D130" i="14"/>
  <c r="C130" i="14"/>
  <c r="B130" i="14"/>
  <c r="D129" i="14"/>
  <c r="C129" i="14"/>
  <c r="B129" i="14"/>
  <c r="D128" i="14"/>
  <c r="C128" i="14"/>
  <c r="B128" i="14"/>
  <c r="D127" i="14"/>
  <c r="C127" i="14"/>
  <c r="B127" i="14"/>
  <c r="D126" i="14"/>
  <c r="C126" i="14"/>
  <c r="B126" i="14"/>
  <c r="D125" i="14"/>
  <c r="C125" i="14"/>
  <c r="B125" i="14"/>
  <c r="D124" i="14"/>
  <c r="C124" i="14"/>
  <c r="B124" i="14"/>
  <c r="D123" i="14"/>
  <c r="C123" i="14"/>
  <c r="B123" i="14"/>
  <c r="D122" i="14"/>
  <c r="C122" i="14"/>
  <c r="B122" i="14"/>
  <c r="D121" i="14"/>
  <c r="C121" i="14"/>
  <c r="B121" i="14"/>
  <c r="D120" i="14"/>
  <c r="C120" i="14"/>
  <c r="B120" i="14"/>
  <c r="D119" i="14"/>
  <c r="C119" i="14"/>
  <c r="B119" i="14"/>
  <c r="D118" i="14"/>
  <c r="C118" i="14"/>
  <c r="B118" i="14"/>
  <c r="D117" i="14"/>
  <c r="C117" i="14"/>
  <c r="B117" i="14"/>
  <c r="D116" i="14"/>
  <c r="C116" i="14"/>
  <c r="B116" i="14"/>
  <c r="D115" i="14"/>
  <c r="C115" i="14"/>
  <c r="B115" i="14"/>
  <c r="D114" i="14"/>
  <c r="C114" i="14"/>
  <c r="B114" i="14"/>
  <c r="D113" i="14"/>
  <c r="C113" i="14"/>
  <c r="B113" i="14"/>
  <c r="D112" i="14"/>
  <c r="C112" i="14"/>
  <c r="B112" i="14"/>
  <c r="D111" i="14"/>
  <c r="C111" i="14"/>
  <c r="B111" i="14"/>
  <c r="D110" i="14"/>
  <c r="C110" i="14"/>
  <c r="B110" i="14"/>
  <c r="D109" i="14"/>
  <c r="C109" i="14"/>
  <c r="B109" i="14"/>
  <c r="D108" i="14"/>
  <c r="C108" i="14"/>
  <c r="B108" i="14"/>
  <c r="D107" i="14"/>
  <c r="C107" i="14"/>
  <c r="B107" i="14"/>
  <c r="D106" i="14"/>
  <c r="C106" i="14"/>
  <c r="B106" i="14"/>
  <c r="D105" i="14"/>
  <c r="C105" i="14"/>
  <c r="B105" i="14"/>
  <c r="D104" i="14"/>
  <c r="C104" i="14"/>
  <c r="B104" i="14"/>
  <c r="D103" i="14"/>
  <c r="C103" i="14"/>
  <c r="B103" i="14"/>
  <c r="D102" i="14"/>
  <c r="C102" i="14"/>
  <c r="B102" i="14"/>
  <c r="D101" i="14"/>
  <c r="C101" i="14"/>
  <c r="B101" i="14"/>
  <c r="D100" i="14"/>
  <c r="C100" i="14"/>
  <c r="B100" i="14"/>
  <c r="D99" i="14"/>
  <c r="C99" i="14"/>
  <c r="B99" i="14"/>
  <c r="D98" i="14"/>
  <c r="C98" i="14"/>
  <c r="B98" i="14"/>
  <c r="D97" i="14"/>
  <c r="C97" i="14"/>
  <c r="B97" i="14"/>
  <c r="D96" i="14"/>
  <c r="C96" i="14"/>
  <c r="B96" i="14"/>
  <c r="D95" i="14"/>
  <c r="C95" i="14"/>
  <c r="B95" i="14"/>
  <c r="D94" i="14"/>
  <c r="C94" i="14"/>
  <c r="B94" i="14"/>
  <c r="D93" i="14"/>
  <c r="C93" i="14"/>
  <c r="B93" i="14"/>
  <c r="D92" i="14"/>
  <c r="C92" i="14"/>
  <c r="B92" i="14"/>
  <c r="D91" i="14"/>
  <c r="C91" i="14"/>
  <c r="B91" i="14"/>
  <c r="D90" i="14"/>
  <c r="C90" i="14"/>
  <c r="B90" i="14"/>
  <c r="D89" i="14"/>
  <c r="C89" i="14"/>
  <c r="B89" i="14"/>
  <c r="D88" i="14"/>
  <c r="C88" i="14"/>
  <c r="B88" i="14"/>
  <c r="D87" i="14"/>
  <c r="C87" i="14"/>
  <c r="B87" i="14"/>
  <c r="D86" i="14"/>
  <c r="C86" i="14"/>
  <c r="B86" i="14"/>
  <c r="D85" i="14"/>
  <c r="C85" i="14"/>
  <c r="B85" i="14"/>
  <c r="D84" i="14"/>
  <c r="C84" i="14"/>
  <c r="B84" i="14"/>
  <c r="D83" i="14"/>
  <c r="C83" i="14"/>
  <c r="B83" i="14"/>
  <c r="D82" i="14"/>
  <c r="C82" i="14"/>
  <c r="B82" i="14"/>
  <c r="D81" i="14"/>
  <c r="C81" i="14"/>
  <c r="B81" i="14"/>
  <c r="D80" i="14"/>
  <c r="C80" i="14"/>
  <c r="B80" i="14"/>
  <c r="D79" i="14"/>
  <c r="C79" i="14"/>
  <c r="B79" i="14"/>
  <c r="D78" i="14"/>
  <c r="C78" i="14"/>
  <c r="B78" i="14"/>
  <c r="D77" i="14"/>
  <c r="C77" i="14"/>
  <c r="B77" i="14"/>
  <c r="D76" i="14"/>
  <c r="C76" i="14"/>
  <c r="B76" i="14"/>
  <c r="D75" i="14"/>
  <c r="C75" i="14"/>
  <c r="B75" i="14"/>
  <c r="D74" i="14"/>
  <c r="C74" i="14"/>
  <c r="B74" i="14"/>
  <c r="D73" i="14"/>
  <c r="C73" i="14"/>
  <c r="B73" i="14"/>
  <c r="D72" i="14"/>
  <c r="C72" i="14"/>
  <c r="B72" i="14"/>
  <c r="D71" i="14"/>
  <c r="C71" i="14"/>
  <c r="B71" i="14"/>
  <c r="D70" i="14"/>
  <c r="C70" i="14"/>
  <c r="B70" i="14"/>
  <c r="D69" i="14"/>
  <c r="C69" i="14"/>
  <c r="B69" i="14"/>
  <c r="D68" i="14"/>
  <c r="C68" i="14"/>
  <c r="B68" i="14"/>
  <c r="D67" i="14"/>
  <c r="C67" i="14"/>
  <c r="B67" i="14"/>
  <c r="D66" i="14"/>
  <c r="C66" i="14"/>
  <c r="B66" i="14"/>
  <c r="D65" i="14"/>
  <c r="C65" i="14"/>
  <c r="B65" i="14"/>
  <c r="D64" i="14"/>
  <c r="C64" i="14"/>
  <c r="B64" i="14"/>
  <c r="D63" i="14"/>
  <c r="C63" i="14"/>
  <c r="B63" i="14"/>
  <c r="D62" i="14"/>
  <c r="C62" i="14"/>
  <c r="B62" i="14"/>
  <c r="D61" i="14"/>
  <c r="C61" i="14"/>
  <c r="B61" i="14"/>
  <c r="D60" i="14"/>
  <c r="C60" i="14"/>
  <c r="B60" i="14"/>
  <c r="D59" i="14"/>
  <c r="C59" i="14"/>
  <c r="B59" i="14"/>
  <c r="D58" i="14"/>
  <c r="C58" i="14"/>
  <c r="B58" i="14"/>
  <c r="D57" i="14"/>
  <c r="C57" i="14"/>
  <c r="B57" i="14"/>
  <c r="D56" i="14"/>
  <c r="C56" i="14"/>
  <c r="B56" i="14"/>
  <c r="D55" i="14"/>
  <c r="C55" i="14"/>
  <c r="B55" i="14"/>
  <c r="D54" i="14"/>
  <c r="C54" i="14"/>
  <c r="B54" i="14"/>
  <c r="D53" i="14"/>
  <c r="C53" i="14"/>
  <c r="B53" i="14"/>
  <c r="D52" i="14"/>
  <c r="C52" i="14"/>
  <c r="B52" i="14"/>
  <c r="D51" i="14"/>
  <c r="C51" i="14"/>
  <c r="B51" i="14"/>
  <c r="D50" i="14"/>
  <c r="C50" i="14"/>
  <c r="B50" i="14"/>
  <c r="D49" i="14"/>
  <c r="C49" i="14"/>
  <c r="B49" i="14"/>
  <c r="D48" i="14"/>
  <c r="C48" i="14"/>
  <c r="B48" i="14"/>
  <c r="D47" i="14"/>
  <c r="C47" i="14"/>
  <c r="B47" i="14"/>
  <c r="D46" i="14"/>
  <c r="C46" i="14"/>
  <c r="B46" i="14"/>
  <c r="D45" i="14"/>
  <c r="C45" i="14"/>
  <c r="B45" i="14"/>
  <c r="D44" i="14"/>
  <c r="C44" i="14"/>
  <c r="B44" i="14"/>
  <c r="D43" i="14"/>
  <c r="C43" i="14"/>
  <c r="B43" i="14"/>
  <c r="D42" i="14"/>
  <c r="C42" i="14"/>
  <c r="B42" i="14"/>
  <c r="D41" i="14"/>
  <c r="C41" i="14"/>
  <c r="B41" i="14"/>
  <c r="D40" i="14"/>
  <c r="C40" i="14"/>
  <c r="B40" i="14"/>
  <c r="D39" i="14"/>
  <c r="C39" i="14"/>
  <c r="B39" i="14"/>
  <c r="D38" i="14"/>
  <c r="C38" i="14"/>
  <c r="B38" i="14"/>
  <c r="D37" i="14"/>
  <c r="C37" i="14"/>
  <c r="B37" i="14"/>
  <c r="D36" i="14"/>
  <c r="C36" i="14"/>
  <c r="B36" i="14"/>
  <c r="D35" i="14"/>
  <c r="C35" i="14"/>
  <c r="B35" i="14"/>
  <c r="D34" i="14"/>
  <c r="C34" i="14"/>
  <c r="B34" i="14"/>
  <c r="D33" i="14"/>
  <c r="C33" i="14"/>
  <c r="B33" i="14"/>
  <c r="D32" i="14"/>
  <c r="C32" i="14"/>
  <c r="B32" i="14"/>
  <c r="D31" i="14"/>
  <c r="C31" i="14"/>
  <c r="B31" i="14"/>
  <c r="D30" i="14"/>
  <c r="C30" i="14"/>
  <c r="B30" i="14"/>
  <c r="D29" i="14"/>
  <c r="C29" i="14"/>
  <c r="B29" i="14"/>
  <c r="D28" i="14"/>
  <c r="C28" i="14"/>
  <c r="B28" i="14"/>
  <c r="D27" i="14"/>
  <c r="C27" i="14"/>
  <c r="B27" i="14"/>
  <c r="D26" i="14"/>
  <c r="C26" i="14"/>
  <c r="B26" i="14"/>
  <c r="D25" i="14"/>
  <c r="C25" i="14"/>
  <c r="B25" i="14"/>
  <c r="D24" i="14"/>
  <c r="C24" i="14"/>
  <c r="B24" i="14"/>
  <c r="D23" i="14"/>
  <c r="C23" i="14"/>
  <c r="B23" i="14"/>
  <c r="D22" i="14"/>
  <c r="C22" i="14"/>
  <c r="B22" i="14"/>
  <c r="D21" i="14"/>
  <c r="C21" i="14"/>
  <c r="B21" i="14"/>
  <c r="D20" i="14"/>
  <c r="C20" i="14"/>
  <c r="B20" i="14"/>
  <c r="D19" i="14"/>
  <c r="C19" i="14"/>
  <c r="B19" i="14"/>
  <c r="D18" i="14"/>
  <c r="C18" i="14"/>
  <c r="B18" i="14"/>
  <c r="D17" i="14"/>
  <c r="C17" i="14"/>
  <c r="B17" i="14"/>
  <c r="D16" i="14"/>
  <c r="C16" i="14"/>
  <c r="B16" i="14"/>
  <c r="D15" i="14"/>
  <c r="C15" i="14"/>
  <c r="B15" i="14"/>
  <c r="D14" i="14"/>
  <c r="C14" i="14"/>
  <c r="B14" i="14"/>
  <c r="D13" i="14"/>
  <c r="C13" i="14"/>
  <c r="B13" i="14"/>
  <c r="D12" i="14"/>
  <c r="C12" i="14"/>
  <c r="B12" i="14"/>
  <c r="D11" i="14"/>
  <c r="C11" i="14"/>
  <c r="B11" i="14"/>
  <c r="D10" i="14"/>
  <c r="C10" i="14"/>
  <c r="B10" i="14"/>
  <c r="D9" i="14"/>
  <c r="C9" i="14"/>
  <c r="B9" i="14"/>
  <c r="D8" i="14"/>
  <c r="C8" i="14"/>
  <c r="B8" i="14"/>
  <c r="D7" i="14"/>
  <c r="C7" i="14"/>
  <c r="B7" i="14"/>
  <c r="D6" i="14"/>
  <c r="C6" i="14"/>
  <c r="B6" i="14"/>
  <c r="D5" i="14"/>
  <c r="C5" i="14"/>
  <c r="B5" i="14"/>
  <c r="D4" i="14"/>
  <c r="C4" i="14"/>
  <c r="B4" i="14"/>
  <c r="D3" i="14"/>
  <c r="C3" i="14"/>
  <c r="B3" i="14"/>
  <c r="M2" i="14"/>
  <c r="D2" i="14" s="1"/>
  <c r="C2" i="14"/>
  <c r="B2" i="14"/>
  <c r="B3" i="8"/>
  <c r="B4" i="8"/>
  <c r="B5" i="8"/>
  <c r="B6" i="8"/>
  <c r="F6" i="8" s="1"/>
  <c r="B7" i="8"/>
  <c r="B8" i="8"/>
  <c r="B9" i="8"/>
  <c r="B10" i="8"/>
  <c r="F10" i="8" s="1"/>
  <c r="B11" i="8"/>
  <c r="B12" i="8"/>
  <c r="B13" i="8"/>
  <c r="B14" i="8"/>
  <c r="F14" i="8" s="1"/>
  <c r="B15" i="8"/>
  <c r="B16" i="8"/>
  <c r="B17" i="8"/>
  <c r="B18" i="8"/>
  <c r="F18" i="8" s="1"/>
  <c r="B19" i="8"/>
  <c r="B20" i="8"/>
  <c r="B21" i="8"/>
  <c r="B22" i="8"/>
  <c r="F22" i="8" s="1"/>
  <c r="B23" i="8"/>
  <c r="B24" i="8"/>
  <c r="B25" i="8"/>
  <c r="B26" i="8"/>
  <c r="F26" i="8" s="1"/>
  <c r="B27" i="8"/>
  <c r="B28" i="8"/>
  <c r="B29" i="8"/>
  <c r="B30" i="8"/>
  <c r="F30" i="8" s="1"/>
  <c r="B31" i="8"/>
  <c r="B32" i="8"/>
  <c r="B33" i="8"/>
  <c r="B34" i="8"/>
  <c r="I34" i="8" s="1"/>
  <c r="B35" i="8"/>
  <c r="B36" i="8"/>
  <c r="B37" i="8"/>
  <c r="B38" i="8"/>
  <c r="F38" i="8" s="1"/>
  <c r="B39" i="8"/>
  <c r="B40" i="8"/>
  <c r="B41" i="8"/>
  <c r="B42" i="8"/>
  <c r="F42" i="8" s="1"/>
  <c r="B43" i="8"/>
  <c r="B44" i="8"/>
  <c r="B45" i="8"/>
  <c r="B46" i="8"/>
  <c r="F46" i="8" s="1"/>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2" i="8"/>
  <c r="D3" i="8"/>
  <c r="D4" i="8"/>
  <c r="D5" i="8"/>
  <c r="I5" i="8" s="1"/>
  <c r="D6" i="8"/>
  <c r="D7" i="8"/>
  <c r="D8" i="8"/>
  <c r="D9" i="8"/>
  <c r="I9" i="8" s="1"/>
  <c r="D10" i="8"/>
  <c r="D11" i="8"/>
  <c r="D12" i="8"/>
  <c r="D13" i="8"/>
  <c r="I13" i="8" s="1"/>
  <c r="D14" i="8"/>
  <c r="D15" i="8"/>
  <c r="D16" i="8"/>
  <c r="D17" i="8"/>
  <c r="I17" i="8" s="1"/>
  <c r="D18" i="8"/>
  <c r="D19" i="8"/>
  <c r="D20" i="8"/>
  <c r="D21" i="8"/>
  <c r="I21" i="8" s="1"/>
  <c r="D22" i="8"/>
  <c r="D23" i="8"/>
  <c r="D24" i="8"/>
  <c r="D25" i="8"/>
  <c r="I25" i="8" s="1"/>
  <c r="D26" i="8"/>
  <c r="D27" i="8"/>
  <c r="D28" i="8"/>
  <c r="D29" i="8"/>
  <c r="I29" i="8" s="1"/>
  <c r="D30" i="8"/>
  <c r="D31" i="8"/>
  <c r="D32" i="8"/>
  <c r="D33" i="8"/>
  <c r="I33" i="8" s="1"/>
  <c r="D34" i="8"/>
  <c r="D35" i="8"/>
  <c r="D36" i="8"/>
  <c r="D37" i="8"/>
  <c r="I37" i="8" s="1"/>
  <c r="D38" i="8"/>
  <c r="D39" i="8"/>
  <c r="D40" i="8"/>
  <c r="D41" i="8"/>
  <c r="I41" i="8" s="1"/>
  <c r="D42" i="8"/>
  <c r="D43" i="8"/>
  <c r="D44" i="8"/>
  <c r="D45" i="8"/>
  <c r="D46" i="8"/>
  <c r="D47" i="8"/>
  <c r="D48" i="8"/>
  <c r="D49" i="8"/>
  <c r="G49" i="8" s="1"/>
  <c r="D50" i="8"/>
  <c r="D51" i="8"/>
  <c r="D52" i="8"/>
  <c r="D53" i="8"/>
  <c r="D54" i="8"/>
  <c r="D55" i="8"/>
  <c r="D56" i="8"/>
  <c r="D57" i="8"/>
  <c r="D58" i="8"/>
  <c r="D59" i="8"/>
  <c r="D60" i="8"/>
  <c r="D61" i="8"/>
  <c r="D62" i="8"/>
  <c r="D63" i="8"/>
  <c r="D64" i="8"/>
  <c r="D65" i="8"/>
  <c r="G65" i="8" s="1"/>
  <c r="D66" i="8"/>
  <c r="D67" i="8"/>
  <c r="D68" i="8"/>
  <c r="D69" i="8"/>
  <c r="D70" i="8"/>
  <c r="D71" i="8"/>
  <c r="D72" i="8"/>
  <c r="D73" i="8"/>
  <c r="D74" i="8"/>
  <c r="D75" i="8"/>
  <c r="D76" i="8"/>
  <c r="D77" i="8"/>
  <c r="D78" i="8"/>
  <c r="D79" i="8"/>
  <c r="D80" i="8"/>
  <c r="D81" i="8"/>
  <c r="G81" i="8" s="1"/>
  <c r="D82" i="8"/>
  <c r="D83" i="8"/>
  <c r="D84" i="8"/>
  <c r="D85" i="8"/>
  <c r="D86" i="8"/>
  <c r="D87" i="8"/>
  <c r="D88" i="8"/>
  <c r="D89" i="8"/>
  <c r="D90" i="8"/>
  <c r="D91" i="8"/>
  <c r="D92" i="8"/>
  <c r="D93" i="8"/>
  <c r="D94" i="8"/>
  <c r="D95" i="8"/>
  <c r="D96" i="8"/>
  <c r="D97" i="8"/>
  <c r="G97" i="8" s="1"/>
  <c r="D98" i="8"/>
  <c r="D99" i="8"/>
  <c r="D100" i="8"/>
  <c r="D101" i="8"/>
  <c r="D102" i="8"/>
  <c r="D103" i="8"/>
  <c r="D104" i="8"/>
  <c r="D105" i="8"/>
  <c r="D106" i="8"/>
  <c r="D107" i="8"/>
  <c r="D108" i="8"/>
  <c r="D109" i="8"/>
  <c r="D110" i="8"/>
  <c r="D111" i="8"/>
  <c r="D112" i="8"/>
  <c r="D113" i="8"/>
  <c r="G113" i="8" s="1"/>
  <c r="D114" i="8"/>
  <c r="D115" i="8"/>
  <c r="D116" i="8"/>
  <c r="D117" i="8"/>
  <c r="D118" i="8"/>
  <c r="D119" i="8"/>
  <c r="D120" i="8"/>
  <c r="D121" i="8"/>
  <c r="D122" i="8"/>
  <c r="D123" i="8"/>
  <c r="D124" i="8"/>
  <c r="D125" i="8"/>
  <c r="D126" i="8"/>
  <c r="D127" i="8"/>
  <c r="D128" i="8"/>
  <c r="D129" i="8"/>
  <c r="G129" i="8" s="1"/>
  <c r="D130" i="8"/>
  <c r="D131" i="8"/>
  <c r="D132" i="8"/>
  <c r="D133" i="8"/>
  <c r="D134" i="8"/>
  <c r="D135" i="8"/>
  <c r="D136" i="8"/>
  <c r="D137" i="8"/>
  <c r="D138" i="8"/>
  <c r="D139" i="8"/>
  <c r="D140" i="8"/>
  <c r="D141" i="8"/>
  <c r="D142" i="8"/>
  <c r="D143" i="8"/>
  <c r="D144" i="8"/>
  <c r="D145" i="8"/>
  <c r="G145" i="8" s="1"/>
  <c r="D146" i="8"/>
  <c r="D147" i="8"/>
  <c r="D148" i="8"/>
  <c r="D149" i="8"/>
  <c r="D150" i="8"/>
  <c r="D151" i="8"/>
  <c r="D152" i="8"/>
  <c r="D153" i="8"/>
  <c r="D154" i="8"/>
  <c r="D155" i="8"/>
  <c r="D156" i="8"/>
  <c r="D157" i="8"/>
  <c r="D158" i="8"/>
  <c r="D159" i="8"/>
  <c r="D160" i="8"/>
  <c r="D161" i="8"/>
  <c r="G161" i="8" s="1"/>
  <c r="D162" i="8"/>
  <c r="D163" i="8"/>
  <c r="D164" i="8"/>
  <c r="D165" i="8"/>
  <c r="D166" i="8"/>
  <c r="D167" i="8"/>
  <c r="D168" i="8"/>
  <c r="D169" i="8"/>
  <c r="D170" i="8"/>
  <c r="D171" i="8"/>
  <c r="D172" i="8"/>
  <c r="D173" i="8"/>
  <c r="D174" i="8"/>
  <c r="D175" i="8"/>
  <c r="D176" i="8"/>
  <c r="D177" i="8"/>
  <c r="G177" i="8" s="1"/>
  <c r="D178" i="8"/>
  <c r="D179" i="8"/>
  <c r="D180" i="8"/>
  <c r="D181" i="8"/>
  <c r="D182" i="8"/>
  <c r="D183" i="8"/>
  <c r="D184" i="8"/>
  <c r="D185" i="8"/>
  <c r="D186" i="8"/>
  <c r="D187" i="8"/>
  <c r="D188" i="8"/>
  <c r="D189" i="8"/>
  <c r="D190" i="8"/>
  <c r="D191" i="8"/>
  <c r="D192" i="8"/>
  <c r="D193" i="8"/>
  <c r="G193" i="8" s="1"/>
  <c r="D194" i="8"/>
  <c r="D195" i="8"/>
  <c r="D196" i="8"/>
  <c r="D197" i="8"/>
  <c r="D198" i="8"/>
  <c r="D199" i="8"/>
  <c r="D200" i="8"/>
  <c r="D201" i="8"/>
  <c r="D202" i="8"/>
  <c r="D203" i="8"/>
  <c r="D204" i="8"/>
  <c r="D205" i="8"/>
  <c r="D206" i="8"/>
  <c r="D207" i="8"/>
  <c r="D208" i="8"/>
  <c r="D209" i="8"/>
  <c r="G209" i="8" s="1"/>
  <c r="D210" i="8"/>
  <c r="D211" i="8"/>
  <c r="D212" i="8"/>
  <c r="D213" i="8"/>
  <c r="D214" i="8"/>
  <c r="D215" i="8"/>
  <c r="D216" i="8"/>
  <c r="D217" i="8"/>
  <c r="D218" i="8"/>
  <c r="D219" i="8"/>
  <c r="D220" i="8"/>
  <c r="D221" i="8"/>
  <c r="D222" i="8"/>
  <c r="D223" i="8"/>
  <c r="D224" i="8"/>
  <c r="D225" i="8"/>
  <c r="G225" i="8" s="1"/>
  <c r="D226" i="8"/>
  <c r="D227" i="8"/>
  <c r="D228" i="8"/>
  <c r="D229" i="8"/>
  <c r="D230" i="8"/>
  <c r="D231" i="8"/>
  <c r="D232" i="8"/>
  <c r="D233" i="8"/>
  <c r="D234" i="8"/>
  <c r="D235" i="8"/>
  <c r="D236" i="8"/>
  <c r="D237" i="8"/>
  <c r="D238" i="8"/>
  <c r="D239" i="8"/>
  <c r="D240" i="8"/>
  <c r="D241" i="8"/>
  <c r="G241" i="8" s="1"/>
  <c r="D242" i="8"/>
  <c r="D243" i="8"/>
  <c r="D244" i="8"/>
  <c r="D245" i="8"/>
  <c r="D246" i="8"/>
  <c r="D247" i="8"/>
  <c r="D248" i="8"/>
  <c r="D249" i="8"/>
  <c r="D250" i="8"/>
  <c r="D251" i="8"/>
  <c r="D252" i="8"/>
  <c r="D253" i="8"/>
  <c r="D254" i="8"/>
  <c r="D255" i="8"/>
  <c r="D256" i="8"/>
  <c r="D257" i="8"/>
  <c r="G257" i="8" s="1"/>
  <c r="D258" i="8"/>
  <c r="D259" i="8"/>
  <c r="D260" i="8"/>
  <c r="D261" i="8"/>
  <c r="D262" i="8"/>
  <c r="D263" i="8"/>
  <c r="D264" i="8"/>
  <c r="D265" i="8"/>
  <c r="D266" i="8"/>
  <c r="D267" i="8"/>
  <c r="D268" i="8"/>
  <c r="D269" i="8"/>
  <c r="D270" i="8"/>
  <c r="D271" i="8"/>
  <c r="D272" i="8"/>
  <c r="D273" i="8"/>
  <c r="G273" i="8" s="1"/>
  <c r="D274" i="8"/>
  <c r="D275" i="8"/>
  <c r="D276" i="8"/>
  <c r="D277" i="8"/>
  <c r="D278" i="8"/>
  <c r="D279" i="8"/>
  <c r="D280" i="8"/>
  <c r="D281" i="8"/>
  <c r="D282" i="8"/>
  <c r="D283" i="8"/>
  <c r="D284" i="8"/>
  <c r="D285" i="8"/>
  <c r="D286" i="8"/>
  <c r="D287" i="8"/>
  <c r="D288" i="8"/>
  <c r="D289" i="8"/>
  <c r="G289" i="8" s="1"/>
  <c r="D290" i="8"/>
  <c r="D291" i="8"/>
  <c r="D292" i="8"/>
  <c r="D293" i="8"/>
  <c r="D294" i="8"/>
  <c r="D295" i="8"/>
  <c r="D296" i="8"/>
  <c r="D297" i="8"/>
  <c r="D298" i="8"/>
  <c r="D299" i="8"/>
  <c r="D300" i="8"/>
  <c r="D301" i="8"/>
  <c r="D302" i="8"/>
  <c r="D2" i="8"/>
  <c r="M2" i="8"/>
  <c r="G3" i="8"/>
  <c r="G4" i="8"/>
  <c r="G5" i="8"/>
  <c r="G7" i="8"/>
  <c r="G8" i="8"/>
  <c r="G9" i="8"/>
  <c r="G11" i="8"/>
  <c r="G12" i="8"/>
  <c r="G13" i="8"/>
  <c r="G15" i="8"/>
  <c r="G16" i="8"/>
  <c r="G17" i="8"/>
  <c r="G19" i="8"/>
  <c r="G20" i="8"/>
  <c r="G21" i="8"/>
  <c r="G23" i="8"/>
  <c r="G24" i="8"/>
  <c r="G25" i="8"/>
  <c r="G27" i="8"/>
  <c r="G28" i="8"/>
  <c r="G29" i="8"/>
  <c r="G31" i="8"/>
  <c r="G32" i="8"/>
  <c r="G35" i="8"/>
  <c r="G36" i="8"/>
  <c r="G37" i="8"/>
  <c r="G39" i="8"/>
  <c r="G40" i="8"/>
  <c r="G41" i="8"/>
  <c r="G43" i="8"/>
  <c r="G44" i="8"/>
  <c r="G45" i="8"/>
  <c r="G47" i="8"/>
  <c r="G48" i="8"/>
  <c r="G51" i="8"/>
  <c r="G52" i="8"/>
  <c r="G53" i="8"/>
  <c r="G55" i="8"/>
  <c r="G56" i="8"/>
  <c r="G57" i="8"/>
  <c r="G59" i="8"/>
  <c r="G60" i="8"/>
  <c r="G61" i="8"/>
  <c r="G63" i="8"/>
  <c r="G64" i="8"/>
  <c r="G67" i="8"/>
  <c r="G68" i="8"/>
  <c r="G69" i="8"/>
  <c r="G71" i="8"/>
  <c r="G72" i="8"/>
  <c r="G73" i="8"/>
  <c r="G75" i="8"/>
  <c r="G76" i="8"/>
  <c r="G77" i="8"/>
  <c r="G79" i="8"/>
  <c r="G80" i="8"/>
  <c r="G83" i="8"/>
  <c r="G84" i="8"/>
  <c r="G85" i="8"/>
  <c r="G87" i="8"/>
  <c r="G88" i="8"/>
  <c r="G89" i="8"/>
  <c r="G91" i="8"/>
  <c r="G92" i="8"/>
  <c r="G93" i="8"/>
  <c r="G95" i="8"/>
  <c r="G96" i="8"/>
  <c r="G99" i="8"/>
  <c r="G100" i="8"/>
  <c r="G101" i="8"/>
  <c r="G103" i="8"/>
  <c r="G104" i="8"/>
  <c r="G105" i="8"/>
  <c r="G107" i="8"/>
  <c r="G108" i="8"/>
  <c r="G109" i="8"/>
  <c r="G111" i="8"/>
  <c r="G112" i="8"/>
  <c r="G115" i="8"/>
  <c r="G116" i="8"/>
  <c r="G117" i="8"/>
  <c r="G119" i="8"/>
  <c r="G120" i="8"/>
  <c r="G121" i="8"/>
  <c r="G123" i="8"/>
  <c r="G124" i="8"/>
  <c r="G125" i="8"/>
  <c r="G127" i="8"/>
  <c r="G128" i="8"/>
  <c r="G131" i="8"/>
  <c r="G132" i="8"/>
  <c r="G133" i="8"/>
  <c r="G135" i="8"/>
  <c r="G136" i="8"/>
  <c r="G137" i="8"/>
  <c r="G139" i="8"/>
  <c r="G140" i="8"/>
  <c r="G141" i="8"/>
  <c r="G143" i="8"/>
  <c r="G144" i="8"/>
  <c r="G147" i="8"/>
  <c r="G148" i="8"/>
  <c r="G149" i="8"/>
  <c r="G151" i="8"/>
  <c r="G152" i="8"/>
  <c r="G153" i="8"/>
  <c r="G155" i="8"/>
  <c r="G156" i="8"/>
  <c r="G157" i="8"/>
  <c r="G159" i="8"/>
  <c r="G160" i="8"/>
  <c r="G163" i="8"/>
  <c r="G164" i="8"/>
  <c r="G165" i="8"/>
  <c r="G167" i="8"/>
  <c r="G168" i="8"/>
  <c r="G169" i="8"/>
  <c r="G171" i="8"/>
  <c r="G172" i="8"/>
  <c r="G173" i="8"/>
  <c r="G175" i="8"/>
  <c r="G176" i="8"/>
  <c r="G179" i="8"/>
  <c r="G180" i="8"/>
  <c r="G181" i="8"/>
  <c r="G183" i="8"/>
  <c r="G184" i="8"/>
  <c r="G185" i="8"/>
  <c r="G187" i="8"/>
  <c r="G188" i="8"/>
  <c r="G189" i="8"/>
  <c r="G191" i="8"/>
  <c r="G192" i="8"/>
  <c r="G195" i="8"/>
  <c r="G196" i="8"/>
  <c r="G197" i="8"/>
  <c r="G199" i="8"/>
  <c r="G200" i="8"/>
  <c r="G201" i="8"/>
  <c r="G203" i="8"/>
  <c r="G204" i="8"/>
  <c r="G205" i="8"/>
  <c r="G207" i="8"/>
  <c r="G208" i="8"/>
  <c r="G211" i="8"/>
  <c r="G212" i="8"/>
  <c r="G213" i="8"/>
  <c r="G215" i="8"/>
  <c r="G216" i="8"/>
  <c r="G217" i="8"/>
  <c r="G219" i="8"/>
  <c r="G220" i="8"/>
  <c r="G221" i="8"/>
  <c r="G223" i="8"/>
  <c r="G224" i="8"/>
  <c r="G227" i="8"/>
  <c r="G228" i="8"/>
  <c r="G229" i="8"/>
  <c r="G231" i="8"/>
  <c r="G232" i="8"/>
  <c r="G233" i="8"/>
  <c r="G235" i="8"/>
  <c r="G236" i="8"/>
  <c r="G237" i="8"/>
  <c r="G239" i="8"/>
  <c r="G240" i="8"/>
  <c r="G243" i="8"/>
  <c r="G244" i="8"/>
  <c r="G245" i="8"/>
  <c r="G247" i="8"/>
  <c r="G248" i="8"/>
  <c r="G249" i="8"/>
  <c r="G251" i="8"/>
  <c r="G252" i="8"/>
  <c r="G253" i="8"/>
  <c r="G255" i="8"/>
  <c r="G256" i="8"/>
  <c r="G259" i="8"/>
  <c r="G260" i="8"/>
  <c r="G261" i="8"/>
  <c r="G263" i="8"/>
  <c r="G264" i="8"/>
  <c r="G265" i="8"/>
  <c r="G267" i="8"/>
  <c r="G268" i="8"/>
  <c r="G269" i="8"/>
  <c r="G271" i="8"/>
  <c r="G272" i="8"/>
  <c r="G275" i="8"/>
  <c r="G276" i="8"/>
  <c r="G277" i="8"/>
  <c r="G279" i="8"/>
  <c r="G280" i="8"/>
  <c r="G281" i="8"/>
  <c r="G283" i="8"/>
  <c r="G284" i="8"/>
  <c r="G285" i="8"/>
  <c r="G287" i="8"/>
  <c r="G288" i="8"/>
  <c r="G291" i="8"/>
  <c r="G292" i="8"/>
  <c r="G293" i="8"/>
  <c r="G295" i="8"/>
  <c r="G296" i="8"/>
  <c r="G297" i="8"/>
  <c r="G299" i="8"/>
  <c r="G300" i="8"/>
  <c r="G301" i="8"/>
  <c r="G2" i="8"/>
  <c r="I3" i="8"/>
  <c r="I4" i="8"/>
  <c r="I7" i="8"/>
  <c r="I8" i="8"/>
  <c r="I11" i="8"/>
  <c r="I12" i="8"/>
  <c r="I15" i="8"/>
  <c r="I16" i="8"/>
  <c r="I19" i="8"/>
  <c r="I20" i="8"/>
  <c r="I23" i="8"/>
  <c r="I24" i="8"/>
  <c r="I27" i="8"/>
  <c r="I28" i="8"/>
  <c r="I31" i="8"/>
  <c r="I32" i="8"/>
  <c r="I35" i="8"/>
  <c r="I36" i="8"/>
  <c r="I39" i="8"/>
  <c r="I40" i="8"/>
  <c r="I43" i="8"/>
  <c r="I44" i="8"/>
  <c r="I45" i="8"/>
  <c r="I47" i="8"/>
  <c r="I48" i="8"/>
  <c r="I49" i="8"/>
  <c r="I51" i="8"/>
  <c r="I52" i="8"/>
  <c r="I53" i="8"/>
  <c r="I55" i="8"/>
  <c r="I56" i="8"/>
  <c r="I57" i="8"/>
  <c r="I59" i="8"/>
  <c r="I60" i="8"/>
  <c r="I61" i="8"/>
  <c r="I63" i="8"/>
  <c r="I64" i="8"/>
  <c r="I65" i="8"/>
  <c r="I67" i="8"/>
  <c r="I68" i="8"/>
  <c r="I69" i="8"/>
  <c r="I71" i="8"/>
  <c r="I72" i="8"/>
  <c r="I73" i="8"/>
  <c r="I75" i="8"/>
  <c r="I76" i="8"/>
  <c r="I77" i="8"/>
  <c r="I79" i="8"/>
  <c r="I80" i="8"/>
  <c r="I81" i="8"/>
  <c r="I83" i="8"/>
  <c r="I84" i="8"/>
  <c r="I85" i="8"/>
  <c r="I87" i="8"/>
  <c r="I88" i="8"/>
  <c r="I89" i="8"/>
  <c r="I91" i="8"/>
  <c r="I92" i="8"/>
  <c r="I93" i="8"/>
  <c r="I95" i="8"/>
  <c r="I96" i="8"/>
  <c r="I97" i="8"/>
  <c r="I99" i="8"/>
  <c r="I100" i="8"/>
  <c r="I101" i="8"/>
  <c r="I103" i="8"/>
  <c r="I104" i="8"/>
  <c r="I105" i="8"/>
  <c r="I107" i="8"/>
  <c r="I108" i="8"/>
  <c r="I109" i="8"/>
  <c r="I111" i="8"/>
  <c r="I112" i="8"/>
  <c r="I113" i="8"/>
  <c r="I115" i="8"/>
  <c r="I116" i="8"/>
  <c r="I117" i="8"/>
  <c r="I119" i="8"/>
  <c r="I120" i="8"/>
  <c r="I121" i="8"/>
  <c r="I123" i="8"/>
  <c r="I124" i="8"/>
  <c r="I125" i="8"/>
  <c r="I127" i="8"/>
  <c r="I128" i="8"/>
  <c r="I129" i="8"/>
  <c r="I131" i="8"/>
  <c r="I132" i="8"/>
  <c r="I133" i="8"/>
  <c r="I135" i="8"/>
  <c r="I136" i="8"/>
  <c r="I137" i="8"/>
  <c r="I139" i="8"/>
  <c r="I140" i="8"/>
  <c r="I141" i="8"/>
  <c r="I143" i="8"/>
  <c r="I144" i="8"/>
  <c r="I145" i="8"/>
  <c r="I147" i="8"/>
  <c r="I148" i="8"/>
  <c r="I149" i="8"/>
  <c r="I151" i="8"/>
  <c r="I152" i="8"/>
  <c r="I153" i="8"/>
  <c r="I155" i="8"/>
  <c r="I156" i="8"/>
  <c r="I157" i="8"/>
  <c r="I159" i="8"/>
  <c r="I160" i="8"/>
  <c r="I161" i="8"/>
  <c r="I163" i="8"/>
  <c r="I164" i="8"/>
  <c r="I165" i="8"/>
  <c r="I167" i="8"/>
  <c r="I168" i="8"/>
  <c r="I169" i="8"/>
  <c r="I171" i="8"/>
  <c r="I172" i="8"/>
  <c r="I173" i="8"/>
  <c r="I175" i="8"/>
  <c r="I176" i="8"/>
  <c r="I177" i="8"/>
  <c r="I179" i="8"/>
  <c r="I180" i="8"/>
  <c r="I181" i="8"/>
  <c r="I183" i="8"/>
  <c r="I184" i="8"/>
  <c r="I185" i="8"/>
  <c r="I187" i="8"/>
  <c r="I188" i="8"/>
  <c r="I189" i="8"/>
  <c r="I191" i="8"/>
  <c r="I192" i="8"/>
  <c r="I193" i="8"/>
  <c r="I195" i="8"/>
  <c r="I196" i="8"/>
  <c r="I197" i="8"/>
  <c r="I199" i="8"/>
  <c r="I200" i="8"/>
  <c r="I201" i="8"/>
  <c r="I203" i="8"/>
  <c r="I204" i="8"/>
  <c r="I205" i="8"/>
  <c r="I207" i="8"/>
  <c r="I208" i="8"/>
  <c r="I209" i="8"/>
  <c r="I211" i="8"/>
  <c r="I212" i="8"/>
  <c r="I213" i="8"/>
  <c r="I215" i="8"/>
  <c r="I216" i="8"/>
  <c r="I217" i="8"/>
  <c r="I219" i="8"/>
  <c r="I220" i="8"/>
  <c r="I221" i="8"/>
  <c r="I223" i="8"/>
  <c r="I224" i="8"/>
  <c r="I225" i="8"/>
  <c r="I227" i="8"/>
  <c r="I228" i="8"/>
  <c r="I229" i="8"/>
  <c r="I231" i="8"/>
  <c r="I232" i="8"/>
  <c r="I233" i="8"/>
  <c r="I235" i="8"/>
  <c r="I236" i="8"/>
  <c r="I237" i="8"/>
  <c r="I239" i="8"/>
  <c r="I240" i="8"/>
  <c r="I241" i="8"/>
  <c r="I243" i="8"/>
  <c r="I244" i="8"/>
  <c r="I245" i="8"/>
  <c r="I247" i="8"/>
  <c r="I248" i="8"/>
  <c r="I249" i="8"/>
  <c r="I251" i="8"/>
  <c r="I252" i="8"/>
  <c r="I253" i="8"/>
  <c r="I255" i="8"/>
  <c r="I256" i="8"/>
  <c r="I257" i="8"/>
  <c r="I259" i="8"/>
  <c r="I260" i="8"/>
  <c r="I261" i="8"/>
  <c r="I263" i="8"/>
  <c r="I264" i="8"/>
  <c r="I265" i="8"/>
  <c r="I267" i="8"/>
  <c r="I268" i="8"/>
  <c r="I269" i="8"/>
  <c r="I271" i="8"/>
  <c r="I272" i="8"/>
  <c r="I273" i="8"/>
  <c r="I275" i="8"/>
  <c r="I276" i="8"/>
  <c r="I277" i="8"/>
  <c r="I279" i="8"/>
  <c r="I280" i="8"/>
  <c r="I281" i="8"/>
  <c r="I283" i="8"/>
  <c r="I284" i="8"/>
  <c r="I285" i="8"/>
  <c r="I287" i="8"/>
  <c r="I288" i="8"/>
  <c r="I289" i="8"/>
  <c r="I291" i="8"/>
  <c r="I292" i="8"/>
  <c r="I293" i="8"/>
  <c r="I295" i="8"/>
  <c r="I296" i="8"/>
  <c r="I297" i="8"/>
  <c r="I299" i="8"/>
  <c r="I300" i="8"/>
  <c r="I301" i="8"/>
  <c r="H3" i="8"/>
  <c r="H4" i="8"/>
  <c r="H5" i="8"/>
  <c r="H7" i="8"/>
  <c r="H8" i="8"/>
  <c r="H9" i="8"/>
  <c r="H11" i="8"/>
  <c r="H12" i="8"/>
  <c r="H13" i="8"/>
  <c r="H15" i="8"/>
  <c r="H16" i="8"/>
  <c r="H17" i="8"/>
  <c r="H19" i="8"/>
  <c r="H20" i="8"/>
  <c r="H21" i="8"/>
  <c r="H23" i="8"/>
  <c r="H24" i="8"/>
  <c r="H25" i="8"/>
  <c r="H27" i="8"/>
  <c r="H28" i="8"/>
  <c r="H29" i="8"/>
  <c r="H31" i="8"/>
  <c r="H32" i="8"/>
  <c r="H33" i="8"/>
  <c r="H35" i="8"/>
  <c r="H36" i="8"/>
  <c r="H37" i="8"/>
  <c r="H39" i="8"/>
  <c r="H40" i="8"/>
  <c r="H41" i="8"/>
  <c r="H43" i="8"/>
  <c r="H44" i="8"/>
  <c r="H45" i="8"/>
  <c r="H47" i="8"/>
  <c r="H48" i="8"/>
  <c r="H49" i="8"/>
  <c r="H51" i="8"/>
  <c r="H52" i="8"/>
  <c r="H53" i="8"/>
  <c r="H55" i="8"/>
  <c r="H56" i="8"/>
  <c r="H57" i="8"/>
  <c r="H59" i="8"/>
  <c r="H60" i="8"/>
  <c r="H61" i="8"/>
  <c r="H63" i="8"/>
  <c r="H64" i="8"/>
  <c r="H65" i="8"/>
  <c r="H67" i="8"/>
  <c r="H68" i="8"/>
  <c r="H69" i="8"/>
  <c r="H71" i="8"/>
  <c r="H72" i="8"/>
  <c r="H73" i="8"/>
  <c r="H75" i="8"/>
  <c r="H76" i="8"/>
  <c r="H77" i="8"/>
  <c r="H79" i="8"/>
  <c r="H80" i="8"/>
  <c r="H81" i="8"/>
  <c r="H83" i="8"/>
  <c r="H84" i="8"/>
  <c r="H85" i="8"/>
  <c r="H87" i="8"/>
  <c r="H88" i="8"/>
  <c r="H89" i="8"/>
  <c r="H91" i="8"/>
  <c r="H92" i="8"/>
  <c r="H93" i="8"/>
  <c r="H95" i="8"/>
  <c r="H96" i="8"/>
  <c r="H97" i="8"/>
  <c r="H99" i="8"/>
  <c r="H100" i="8"/>
  <c r="H101" i="8"/>
  <c r="H103" i="8"/>
  <c r="H104" i="8"/>
  <c r="H105" i="8"/>
  <c r="H107" i="8"/>
  <c r="H108" i="8"/>
  <c r="H109" i="8"/>
  <c r="H111" i="8"/>
  <c r="H112" i="8"/>
  <c r="H113" i="8"/>
  <c r="H115" i="8"/>
  <c r="H116" i="8"/>
  <c r="H117" i="8"/>
  <c r="H119" i="8"/>
  <c r="H120" i="8"/>
  <c r="H121" i="8"/>
  <c r="H123" i="8"/>
  <c r="H124" i="8"/>
  <c r="H125" i="8"/>
  <c r="H127" i="8"/>
  <c r="H128" i="8"/>
  <c r="H129" i="8"/>
  <c r="H131" i="8"/>
  <c r="H132" i="8"/>
  <c r="H133" i="8"/>
  <c r="H135" i="8"/>
  <c r="H136" i="8"/>
  <c r="H137" i="8"/>
  <c r="H139" i="8"/>
  <c r="H140" i="8"/>
  <c r="H141" i="8"/>
  <c r="H143" i="8"/>
  <c r="H144" i="8"/>
  <c r="H145" i="8"/>
  <c r="H147" i="8"/>
  <c r="H148" i="8"/>
  <c r="H149" i="8"/>
  <c r="H151" i="8"/>
  <c r="H152" i="8"/>
  <c r="H153" i="8"/>
  <c r="H155" i="8"/>
  <c r="H156" i="8"/>
  <c r="H157" i="8"/>
  <c r="H159" i="8"/>
  <c r="H160" i="8"/>
  <c r="H161" i="8"/>
  <c r="H163" i="8"/>
  <c r="H164" i="8"/>
  <c r="H165" i="8"/>
  <c r="H167" i="8"/>
  <c r="H168" i="8"/>
  <c r="H169" i="8"/>
  <c r="H171" i="8"/>
  <c r="H172" i="8"/>
  <c r="H173" i="8"/>
  <c r="H175" i="8"/>
  <c r="H176" i="8"/>
  <c r="H177" i="8"/>
  <c r="H179" i="8"/>
  <c r="H180" i="8"/>
  <c r="H181" i="8"/>
  <c r="H183" i="8"/>
  <c r="H184" i="8"/>
  <c r="H185" i="8"/>
  <c r="H187" i="8"/>
  <c r="H188" i="8"/>
  <c r="H189" i="8"/>
  <c r="H191" i="8"/>
  <c r="H192" i="8"/>
  <c r="H193" i="8"/>
  <c r="H195" i="8"/>
  <c r="H196" i="8"/>
  <c r="H197" i="8"/>
  <c r="H199" i="8"/>
  <c r="H200" i="8"/>
  <c r="H201" i="8"/>
  <c r="H203" i="8"/>
  <c r="H204" i="8"/>
  <c r="H205" i="8"/>
  <c r="H207" i="8"/>
  <c r="H208" i="8"/>
  <c r="H209" i="8"/>
  <c r="H211" i="8"/>
  <c r="H212" i="8"/>
  <c r="H213" i="8"/>
  <c r="H215" i="8"/>
  <c r="H216" i="8"/>
  <c r="H217" i="8"/>
  <c r="H219" i="8"/>
  <c r="H220" i="8"/>
  <c r="H221" i="8"/>
  <c r="H223" i="8"/>
  <c r="H224" i="8"/>
  <c r="H225" i="8"/>
  <c r="H227" i="8"/>
  <c r="H228" i="8"/>
  <c r="H229" i="8"/>
  <c r="H231" i="8"/>
  <c r="H232" i="8"/>
  <c r="H233" i="8"/>
  <c r="H235" i="8"/>
  <c r="H236" i="8"/>
  <c r="H237" i="8"/>
  <c r="H239" i="8"/>
  <c r="H240" i="8"/>
  <c r="H241" i="8"/>
  <c r="H243" i="8"/>
  <c r="H244" i="8"/>
  <c r="H245" i="8"/>
  <c r="H247" i="8"/>
  <c r="H248" i="8"/>
  <c r="H249" i="8"/>
  <c r="H251" i="8"/>
  <c r="H252" i="8"/>
  <c r="H253" i="8"/>
  <c r="H255" i="8"/>
  <c r="H256" i="8"/>
  <c r="H257" i="8"/>
  <c r="H259" i="8"/>
  <c r="H260" i="8"/>
  <c r="H261" i="8"/>
  <c r="H263" i="8"/>
  <c r="H264" i="8"/>
  <c r="H265" i="8"/>
  <c r="H267" i="8"/>
  <c r="H268" i="8"/>
  <c r="H269" i="8"/>
  <c r="H271" i="8"/>
  <c r="H272" i="8"/>
  <c r="H273" i="8"/>
  <c r="H275" i="8"/>
  <c r="H276" i="8"/>
  <c r="H277" i="8"/>
  <c r="H279" i="8"/>
  <c r="H280" i="8"/>
  <c r="H281" i="8"/>
  <c r="H283" i="8"/>
  <c r="H284" i="8"/>
  <c r="H285" i="8"/>
  <c r="H287" i="8"/>
  <c r="H288" i="8"/>
  <c r="H289" i="8"/>
  <c r="H291" i="8"/>
  <c r="H292" i="8"/>
  <c r="H293" i="8"/>
  <c r="H295" i="8"/>
  <c r="H296" i="8"/>
  <c r="H297" i="8"/>
  <c r="H299" i="8"/>
  <c r="H300" i="8"/>
  <c r="H301" i="8"/>
  <c r="F3" i="8"/>
  <c r="F4" i="8"/>
  <c r="F5" i="8"/>
  <c r="F7" i="8"/>
  <c r="F8" i="8"/>
  <c r="F9" i="8"/>
  <c r="F11" i="8"/>
  <c r="F12" i="8"/>
  <c r="F13" i="8"/>
  <c r="F15" i="8"/>
  <c r="F16" i="8"/>
  <c r="F17" i="8"/>
  <c r="F19" i="8"/>
  <c r="F20" i="8"/>
  <c r="F21" i="8"/>
  <c r="F23" i="8"/>
  <c r="F24" i="8"/>
  <c r="F25" i="8"/>
  <c r="F27" i="8"/>
  <c r="F28" i="8"/>
  <c r="F29" i="8"/>
  <c r="F31" i="8"/>
  <c r="F32" i="8"/>
  <c r="F33" i="8"/>
  <c r="F35" i="8"/>
  <c r="F36" i="8"/>
  <c r="F37" i="8"/>
  <c r="F39" i="8"/>
  <c r="F40" i="8"/>
  <c r="F41" i="8"/>
  <c r="F43" i="8"/>
  <c r="F44" i="8"/>
  <c r="F45" i="8"/>
  <c r="F47" i="8"/>
  <c r="F48" i="8"/>
  <c r="F49" i="8"/>
  <c r="F51" i="8"/>
  <c r="F52" i="8"/>
  <c r="F53" i="8"/>
  <c r="F55" i="8"/>
  <c r="F56" i="8"/>
  <c r="F57" i="8"/>
  <c r="F59" i="8"/>
  <c r="F60" i="8"/>
  <c r="F61" i="8"/>
  <c r="F63" i="8"/>
  <c r="F64" i="8"/>
  <c r="F65" i="8"/>
  <c r="F67" i="8"/>
  <c r="F68" i="8"/>
  <c r="F69" i="8"/>
  <c r="F71" i="8"/>
  <c r="F72" i="8"/>
  <c r="F73" i="8"/>
  <c r="F75" i="8"/>
  <c r="F76" i="8"/>
  <c r="F77" i="8"/>
  <c r="F79" i="8"/>
  <c r="F80" i="8"/>
  <c r="F81" i="8"/>
  <c r="F83" i="8"/>
  <c r="F84" i="8"/>
  <c r="F85" i="8"/>
  <c r="F87" i="8"/>
  <c r="F88" i="8"/>
  <c r="F89" i="8"/>
  <c r="F91" i="8"/>
  <c r="F92" i="8"/>
  <c r="F93" i="8"/>
  <c r="F95" i="8"/>
  <c r="F96" i="8"/>
  <c r="F97" i="8"/>
  <c r="F99" i="8"/>
  <c r="F100" i="8"/>
  <c r="F101" i="8"/>
  <c r="F103" i="8"/>
  <c r="F104" i="8"/>
  <c r="F105" i="8"/>
  <c r="F107" i="8"/>
  <c r="F108" i="8"/>
  <c r="F109" i="8"/>
  <c r="F111" i="8"/>
  <c r="F112" i="8"/>
  <c r="F113" i="8"/>
  <c r="F115" i="8"/>
  <c r="F116" i="8"/>
  <c r="F117" i="8"/>
  <c r="F119" i="8"/>
  <c r="F120" i="8"/>
  <c r="F121" i="8"/>
  <c r="F123" i="8"/>
  <c r="F124" i="8"/>
  <c r="F125" i="8"/>
  <c r="F127" i="8"/>
  <c r="F128" i="8"/>
  <c r="F129" i="8"/>
  <c r="F131" i="8"/>
  <c r="F132" i="8"/>
  <c r="F133" i="8"/>
  <c r="F135" i="8"/>
  <c r="F136" i="8"/>
  <c r="F137" i="8"/>
  <c r="F139" i="8"/>
  <c r="F140" i="8"/>
  <c r="F141" i="8"/>
  <c r="F143" i="8"/>
  <c r="F144" i="8"/>
  <c r="F145" i="8"/>
  <c r="F147" i="8"/>
  <c r="F148" i="8"/>
  <c r="F149" i="8"/>
  <c r="F151" i="8"/>
  <c r="F152" i="8"/>
  <c r="F153" i="8"/>
  <c r="F155" i="8"/>
  <c r="F156" i="8"/>
  <c r="F157" i="8"/>
  <c r="F159" i="8"/>
  <c r="F160" i="8"/>
  <c r="F161" i="8"/>
  <c r="F163" i="8"/>
  <c r="F164" i="8"/>
  <c r="F165" i="8"/>
  <c r="F167" i="8"/>
  <c r="F168" i="8"/>
  <c r="F169" i="8"/>
  <c r="F171" i="8"/>
  <c r="F172" i="8"/>
  <c r="F173" i="8"/>
  <c r="F175" i="8"/>
  <c r="F176" i="8"/>
  <c r="F177" i="8"/>
  <c r="F179" i="8"/>
  <c r="F180" i="8"/>
  <c r="F181" i="8"/>
  <c r="F183" i="8"/>
  <c r="F184" i="8"/>
  <c r="F185" i="8"/>
  <c r="F187" i="8"/>
  <c r="F188" i="8"/>
  <c r="F189" i="8"/>
  <c r="F191" i="8"/>
  <c r="F192" i="8"/>
  <c r="F193" i="8"/>
  <c r="F195" i="8"/>
  <c r="F196" i="8"/>
  <c r="F197" i="8"/>
  <c r="F199" i="8"/>
  <c r="F200" i="8"/>
  <c r="F201" i="8"/>
  <c r="F203" i="8"/>
  <c r="F204" i="8"/>
  <c r="F205" i="8"/>
  <c r="F207" i="8"/>
  <c r="F208" i="8"/>
  <c r="F209" i="8"/>
  <c r="F211" i="8"/>
  <c r="F212" i="8"/>
  <c r="F213" i="8"/>
  <c r="F215" i="8"/>
  <c r="F216" i="8"/>
  <c r="F217" i="8"/>
  <c r="F219" i="8"/>
  <c r="F220" i="8"/>
  <c r="F221" i="8"/>
  <c r="F223" i="8"/>
  <c r="F224" i="8"/>
  <c r="F225" i="8"/>
  <c r="F227" i="8"/>
  <c r="F228" i="8"/>
  <c r="F229" i="8"/>
  <c r="F231" i="8"/>
  <c r="F232" i="8"/>
  <c r="F233" i="8"/>
  <c r="F235" i="8"/>
  <c r="F236" i="8"/>
  <c r="F237" i="8"/>
  <c r="F239" i="8"/>
  <c r="F240" i="8"/>
  <c r="F241" i="8"/>
  <c r="F243" i="8"/>
  <c r="F244" i="8"/>
  <c r="F245" i="8"/>
  <c r="F247" i="8"/>
  <c r="F248" i="8"/>
  <c r="F249" i="8"/>
  <c r="F251" i="8"/>
  <c r="F252" i="8"/>
  <c r="F253" i="8"/>
  <c r="F255" i="8"/>
  <c r="F256" i="8"/>
  <c r="F257" i="8"/>
  <c r="F259" i="8"/>
  <c r="F260" i="8"/>
  <c r="F261" i="8"/>
  <c r="F263" i="8"/>
  <c r="F264" i="8"/>
  <c r="F265" i="8"/>
  <c r="F267" i="8"/>
  <c r="F268" i="8"/>
  <c r="F269" i="8"/>
  <c r="F271" i="8"/>
  <c r="F272" i="8"/>
  <c r="F273" i="8"/>
  <c r="F275" i="8"/>
  <c r="F276" i="8"/>
  <c r="F277" i="8"/>
  <c r="F279" i="8"/>
  <c r="F280" i="8"/>
  <c r="F281" i="8"/>
  <c r="F283" i="8"/>
  <c r="F284" i="8"/>
  <c r="F285" i="8"/>
  <c r="F287" i="8"/>
  <c r="F288" i="8"/>
  <c r="F289" i="8"/>
  <c r="F291" i="8"/>
  <c r="F292" i="8"/>
  <c r="F293" i="8"/>
  <c r="F295" i="8"/>
  <c r="F296" i="8"/>
  <c r="F297" i="8"/>
  <c r="F299" i="8"/>
  <c r="F300" i="8"/>
  <c r="F301" i="8"/>
  <c r="E3" i="8"/>
  <c r="E4" i="8"/>
  <c r="E5" i="8"/>
  <c r="E7" i="8"/>
  <c r="E8" i="8"/>
  <c r="E9" i="8"/>
  <c r="E11" i="8"/>
  <c r="E12" i="8"/>
  <c r="E13" i="8"/>
  <c r="E15" i="8"/>
  <c r="E16" i="8"/>
  <c r="E17" i="8"/>
  <c r="E19" i="8"/>
  <c r="E20" i="8"/>
  <c r="E21" i="8"/>
  <c r="E23" i="8"/>
  <c r="E24" i="8"/>
  <c r="E25" i="8"/>
  <c r="E27" i="8"/>
  <c r="E28" i="8"/>
  <c r="E29" i="8"/>
  <c r="E31" i="8"/>
  <c r="E32" i="8"/>
  <c r="E33" i="8"/>
  <c r="E35" i="8"/>
  <c r="E36" i="8"/>
  <c r="E37" i="8"/>
  <c r="E39" i="8"/>
  <c r="E40" i="8"/>
  <c r="E41" i="8"/>
  <c r="E43" i="8"/>
  <c r="E44" i="8"/>
  <c r="E45" i="8"/>
  <c r="E47" i="8"/>
  <c r="E48" i="8"/>
  <c r="E49" i="8"/>
  <c r="E51" i="8"/>
  <c r="E52" i="8"/>
  <c r="E53" i="8"/>
  <c r="E55" i="8"/>
  <c r="E56" i="8"/>
  <c r="E57" i="8"/>
  <c r="E59" i="8"/>
  <c r="E60" i="8"/>
  <c r="E61" i="8"/>
  <c r="E63" i="8"/>
  <c r="E64" i="8"/>
  <c r="E65" i="8"/>
  <c r="E67" i="8"/>
  <c r="E68" i="8"/>
  <c r="E69" i="8"/>
  <c r="E71" i="8"/>
  <c r="E72" i="8"/>
  <c r="E73" i="8"/>
  <c r="E75" i="8"/>
  <c r="E76" i="8"/>
  <c r="E77" i="8"/>
  <c r="E79" i="8"/>
  <c r="E80" i="8"/>
  <c r="E81" i="8"/>
  <c r="E83" i="8"/>
  <c r="E84" i="8"/>
  <c r="E85" i="8"/>
  <c r="E87" i="8"/>
  <c r="E88" i="8"/>
  <c r="E89" i="8"/>
  <c r="E91" i="8"/>
  <c r="E92" i="8"/>
  <c r="E93" i="8"/>
  <c r="E95" i="8"/>
  <c r="E96" i="8"/>
  <c r="E97" i="8"/>
  <c r="E99" i="8"/>
  <c r="E100" i="8"/>
  <c r="E101" i="8"/>
  <c r="E103" i="8"/>
  <c r="E104" i="8"/>
  <c r="E105" i="8"/>
  <c r="E107" i="8"/>
  <c r="E108" i="8"/>
  <c r="E109" i="8"/>
  <c r="E111" i="8"/>
  <c r="E112" i="8"/>
  <c r="E113" i="8"/>
  <c r="E115" i="8"/>
  <c r="E116" i="8"/>
  <c r="E117" i="8"/>
  <c r="E119" i="8"/>
  <c r="E120" i="8"/>
  <c r="E121" i="8"/>
  <c r="E123" i="8"/>
  <c r="E124" i="8"/>
  <c r="E125" i="8"/>
  <c r="E127" i="8"/>
  <c r="E128" i="8"/>
  <c r="E129" i="8"/>
  <c r="E131" i="8"/>
  <c r="E132" i="8"/>
  <c r="E133" i="8"/>
  <c r="E135" i="8"/>
  <c r="E136" i="8"/>
  <c r="E137" i="8"/>
  <c r="E139" i="8"/>
  <c r="E140" i="8"/>
  <c r="E141" i="8"/>
  <c r="E143" i="8"/>
  <c r="E144" i="8"/>
  <c r="E145" i="8"/>
  <c r="E147" i="8"/>
  <c r="E148" i="8"/>
  <c r="E149" i="8"/>
  <c r="E151" i="8"/>
  <c r="E152" i="8"/>
  <c r="E153" i="8"/>
  <c r="E155" i="8"/>
  <c r="E156" i="8"/>
  <c r="E157" i="8"/>
  <c r="E159" i="8"/>
  <c r="E160" i="8"/>
  <c r="E161" i="8"/>
  <c r="E163" i="8"/>
  <c r="E164" i="8"/>
  <c r="E165" i="8"/>
  <c r="E167" i="8"/>
  <c r="E168" i="8"/>
  <c r="E169" i="8"/>
  <c r="E171" i="8"/>
  <c r="E172" i="8"/>
  <c r="E173" i="8"/>
  <c r="E175" i="8"/>
  <c r="E176" i="8"/>
  <c r="E177" i="8"/>
  <c r="E179" i="8"/>
  <c r="E180" i="8"/>
  <c r="E181" i="8"/>
  <c r="E183" i="8"/>
  <c r="E184" i="8"/>
  <c r="E185" i="8"/>
  <c r="E187" i="8"/>
  <c r="E188" i="8"/>
  <c r="E189" i="8"/>
  <c r="E191" i="8"/>
  <c r="E192" i="8"/>
  <c r="E193" i="8"/>
  <c r="E195" i="8"/>
  <c r="E196" i="8"/>
  <c r="E197" i="8"/>
  <c r="E199" i="8"/>
  <c r="E200" i="8"/>
  <c r="E201" i="8"/>
  <c r="E203" i="8"/>
  <c r="E204" i="8"/>
  <c r="E205" i="8"/>
  <c r="E207" i="8"/>
  <c r="E208" i="8"/>
  <c r="E209" i="8"/>
  <c r="E211" i="8"/>
  <c r="E212" i="8"/>
  <c r="E213" i="8"/>
  <c r="E215" i="8"/>
  <c r="E216" i="8"/>
  <c r="E217" i="8"/>
  <c r="E219" i="8"/>
  <c r="E220" i="8"/>
  <c r="E221" i="8"/>
  <c r="E223" i="8"/>
  <c r="E224" i="8"/>
  <c r="E225" i="8"/>
  <c r="E227" i="8"/>
  <c r="E228" i="8"/>
  <c r="E229" i="8"/>
  <c r="E231" i="8"/>
  <c r="E232" i="8"/>
  <c r="E233" i="8"/>
  <c r="E235" i="8"/>
  <c r="E236" i="8"/>
  <c r="E237" i="8"/>
  <c r="E239" i="8"/>
  <c r="E240" i="8"/>
  <c r="E241" i="8"/>
  <c r="E243" i="8"/>
  <c r="E244" i="8"/>
  <c r="E245" i="8"/>
  <c r="E247" i="8"/>
  <c r="E248" i="8"/>
  <c r="E249" i="8"/>
  <c r="E251" i="8"/>
  <c r="E252" i="8"/>
  <c r="E253" i="8"/>
  <c r="E255" i="8"/>
  <c r="E256" i="8"/>
  <c r="E257" i="8"/>
  <c r="E259" i="8"/>
  <c r="E260" i="8"/>
  <c r="E261" i="8"/>
  <c r="E263" i="8"/>
  <c r="E264" i="8"/>
  <c r="E265" i="8"/>
  <c r="E267" i="8"/>
  <c r="E268" i="8"/>
  <c r="E269" i="8"/>
  <c r="E271" i="8"/>
  <c r="E272" i="8"/>
  <c r="E273" i="8"/>
  <c r="E275" i="8"/>
  <c r="E276" i="8"/>
  <c r="E277" i="8"/>
  <c r="E279" i="8"/>
  <c r="E280" i="8"/>
  <c r="E281" i="8"/>
  <c r="E283" i="8"/>
  <c r="E284" i="8"/>
  <c r="E285" i="8"/>
  <c r="E287" i="8"/>
  <c r="E288" i="8"/>
  <c r="E289" i="8"/>
  <c r="E291" i="8"/>
  <c r="E292" i="8"/>
  <c r="E293" i="8"/>
  <c r="E295" i="8"/>
  <c r="E296" i="8"/>
  <c r="E297" i="8"/>
  <c r="E299" i="8"/>
  <c r="E300" i="8"/>
  <c r="E301" i="8"/>
  <c r="I2" i="8"/>
  <c r="H2" i="8"/>
  <c r="F2" i="8"/>
  <c r="E2" i="8"/>
  <c r="E46" i="8" l="1"/>
  <c r="E42" i="8"/>
  <c r="E38" i="8"/>
  <c r="E34" i="8"/>
  <c r="E30" i="8"/>
  <c r="E26" i="8"/>
  <c r="E22" i="8"/>
  <c r="E18" i="8"/>
  <c r="E14" i="8"/>
  <c r="E10" i="8"/>
  <c r="E6" i="8"/>
  <c r="F34" i="8"/>
  <c r="H302" i="8"/>
  <c r="H294" i="8"/>
  <c r="E290" i="8"/>
  <c r="H282" i="8"/>
  <c r="F278" i="8"/>
  <c r="H270" i="8"/>
  <c r="H258" i="8"/>
  <c r="H246" i="8"/>
  <c r="H234" i="8"/>
  <c r="H222" i="8"/>
  <c r="F218" i="8"/>
  <c r="H210" i="8"/>
  <c r="H206" i="8"/>
  <c r="H198" i="8"/>
  <c r="H194" i="8"/>
  <c r="H186" i="8"/>
  <c r="F182" i="8"/>
  <c r="H174" i="8"/>
  <c r="H166" i="8"/>
  <c r="F162" i="8"/>
  <c r="E154" i="8"/>
  <c r="F150" i="8"/>
  <c r="F146" i="8"/>
  <c r="E138" i="8"/>
  <c r="E130" i="8"/>
  <c r="H126" i="8"/>
  <c r="F106" i="8"/>
  <c r="H102" i="8"/>
  <c r="H98" i="8"/>
  <c r="H90" i="8"/>
  <c r="F86" i="8"/>
  <c r="H82" i="8"/>
  <c r="F78" i="8"/>
  <c r="F74" i="8"/>
  <c r="F62" i="8"/>
  <c r="E50" i="8"/>
  <c r="G46" i="8"/>
  <c r="G42" i="8"/>
  <c r="G38" i="8"/>
  <c r="G34" i="8"/>
  <c r="G298" i="8"/>
  <c r="I298" i="8"/>
  <c r="G286" i="8"/>
  <c r="I286" i="8"/>
  <c r="G274" i="8"/>
  <c r="I274" i="8"/>
  <c r="G262" i="8"/>
  <c r="I262" i="8"/>
  <c r="G250" i="8"/>
  <c r="I250" i="8"/>
  <c r="G238" i="8"/>
  <c r="I238" i="8"/>
  <c r="G226" i="8"/>
  <c r="I226" i="8"/>
  <c r="G214" i="8"/>
  <c r="I214" i="8"/>
  <c r="G202" i="8"/>
  <c r="I202" i="8"/>
  <c r="G190" i="8"/>
  <c r="I190" i="8"/>
  <c r="G178" i="8"/>
  <c r="I178" i="8"/>
  <c r="G158" i="8"/>
  <c r="I158" i="8"/>
  <c r="G114" i="8"/>
  <c r="I114" i="8"/>
  <c r="E298" i="8"/>
  <c r="E202" i="8"/>
  <c r="F246" i="8"/>
  <c r="F238" i="8"/>
  <c r="F234" i="8"/>
  <c r="F226" i="8"/>
  <c r="F210" i="8"/>
  <c r="F198" i="8"/>
  <c r="F186" i="8"/>
  <c r="F174" i="8"/>
  <c r="F138" i="8"/>
  <c r="F126" i="8"/>
  <c r="F114" i="8"/>
  <c r="F102" i="8"/>
  <c r="F90" i="8"/>
  <c r="F50" i="8"/>
  <c r="H274" i="8"/>
  <c r="H262" i="8"/>
  <c r="H250" i="8"/>
  <c r="H238" i="8"/>
  <c r="H226" i="8"/>
  <c r="H214" i="8"/>
  <c r="H158" i="8"/>
  <c r="H146" i="8"/>
  <c r="H138" i="8"/>
  <c r="H114" i="8"/>
  <c r="G302" i="8"/>
  <c r="I302" i="8"/>
  <c r="G294" i="8"/>
  <c r="I294" i="8"/>
  <c r="G282" i="8"/>
  <c r="I282" i="8"/>
  <c r="G266" i="8"/>
  <c r="I266" i="8"/>
  <c r="G254" i="8"/>
  <c r="I254" i="8"/>
  <c r="G242" i="8"/>
  <c r="I242" i="8"/>
  <c r="G230" i="8"/>
  <c r="I230" i="8"/>
  <c r="G218" i="8"/>
  <c r="I218" i="8"/>
  <c r="G210" i="8"/>
  <c r="I210" i="8"/>
  <c r="G198" i="8"/>
  <c r="I198" i="8"/>
  <c r="G186" i="8"/>
  <c r="I186" i="8"/>
  <c r="G170" i="8"/>
  <c r="I170" i="8"/>
  <c r="G162" i="8"/>
  <c r="I162" i="8"/>
  <c r="G150" i="8"/>
  <c r="I150" i="8"/>
  <c r="G142" i="8"/>
  <c r="I142" i="8"/>
  <c r="G134" i="8"/>
  <c r="I134" i="8"/>
  <c r="G126" i="8"/>
  <c r="I126" i="8"/>
  <c r="G122" i="8"/>
  <c r="I122" i="8"/>
  <c r="G110" i="8"/>
  <c r="I110" i="8"/>
  <c r="G102" i="8"/>
  <c r="I102" i="8"/>
  <c r="G94" i="8"/>
  <c r="I94" i="8"/>
  <c r="G82" i="8"/>
  <c r="I82" i="8"/>
  <c r="G74" i="8"/>
  <c r="I74" i="8"/>
  <c r="H74" i="8"/>
  <c r="G66" i="8"/>
  <c r="I66" i="8"/>
  <c r="H66" i="8"/>
  <c r="G58" i="8"/>
  <c r="I58" i="8"/>
  <c r="H58" i="8"/>
  <c r="G54" i="8"/>
  <c r="I54" i="8"/>
  <c r="H54" i="8"/>
  <c r="E302" i="8"/>
  <c r="E282" i="8"/>
  <c r="E274" i="8"/>
  <c r="E266" i="8"/>
  <c r="E258" i="8"/>
  <c r="E250" i="8"/>
  <c r="E242" i="8"/>
  <c r="E234" i="8"/>
  <c r="E226" i="8"/>
  <c r="E218" i="8"/>
  <c r="E210" i="8"/>
  <c r="E198" i="8"/>
  <c r="E186" i="8"/>
  <c r="E178" i="8"/>
  <c r="E170" i="8"/>
  <c r="E162" i="8"/>
  <c r="E146" i="8"/>
  <c r="E122" i="8"/>
  <c r="E114" i="8"/>
  <c r="E106" i="8"/>
  <c r="E98" i="8"/>
  <c r="E90" i="8"/>
  <c r="E82" i="8"/>
  <c r="E74" i="8"/>
  <c r="E66" i="8"/>
  <c r="E58" i="8"/>
  <c r="F302" i="8"/>
  <c r="F294" i="8"/>
  <c r="F286" i="8"/>
  <c r="F270" i="8"/>
  <c r="F262" i="8"/>
  <c r="F206" i="8"/>
  <c r="F194" i="8"/>
  <c r="F170" i="8"/>
  <c r="F158" i="8"/>
  <c r="F134" i="8"/>
  <c r="F122" i="8"/>
  <c r="F98" i="8"/>
  <c r="F66" i="8"/>
  <c r="F58" i="8"/>
  <c r="H298" i="8"/>
  <c r="H286" i="8"/>
  <c r="H178" i="8"/>
  <c r="H162" i="8"/>
  <c r="H150" i="8"/>
  <c r="H134" i="8"/>
  <c r="H122" i="8"/>
  <c r="H110" i="8"/>
  <c r="G290" i="8"/>
  <c r="I290" i="8"/>
  <c r="G278" i="8"/>
  <c r="I278" i="8"/>
  <c r="G270" i="8"/>
  <c r="I270" i="8"/>
  <c r="G258" i="8"/>
  <c r="I258" i="8"/>
  <c r="G246" i="8"/>
  <c r="I246" i="8"/>
  <c r="G234" i="8"/>
  <c r="I234" i="8"/>
  <c r="G222" i="8"/>
  <c r="I222" i="8"/>
  <c r="G206" i="8"/>
  <c r="I206" i="8"/>
  <c r="G194" i="8"/>
  <c r="I194" i="8"/>
  <c r="G182" i="8"/>
  <c r="I182" i="8"/>
  <c r="G174" i="8"/>
  <c r="I174" i="8"/>
  <c r="G166" i="8"/>
  <c r="I166" i="8"/>
  <c r="G154" i="8"/>
  <c r="I154" i="8"/>
  <c r="G146" i="8"/>
  <c r="I146" i="8"/>
  <c r="G138" i="8"/>
  <c r="I138" i="8"/>
  <c r="G130" i="8"/>
  <c r="I130" i="8"/>
  <c r="G118" i="8"/>
  <c r="I118" i="8"/>
  <c r="G106" i="8"/>
  <c r="I106" i="8"/>
  <c r="G98" i="8"/>
  <c r="I98" i="8"/>
  <c r="G90" i="8"/>
  <c r="I90" i="8"/>
  <c r="G86" i="8"/>
  <c r="I86" i="8"/>
  <c r="G78" i="8"/>
  <c r="I78" i="8"/>
  <c r="H78" i="8"/>
  <c r="G70" i="8"/>
  <c r="I70" i="8"/>
  <c r="H70" i="8"/>
  <c r="G62" i="8"/>
  <c r="I62" i="8"/>
  <c r="H62" i="8"/>
  <c r="G50" i="8"/>
  <c r="I50" i="8"/>
  <c r="H50" i="8"/>
  <c r="E294" i="8"/>
  <c r="E286" i="8"/>
  <c r="E278" i="8"/>
  <c r="E270" i="8"/>
  <c r="E262" i="8"/>
  <c r="E254" i="8"/>
  <c r="E246" i="8"/>
  <c r="E238" i="8"/>
  <c r="E230" i="8"/>
  <c r="E222" i="8"/>
  <c r="E214" i="8"/>
  <c r="E206" i="8"/>
  <c r="E194" i="8"/>
  <c r="E190" i="8"/>
  <c r="E182" i="8"/>
  <c r="E174" i="8"/>
  <c r="E166" i="8"/>
  <c r="E158" i="8"/>
  <c r="E150" i="8"/>
  <c r="E142" i="8"/>
  <c r="E134" i="8"/>
  <c r="E126" i="8"/>
  <c r="E118" i="8"/>
  <c r="E110" i="8"/>
  <c r="E102" i="8"/>
  <c r="E94" i="8"/>
  <c r="E86" i="8"/>
  <c r="E78" i="8"/>
  <c r="E70" i="8"/>
  <c r="E62" i="8"/>
  <c r="E54" i="8"/>
  <c r="F298" i="8"/>
  <c r="F290" i="8"/>
  <c r="F282" i="8"/>
  <c r="F274" i="8"/>
  <c r="F266" i="8"/>
  <c r="F258" i="8"/>
  <c r="F254" i="8"/>
  <c r="F250" i="8"/>
  <c r="F242" i="8"/>
  <c r="F230" i="8"/>
  <c r="F222" i="8"/>
  <c r="F214" i="8"/>
  <c r="F202" i="8"/>
  <c r="F190" i="8"/>
  <c r="F178" i="8"/>
  <c r="F166" i="8"/>
  <c r="F154" i="8"/>
  <c r="F142" i="8"/>
  <c r="F130" i="8"/>
  <c r="F118" i="8"/>
  <c r="F110" i="8"/>
  <c r="F94" i="8"/>
  <c r="F82" i="8"/>
  <c r="F70" i="8"/>
  <c r="F54" i="8"/>
  <c r="H290" i="8"/>
  <c r="H278" i="8"/>
  <c r="H266" i="8"/>
  <c r="H254" i="8"/>
  <c r="H242" i="8"/>
  <c r="H230" i="8"/>
  <c r="H218" i="8"/>
  <c r="H202" i="8"/>
  <c r="H190" i="8"/>
  <c r="H182" i="8"/>
  <c r="H170" i="8"/>
  <c r="H154" i="8"/>
  <c r="H142" i="8"/>
  <c r="H130" i="8"/>
  <c r="H118" i="8"/>
  <c r="H106" i="8"/>
  <c r="H94" i="8"/>
  <c r="H86" i="8"/>
  <c r="G30" i="8"/>
  <c r="I30" i="8"/>
  <c r="G26" i="8"/>
  <c r="I26" i="8"/>
  <c r="G22" i="8"/>
  <c r="I22" i="8"/>
  <c r="G18" i="8"/>
  <c r="I18" i="8"/>
  <c r="G14" i="8"/>
  <c r="I14" i="8"/>
  <c r="G10" i="8"/>
  <c r="I10" i="8"/>
  <c r="G6" i="8"/>
  <c r="I6" i="8"/>
  <c r="I38" i="8"/>
  <c r="H46" i="8"/>
  <c r="H42" i="8"/>
  <c r="H38" i="8"/>
  <c r="H34" i="8"/>
  <c r="H30" i="8"/>
  <c r="H26" i="8"/>
  <c r="H22" i="8"/>
  <c r="H18" i="8"/>
  <c r="H14" i="8"/>
  <c r="H10" i="8"/>
  <c r="H6" i="8"/>
  <c r="I46" i="8"/>
  <c r="I42" i="8"/>
  <c r="G3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B7EC39-812B-0040-A87D-75CF6883538D}" name="G3 s1 15uL in 3mL11" type="6" refreshedVersion="7" background="1" saveData="1">
    <textPr sourceFile="/Users/alisonwallum/Desktop/Trimontana Spec/CLSL UV vis data/2022-01-05 s1/G3 s1 15uL in 3mL.txt" comma="1">
      <textFields count="2">
        <textField/>
        <textField/>
      </textFields>
    </textPr>
  </connection>
  <connection id="2" xr16:uid="{34444E34-0C71-FB40-8E90-0B638B8A95CC}" name="G3 s1 15uL in 3mL111" type="6" refreshedVersion="7" background="1" saveData="1">
    <textPr sourceFile="/Users/alisonwallum/Desktop/Trimontana Spec/CLSL UV vis data/2022-01-05 s1/G3 s1 15uL in 3mL.txt" comma="1">
      <textFields count="2">
        <textField/>
        <textField/>
      </textFields>
    </textPr>
  </connection>
  <connection id="3" xr16:uid="{43BF071C-6059-C443-9FBC-F4567FA07EF6}" name="G3 s1 15uL in 3mL1111" type="6" refreshedVersion="7" background="1" saveData="1">
    <textPr sourceFile="/Users/alisonwallum/Desktop/Trimontana Spec/CLSL UV vis data/2022-01-05 s1/G3 s1 15uL in 3mL.txt" comma="1">
      <textFields count="2">
        <textField/>
        <textField/>
      </textFields>
    </textPr>
  </connection>
  <connection id="4" xr16:uid="{E2B36C44-A7A0-2942-877D-AA82DCE66E08}" name="G3 s1 15uL in 3mL112" type="6" refreshedVersion="7" background="1" saveData="1">
    <textPr sourceFile="/Users/alisonwallum/Desktop/Trimontana Spec/CLSL UV vis data/2022-01-05 s1/G3 s1 15uL in 3mL.txt" comma="1">
      <textFields count="2">
        <textField/>
        <textField/>
      </textFields>
    </textPr>
  </connection>
  <connection id="5" xr16:uid="{13E08251-1770-E44C-A1B1-061782E4FB23}" name="G3 s1 7.5uL in 3mL d1 abs211" type="6" refreshedVersion="7" background="1" saveData="1">
    <textPr sourceFile="/Users/alisonwallum/Desktop/Trimontana Spec/CLSL UV vis data/2022-01-05 s2/G3 s1 7.5uL in 3mL d1 abs2.txt" comma="1">
      <textFields count="2">
        <textField/>
        <textField/>
      </textFields>
    </textPr>
  </connection>
  <connection id="6" xr16:uid="{4E6C7110-B1B5-C840-927E-123E81750040}" name="G3 s1 7.5uL in 3mL d1 abs2111" type="6" refreshedVersion="7" background="1" saveData="1">
    <textPr sourceFile="/Users/alisonwallum/Desktop/Trimontana Spec/CLSL UV vis data/2022-01-05 s2/G3 s1 7.5uL in 3mL d1 abs2.txt" comma="1">
      <textFields count="2">
        <textField/>
        <textField/>
      </textFields>
    </textPr>
  </connection>
  <connection id="7" xr16:uid="{A70AEEB2-BCC9-9645-9D39-039B073B2547}" name="G3 s1 7.5uL in 3mL d1 abs21111" type="6" refreshedVersion="7" background="1" saveData="1">
    <textPr sourceFile="/Users/alisonwallum/Desktop/Trimontana Spec/CLSL UV vis data/2022-01-05 s2/G3 s1 7.5uL in 3mL d1 abs2.txt" comma="1">
      <textFields count="2">
        <textField/>
        <textField/>
      </textFields>
    </textPr>
  </connection>
  <connection id="8" xr16:uid="{68436A1F-02C3-1443-8F9C-DA2A95F14895}" name="G3 s1 7.5uL in 3mL d1 abs2112" type="6" refreshedVersion="7" background="1" saveData="1">
    <textPr sourceFile="/Users/alisonwallum/Desktop/Trimontana Spec/CLSL UV vis data/2022-01-05 s2/G3 s1 7.5uL in 3mL d1 abs2.txt" comma="1">
      <textFields count="2">
        <textField/>
        <textField/>
      </textFields>
    </textPr>
  </connection>
  <connection id="9" xr16:uid="{82341FA8-7279-944C-B15D-CC1B95A7981D}" name="R3 19uL in 3mL abs111" type="6" refreshedVersion="7" background="1" saveData="1">
    <textPr sourceFile="/Users/alisonwallum/Desktop/Trimontana Spec/CLSL UV vis data/2022-01-05 s3/R3 19uL in 3mL abs1.txt" comma="1">
      <textFields count="2">
        <textField/>
        <textField/>
      </textFields>
    </textPr>
  </connection>
  <connection id="10" xr16:uid="{0EA20385-1DCA-0E48-B146-79B49F350634}" name="R3 19uL in 3mL abs1111" type="6" refreshedVersion="7" background="1" saveData="1">
    <textPr sourceFile="/Users/alisonwallum/Desktop/Trimontana Spec/CLSL UV vis data/2022-01-05 s3/R3 19uL in 3mL abs1.txt" comma="1">
      <textFields count="2">
        <textField/>
        <textField/>
      </textFields>
    </textPr>
  </connection>
  <connection id="11" xr16:uid="{5760FDCD-81A8-D14B-89FB-F4EED790F049}" name="R3 19uL in 3mL abs11111" type="6" refreshedVersion="7" background="1" saveData="1">
    <textPr sourceFile="/Users/alisonwallum/Desktop/Trimontana Spec/CLSL UV vis data/2022-01-05 s3/R3 19uL in 3mL abs1.txt" comma="1">
      <textFields count="2">
        <textField/>
        <textField/>
      </textFields>
    </textPr>
  </connection>
  <connection id="12" xr16:uid="{C73E889A-8702-D041-9D95-346546F3646A}" name="R3 19uL in 3mL abs1112" type="6" refreshedVersion="7" background="1" saveData="1">
    <textPr sourceFile="/Users/alisonwallum/Desktop/Trimontana Spec/CLSL UV vis data/2022-01-05 s3/R3 19uL in 3mL abs1.txt" comma="1">
      <textFields count="2">
        <textField/>
        <textField/>
      </textFields>
    </textPr>
  </connection>
  <connection id="13" xr16:uid="{62446487-4F95-1B46-8486-F571316AB87F}" name="s101 18uL in 3mL abs111" type="6" refreshedVersion="7" background="1" saveData="1">
    <textPr sourceFile="/Users/alisonwallum/Desktop/Trimontana Spec/CLSL UV vis data/2022-01-05 s3/s101 18uL in 3mL abs1.txt" comma="1">
      <textFields count="2">
        <textField/>
        <textField/>
      </textFields>
    </textPr>
  </connection>
  <connection id="14" xr16:uid="{AD1492F3-8DBC-F648-940D-74B562A47FF5}" name="s101 18uL in 3mL abs1111" type="6" refreshedVersion="7" background="1" saveData="1">
    <textPr sourceFile="/Users/alisonwallum/Desktop/Trimontana Spec/CLSL UV vis data/2022-01-05 s3/s101 18uL in 3mL abs1.txt" comma="1">
      <textFields count="2">
        <textField/>
        <textField/>
      </textFields>
    </textPr>
  </connection>
  <connection id="15" xr16:uid="{80338EB2-EEC0-0445-8B7E-BB22833A2993}" name="s101 18uL in 3mL abs11111" type="6" refreshedVersion="7" background="1" saveData="1">
    <textPr sourceFile="/Users/alisonwallum/Desktop/Trimontana Spec/CLSL UV vis data/2022-01-05 s3/s101 18uL in 3mL abs1.txt" comma="1">
      <textFields count="2">
        <textField/>
        <textField/>
      </textFields>
    </textPr>
  </connection>
  <connection id="16" xr16:uid="{C6826F3A-FADA-2F4B-BD36-7E26E41CA73A}" name="s101 18uL in 3mL abs1112" type="6" refreshedVersion="7" background="1" saveData="1">
    <textPr sourceFile="/Users/alisonwallum/Desktop/Trimontana Spec/CLSL UV vis data/2022-01-05 s3/s101 18uL in 3mL abs1.txt" comma="1">
      <textFields count="2">
        <textField/>
        <textField/>
      </textFields>
    </textPr>
  </connection>
</connections>
</file>

<file path=xl/sharedStrings.xml><?xml version="1.0" encoding="utf-8"?>
<sst xmlns="http://schemas.openxmlformats.org/spreadsheetml/2006/main" count="153" uniqueCount="58">
  <si>
    <t>SET 1</t>
  </si>
  <si>
    <t>SET 2</t>
  </si>
  <si>
    <t>MIXTURE 1</t>
  </si>
  <si>
    <t>Dye</t>
  </si>
  <si>
    <t>s101</t>
  </si>
  <si>
    <t>MIXTURE 2</t>
  </si>
  <si>
    <t>MIXTURE 3</t>
  </si>
  <si>
    <t>MIXTURE 4</t>
  </si>
  <si>
    <t>MIXTURE 5</t>
  </si>
  <si>
    <t>wavelength[nm]</t>
  </si>
  <si>
    <t>Red 3</t>
  </si>
  <si>
    <t>Green 3</t>
  </si>
  <si>
    <t xml:space="preserve"> Mix 5 abs 2</t>
  </si>
  <si>
    <t xml:space="preserve"> Mix 5 abs 1</t>
  </si>
  <si>
    <t>Mix 4 abs 2</t>
  </si>
  <si>
    <t>Mix 4 abs 1</t>
  </si>
  <si>
    <t>Mix 3 abs 2</t>
  </si>
  <si>
    <t>Mix 3 abs 1</t>
  </si>
  <si>
    <t>Mix 2 abs 2</t>
  </si>
  <si>
    <t xml:space="preserve"> Mix 2 abs 1</t>
  </si>
  <si>
    <t>Mix 1 abs 2</t>
  </si>
  <si>
    <t>Mix 1 abs 1</t>
  </si>
  <si>
    <t>Wavelength nm.</t>
  </si>
  <si>
    <t>G3</t>
  </si>
  <si>
    <t>R3</t>
  </si>
  <si>
    <t>Concentration (µg/mL)</t>
  </si>
  <si>
    <t>SR101</t>
  </si>
  <si>
    <t>M2 01a</t>
  </si>
  <si>
    <t>M2 01b</t>
  </si>
  <si>
    <t>M2 02a</t>
  </si>
  <si>
    <t>M2 02b</t>
  </si>
  <si>
    <t>M2 03a</t>
  </si>
  <si>
    <t>M2 03b</t>
  </si>
  <si>
    <t>M2 04a</t>
  </si>
  <si>
    <t>M2 04b</t>
  </si>
  <si>
    <t>M2 05a</t>
  </si>
  <si>
    <t>M2 05b</t>
  </si>
  <si>
    <t>R3 Norm</t>
  </si>
  <si>
    <t>s101 Norm</t>
  </si>
  <si>
    <t>G3 Norm</t>
  </si>
  <si>
    <t>Mix 1</t>
  </si>
  <si>
    <t>Mix 2</t>
  </si>
  <si>
    <t>Mix 3</t>
  </si>
  <si>
    <t>Mix 4</t>
  </si>
  <si>
    <t>Mix 5</t>
  </si>
  <si>
    <t>Singular Values</t>
  </si>
  <si>
    <t>Summation</t>
  </si>
  <si>
    <t>SV 1-2</t>
  </si>
  <si>
    <t>SV 1-3</t>
  </si>
  <si>
    <t>SV 1-4</t>
  </si>
  <si>
    <t>Ratio (Part C, Step 5b)</t>
  </si>
  <si>
    <t>SV 1-10</t>
  </si>
  <si>
    <t>Set 1 Trimontana Data SVD Results (Computed on JupyterHub)</t>
  </si>
  <si>
    <t>Set 1 UV Vis Data SVD Results (Computed on JupyterHub)</t>
  </si>
  <si>
    <t>Set 1 Artificial Data SVD Results (Computed on JupyterHub)</t>
  </si>
  <si>
    <t>Set 2 Artificial Data SVD Results (Computed on JupyterHub)</t>
  </si>
  <si>
    <t>Set 2 UV Vis Data SVD Results (Computed on JupyterHub)</t>
  </si>
  <si>
    <t>Set 2 Trimontana Data SVD Results (Computed on JupyterHub)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</si>
</sst>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rgb="FF000000"/>
      <name val="Helvetica Neue"/>
      <family val="2"/>
    </font>
    <font>
      <sz val="12"/>
      <color rgb="FF000000"/>
      <name val="Calibri"/>
      <family val="2"/>
      <scheme val="minor"/>
    </font>
    <font>
      <b/>
      <sz val="12"/>
      <color rgb="FF000000"/>
      <name val="Calibri"/>
      <family val="2"/>
      <scheme val="minor"/>
    </font>
    <font>
      <sz val="14"/>
      <color rgb="FF000000"/>
      <name val="Courier New"/>
      <family val="1"/>
    </font>
  </fonts>
  <fills count="8">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C6E0B4"/>
        <bgColor rgb="FF000000"/>
      </patternFill>
    </fill>
  </fills>
  <borders count="1">
    <border>
      <left/>
      <right/>
      <top/>
      <bottom/>
      <diagonal/>
    </border>
  </borders>
  <cellStyleXfs count="1">
    <xf numFmtId="0" fontId="0" fillId="0" borderId="0"/>
  </cellStyleXfs>
  <cellXfs count="26">
    <xf numFmtId="0" fontId="0" fillId="0" borderId="0" xfId="0"/>
    <xf numFmtId="0" fontId="0" fillId="2" borderId="0" xfId="0" applyFill="1"/>
    <xf numFmtId="0" fontId="0" fillId="3" borderId="0" xfId="0" applyFill="1"/>
    <xf numFmtId="11" fontId="0" fillId="0" borderId="0" xfId="0" applyNumberFormat="1"/>
    <xf numFmtId="0" fontId="0" fillId="0" borderId="0" xfId="0" applyAlignment="1">
      <alignment wrapText="1"/>
    </xf>
    <xf numFmtId="0" fontId="3" fillId="0" borderId="0" xfId="0" applyFont="1"/>
    <xf numFmtId="0" fontId="5" fillId="0" borderId="0" xfId="0" applyFont="1"/>
    <xf numFmtId="0" fontId="0" fillId="0" borderId="0" xfId="0" applyFill="1"/>
    <xf numFmtId="0" fontId="1" fillId="2" borderId="0" xfId="0" applyFont="1" applyFill="1"/>
    <xf numFmtId="0" fontId="1" fillId="0" borderId="0" xfId="0" applyFont="1" applyFill="1"/>
    <xf numFmtId="3" fontId="0" fillId="0" borderId="0" xfId="0" applyNumberFormat="1" applyFill="1"/>
    <xf numFmtId="0" fontId="2" fillId="0" borderId="0" xfId="0" applyFont="1" applyFill="1"/>
    <xf numFmtId="0" fontId="0" fillId="0" borderId="0" xfId="0" applyFill="1" applyAlignment="1">
      <alignment wrapText="1"/>
    </xf>
    <xf numFmtId="0" fontId="3" fillId="0" borderId="0" xfId="0" applyFont="1" applyFill="1"/>
    <xf numFmtId="0" fontId="4" fillId="0" borderId="0" xfId="0" applyFont="1" applyFill="1"/>
    <xf numFmtId="3" fontId="3" fillId="0" borderId="0" xfId="0" applyNumberFormat="1" applyFont="1" applyFill="1"/>
    <xf numFmtId="0" fontId="0" fillId="4" borderId="0" xfId="0" applyFill="1"/>
    <xf numFmtId="0" fontId="0" fillId="4" borderId="0" xfId="0" applyNumberFormat="1" applyFill="1"/>
    <xf numFmtId="0" fontId="0" fillId="5" borderId="0" xfId="0" applyFill="1"/>
    <xf numFmtId="0" fontId="3" fillId="6" borderId="0" xfId="0" applyFont="1" applyFill="1"/>
    <xf numFmtId="0" fontId="3" fillId="7" borderId="0" xfId="0" applyFont="1" applyFill="1"/>
    <xf numFmtId="11" fontId="5" fillId="0" borderId="0" xfId="0" applyNumberFormat="1" applyFont="1"/>
    <xf numFmtId="11" fontId="3" fillId="0" borderId="0" xfId="0" applyNumberFormat="1" applyFont="1"/>
    <xf numFmtId="0" fontId="3" fillId="0" borderId="0" xfId="0" applyNumberFormat="1" applyFont="1"/>
    <xf numFmtId="11" fontId="5" fillId="0" borderId="0" xfId="0" applyNumberFormat="1" applyFont="1" applyFill="1"/>
    <xf numFmtId="11" fontId="3"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Trimontana Data of Unknown</a:t>
            </a:r>
            <a:r>
              <a:rPr lang="en-US" b="1" baseline="0"/>
              <a:t> Mixture Set 1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'Set 1 Trimontana Data'!$B$1</c:f>
              <c:strCache>
                <c:ptCount val="1"/>
                <c:pt idx="0">
                  <c:v>Mix 1 abs 1</c:v>
                </c:pt>
              </c:strCache>
            </c:strRef>
          </c:tx>
          <c:spPr>
            <a:ln w="28575" cap="rnd">
              <a:solidFill>
                <a:schemeClr val="accent1"/>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Data'!$B$2:$B$401</c:f>
              <c:numCache>
                <c:formatCode>0.00E+00</c:formatCode>
                <c:ptCount val="400"/>
                <c:pt idx="0">
                  <c:v>6.7460000000000006E-2</c:v>
                </c:pt>
                <c:pt idx="1">
                  <c:v>6.6360000000000002E-2</c:v>
                </c:pt>
                <c:pt idx="2">
                  <c:v>6.6750000000000004E-2</c:v>
                </c:pt>
                <c:pt idx="3">
                  <c:v>6.547E-2</c:v>
                </c:pt>
                <c:pt idx="4">
                  <c:v>6.2509999999999996E-2</c:v>
                </c:pt>
                <c:pt idx="5">
                  <c:v>6.5790000000000001E-2</c:v>
                </c:pt>
                <c:pt idx="6">
                  <c:v>6.8449999999999997E-2</c:v>
                </c:pt>
                <c:pt idx="7">
                  <c:v>6.3850000000000004E-2</c:v>
                </c:pt>
                <c:pt idx="8">
                  <c:v>5.7759999999999999E-2</c:v>
                </c:pt>
                <c:pt idx="9">
                  <c:v>5.4789999999999998E-2</c:v>
                </c:pt>
                <c:pt idx="10">
                  <c:v>5.2490000000000002E-2</c:v>
                </c:pt>
                <c:pt idx="11">
                  <c:v>5.5230000000000001E-2</c:v>
                </c:pt>
                <c:pt idx="12">
                  <c:v>5.7209999999999997E-2</c:v>
                </c:pt>
                <c:pt idx="13">
                  <c:v>5.6579999999999998E-2</c:v>
                </c:pt>
                <c:pt idx="14">
                  <c:v>5.5960000000000003E-2</c:v>
                </c:pt>
                <c:pt idx="15">
                  <c:v>5.74E-2</c:v>
                </c:pt>
                <c:pt idx="16">
                  <c:v>6.1339999999999999E-2</c:v>
                </c:pt>
                <c:pt idx="17">
                  <c:v>6.3630000000000006E-2</c:v>
                </c:pt>
                <c:pt idx="18">
                  <c:v>6.4829999999999999E-2</c:v>
                </c:pt>
                <c:pt idx="19">
                  <c:v>6.6019999999999995E-2</c:v>
                </c:pt>
                <c:pt idx="20">
                  <c:v>6.5229999999999996E-2</c:v>
                </c:pt>
                <c:pt idx="21">
                  <c:v>6.4030000000000004E-2</c:v>
                </c:pt>
                <c:pt idx="22">
                  <c:v>6.2829999999999997E-2</c:v>
                </c:pt>
                <c:pt idx="23">
                  <c:v>6.2149999999999997E-2</c:v>
                </c:pt>
                <c:pt idx="24">
                  <c:v>6.5369999999999998E-2</c:v>
                </c:pt>
                <c:pt idx="25">
                  <c:v>6.8599999999999994E-2</c:v>
                </c:pt>
                <c:pt idx="26">
                  <c:v>6.5110000000000001E-2</c:v>
                </c:pt>
                <c:pt idx="27">
                  <c:v>6.633E-2</c:v>
                </c:pt>
                <c:pt idx="28">
                  <c:v>7.3099999999999998E-2</c:v>
                </c:pt>
                <c:pt idx="29">
                  <c:v>7.9829999999999998E-2</c:v>
                </c:pt>
                <c:pt idx="30">
                  <c:v>7.8789999999999999E-2</c:v>
                </c:pt>
                <c:pt idx="31">
                  <c:v>7.4480000000000005E-2</c:v>
                </c:pt>
                <c:pt idx="32">
                  <c:v>5.953E-2</c:v>
                </c:pt>
                <c:pt idx="33">
                  <c:v>4.0259999999999997E-2</c:v>
                </c:pt>
                <c:pt idx="34">
                  <c:v>6.4439999999999997E-2</c:v>
                </c:pt>
                <c:pt idx="35">
                  <c:v>8.1909999999999997E-2</c:v>
                </c:pt>
                <c:pt idx="36">
                  <c:v>7.8700000000000006E-2</c:v>
                </c:pt>
                <c:pt idx="37">
                  <c:v>7.5439999999999993E-2</c:v>
                </c:pt>
                <c:pt idx="38">
                  <c:v>7.2139999999999996E-2</c:v>
                </c:pt>
                <c:pt idx="39">
                  <c:v>6.479E-2</c:v>
                </c:pt>
                <c:pt idx="40">
                  <c:v>5.3859999999999998E-2</c:v>
                </c:pt>
                <c:pt idx="41">
                  <c:v>4.9169999999999998E-2</c:v>
                </c:pt>
                <c:pt idx="42">
                  <c:v>5.5809999999999998E-2</c:v>
                </c:pt>
                <c:pt idx="43">
                  <c:v>6.4879999999999993E-2</c:v>
                </c:pt>
                <c:pt idx="44">
                  <c:v>7.0309999999999997E-2</c:v>
                </c:pt>
                <c:pt idx="45">
                  <c:v>6.2979999999999994E-2</c:v>
                </c:pt>
                <c:pt idx="46">
                  <c:v>5.4989999999999997E-2</c:v>
                </c:pt>
                <c:pt idx="47">
                  <c:v>4.9689999999999998E-2</c:v>
                </c:pt>
                <c:pt idx="48">
                  <c:v>5.6000000000000001E-2</c:v>
                </c:pt>
                <c:pt idx="49">
                  <c:v>6.6030000000000005E-2</c:v>
                </c:pt>
                <c:pt idx="50">
                  <c:v>7.9259999999999997E-2</c:v>
                </c:pt>
                <c:pt idx="51">
                  <c:v>7.7780000000000002E-2</c:v>
                </c:pt>
                <c:pt idx="52">
                  <c:v>7.0639999999999994E-2</c:v>
                </c:pt>
                <c:pt idx="53">
                  <c:v>6.5979999999999997E-2</c:v>
                </c:pt>
                <c:pt idx="54">
                  <c:v>6.1760000000000002E-2</c:v>
                </c:pt>
                <c:pt idx="55">
                  <c:v>6.046E-2</c:v>
                </c:pt>
                <c:pt idx="56">
                  <c:v>5.604E-2</c:v>
                </c:pt>
                <c:pt idx="57">
                  <c:v>4.3999999999999997E-2</c:v>
                </c:pt>
                <c:pt idx="58">
                  <c:v>4.8849999999999998E-2</c:v>
                </c:pt>
                <c:pt idx="59">
                  <c:v>6.5920000000000006E-2</c:v>
                </c:pt>
                <c:pt idx="60">
                  <c:v>7.7299999999999994E-2</c:v>
                </c:pt>
                <c:pt idx="61">
                  <c:v>8.4580000000000002E-2</c:v>
                </c:pt>
                <c:pt idx="62">
                  <c:v>8.3919999999999995E-2</c:v>
                </c:pt>
                <c:pt idx="63">
                  <c:v>8.1009999999999999E-2</c:v>
                </c:pt>
                <c:pt idx="64">
                  <c:v>8.0430000000000001E-2</c:v>
                </c:pt>
                <c:pt idx="65">
                  <c:v>7.621E-2</c:v>
                </c:pt>
                <c:pt idx="66">
                  <c:v>5.4649999999999997E-2</c:v>
                </c:pt>
                <c:pt idx="67">
                  <c:v>4.8009999999999997E-2</c:v>
                </c:pt>
                <c:pt idx="68">
                  <c:v>5.3249999999999999E-2</c:v>
                </c:pt>
                <c:pt idx="69">
                  <c:v>5.5370000000000003E-2</c:v>
                </c:pt>
                <c:pt idx="70">
                  <c:v>5.9249999999999997E-2</c:v>
                </c:pt>
                <c:pt idx="71">
                  <c:v>5.6869999999999997E-2</c:v>
                </c:pt>
                <c:pt idx="72">
                  <c:v>5.4330000000000003E-2</c:v>
                </c:pt>
                <c:pt idx="73">
                  <c:v>6.9959999999999994E-2</c:v>
                </c:pt>
                <c:pt idx="74">
                  <c:v>6.9959999999999994E-2</c:v>
                </c:pt>
                <c:pt idx="75">
                  <c:v>5.5399999999999998E-2</c:v>
                </c:pt>
                <c:pt idx="76">
                  <c:v>6.1650000000000003E-2</c:v>
                </c:pt>
                <c:pt idx="77">
                  <c:v>7.9979999999999996E-2</c:v>
                </c:pt>
                <c:pt idx="78">
                  <c:v>7.5490000000000002E-2</c:v>
                </c:pt>
                <c:pt idx="79">
                  <c:v>7.2179999999999994E-2</c:v>
                </c:pt>
                <c:pt idx="80">
                  <c:v>8.1820000000000004E-2</c:v>
                </c:pt>
                <c:pt idx="81">
                  <c:v>8.2320000000000004E-2</c:v>
                </c:pt>
                <c:pt idx="82">
                  <c:v>8.9529999999999998E-2</c:v>
                </c:pt>
                <c:pt idx="83">
                  <c:v>8.1040000000000001E-2</c:v>
                </c:pt>
                <c:pt idx="84">
                  <c:v>9.8479999999999998E-2</c:v>
                </c:pt>
                <c:pt idx="85">
                  <c:v>0.12670000000000001</c:v>
                </c:pt>
                <c:pt idx="86">
                  <c:v>0.13700000000000001</c:v>
                </c:pt>
                <c:pt idx="87">
                  <c:v>0.12039999999999999</c:v>
                </c:pt>
                <c:pt idx="88">
                  <c:v>0.1298</c:v>
                </c:pt>
                <c:pt idx="89">
                  <c:v>0.1353</c:v>
                </c:pt>
                <c:pt idx="90">
                  <c:v>0.13639999999999999</c:v>
                </c:pt>
                <c:pt idx="91">
                  <c:v>0.1188</c:v>
                </c:pt>
                <c:pt idx="92">
                  <c:v>0.1108</c:v>
                </c:pt>
                <c:pt idx="93">
                  <c:v>0.1176</c:v>
                </c:pt>
                <c:pt idx="94">
                  <c:v>0.126</c:v>
                </c:pt>
                <c:pt idx="95">
                  <c:v>0.12709999999999999</c:v>
                </c:pt>
                <c:pt idx="96">
                  <c:v>0.1217</c:v>
                </c:pt>
                <c:pt idx="97">
                  <c:v>9.0730000000000005E-2</c:v>
                </c:pt>
                <c:pt idx="98">
                  <c:v>6.7339999999999997E-2</c:v>
                </c:pt>
                <c:pt idx="99">
                  <c:v>6.9360000000000005E-2</c:v>
                </c:pt>
                <c:pt idx="100">
                  <c:v>7.5259999999999994E-2</c:v>
                </c:pt>
                <c:pt idx="101">
                  <c:v>8.4239999999999995E-2</c:v>
                </c:pt>
                <c:pt idx="102">
                  <c:v>7.8130000000000005E-2</c:v>
                </c:pt>
                <c:pt idx="103">
                  <c:v>9.6659999999999996E-2</c:v>
                </c:pt>
                <c:pt idx="104">
                  <c:v>0.1046</c:v>
                </c:pt>
                <c:pt idx="105">
                  <c:v>0.1055</c:v>
                </c:pt>
                <c:pt idx="106">
                  <c:v>0.105</c:v>
                </c:pt>
                <c:pt idx="107">
                  <c:v>0.1012</c:v>
                </c:pt>
                <c:pt idx="108">
                  <c:v>9.3799999999999994E-2</c:v>
                </c:pt>
                <c:pt idx="109">
                  <c:v>8.498E-2</c:v>
                </c:pt>
                <c:pt idx="110">
                  <c:v>8.6010000000000003E-2</c:v>
                </c:pt>
                <c:pt idx="111">
                  <c:v>0.1048</c:v>
                </c:pt>
                <c:pt idx="112">
                  <c:v>0.1192</c:v>
                </c:pt>
                <c:pt idx="113">
                  <c:v>0.12989999999999999</c:v>
                </c:pt>
                <c:pt idx="114">
                  <c:v>0.10009999999999999</c:v>
                </c:pt>
                <c:pt idx="115">
                  <c:v>8.3169999999999994E-2</c:v>
                </c:pt>
                <c:pt idx="116">
                  <c:v>8.7440000000000004E-2</c:v>
                </c:pt>
                <c:pt idx="117">
                  <c:v>9.0509999999999993E-2</c:v>
                </c:pt>
                <c:pt idx="118">
                  <c:v>8.7309999999999999E-2</c:v>
                </c:pt>
                <c:pt idx="119">
                  <c:v>8.1839999999999996E-2</c:v>
                </c:pt>
                <c:pt idx="120">
                  <c:v>7.7270000000000005E-2</c:v>
                </c:pt>
                <c:pt idx="121">
                  <c:v>7.424E-2</c:v>
                </c:pt>
                <c:pt idx="122">
                  <c:v>8.3839999999999998E-2</c:v>
                </c:pt>
                <c:pt idx="123">
                  <c:v>8.4750000000000006E-2</c:v>
                </c:pt>
                <c:pt idx="124">
                  <c:v>7.0529999999999995E-2</c:v>
                </c:pt>
                <c:pt idx="125">
                  <c:v>6.2469999999999998E-2</c:v>
                </c:pt>
                <c:pt idx="126">
                  <c:v>5.8369999999999998E-2</c:v>
                </c:pt>
                <c:pt idx="127">
                  <c:v>5.8909999999999997E-2</c:v>
                </c:pt>
                <c:pt idx="128">
                  <c:v>6.0600000000000001E-2</c:v>
                </c:pt>
                <c:pt idx="129">
                  <c:v>6.4100000000000004E-2</c:v>
                </c:pt>
                <c:pt idx="130">
                  <c:v>6.7530000000000007E-2</c:v>
                </c:pt>
                <c:pt idx="131">
                  <c:v>7.5429999999999997E-2</c:v>
                </c:pt>
                <c:pt idx="132">
                  <c:v>8.659E-2</c:v>
                </c:pt>
                <c:pt idx="133">
                  <c:v>9.7640000000000005E-2</c:v>
                </c:pt>
                <c:pt idx="134">
                  <c:v>0.1077</c:v>
                </c:pt>
                <c:pt idx="135">
                  <c:v>0.11600000000000001</c:v>
                </c:pt>
                <c:pt idx="136">
                  <c:v>0.12239999999999999</c:v>
                </c:pt>
                <c:pt idx="137">
                  <c:v>0.1246</c:v>
                </c:pt>
                <c:pt idx="138">
                  <c:v>0.1227</c:v>
                </c:pt>
                <c:pt idx="139">
                  <c:v>0.1275</c:v>
                </c:pt>
                <c:pt idx="140">
                  <c:v>0.1346</c:v>
                </c:pt>
                <c:pt idx="141">
                  <c:v>0.12479999999999999</c:v>
                </c:pt>
                <c:pt idx="142">
                  <c:v>0.13339999999999999</c:v>
                </c:pt>
                <c:pt idx="143">
                  <c:v>0.14030000000000001</c:v>
                </c:pt>
                <c:pt idx="144">
                  <c:v>0.14299999999999999</c:v>
                </c:pt>
                <c:pt idx="145">
                  <c:v>0.1512</c:v>
                </c:pt>
                <c:pt idx="146">
                  <c:v>0.16400000000000001</c:v>
                </c:pt>
                <c:pt idx="147">
                  <c:v>0.16650000000000001</c:v>
                </c:pt>
                <c:pt idx="148">
                  <c:v>0.16350000000000001</c:v>
                </c:pt>
                <c:pt idx="149">
                  <c:v>0.17929999999999999</c:v>
                </c:pt>
                <c:pt idx="150">
                  <c:v>0.1918</c:v>
                </c:pt>
                <c:pt idx="151">
                  <c:v>0.19750000000000001</c:v>
                </c:pt>
                <c:pt idx="152">
                  <c:v>0.20169999999999999</c:v>
                </c:pt>
                <c:pt idx="153">
                  <c:v>0.20530000000000001</c:v>
                </c:pt>
                <c:pt idx="154">
                  <c:v>0.2064</c:v>
                </c:pt>
                <c:pt idx="155">
                  <c:v>0.21179999999999999</c:v>
                </c:pt>
                <c:pt idx="156">
                  <c:v>0.22670000000000001</c:v>
                </c:pt>
                <c:pt idx="157">
                  <c:v>0.23680000000000001</c:v>
                </c:pt>
                <c:pt idx="158">
                  <c:v>0.2457</c:v>
                </c:pt>
                <c:pt idx="159">
                  <c:v>0.25879999999999997</c:v>
                </c:pt>
                <c:pt idx="160">
                  <c:v>0.27529999999999999</c:v>
                </c:pt>
                <c:pt idx="161">
                  <c:v>0.30249999999999999</c:v>
                </c:pt>
                <c:pt idx="162">
                  <c:v>0.32229999999999998</c:v>
                </c:pt>
                <c:pt idx="163">
                  <c:v>0.32829999999999998</c:v>
                </c:pt>
                <c:pt idx="164">
                  <c:v>0.33960000000000001</c:v>
                </c:pt>
                <c:pt idx="165">
                  <c:v>0.36280000000000001</c:v>
                </c:pt>
                <c:pt idx="166">
                  <c:v>0.38419999999999999</c:v>
                </c:pt>
                <c:pt idx="167">
                  <c:v>0.40450000000000003</c:v>
                </c:pt>
                <c:pt idx="168">
                  <c:v>0.41920000000000002</c:v>
                </c:pt>
                <c:pt idx="169">
                  <c:v>0.43559999999999999</c:v>
                </c:pt>
                <c:pt idx="170">
                  <c:v>0.45279999999999998</c:v>
                </c:pt>
                <c:pt idx="171">
                  <c:v>0.46839999999999998</c:v>
                </c:pt>
                <c:pt idx="172">
                  <c:v>0.47789999999999999</c:v>
                </c:pt>
                <c:pt idx="173">
                  <c:v>0.49009999999999998</c:v>
                </c:pt>
                <c:pt idx="174">
                  <c:v>0.50680000000000003</c:v>
                </c:pt>
                <c:pt idx="175">
                  <c:v>0.52510000000000001</c:v>
                </c:pt>
                <c:pt idx="176">
                  <c:v>0.53779999999999994</c:v>
                </c:pt>
                <c:pt idx="177">
                  <c:v>0.55700000000000005</c:v>
                </c:pt>
                <c:pt idx="178">
                  <c:v>0.57089999999999996</c:v>
                </c:pt>
                <c:pt idx="179">
                  <c:v>0.57489999999999997</c:v>
                </c:pt>
                <c:pt idx="180">
                  <c:v>0.60119999999999996</c:v>
                </c:pt>
                <c:pt idx="181">
                  <c:v>0.64439999999999997</c:v>
                </c:pt>
                <c:pt idx="182">
                  <c:v>0.66539999999999999</c:v>
                </c:pt>
                <c:pt idx="183">
                  <c:v>0.69769999999999999</c:v>
                </c:pt>
                <c:pt idx="184">
                  <c:v>0.71870000000000001</c:v>
                </c:pt>
                <c:pt idx="185">
                  <c:v>0.73409999999999997</c:v>
                </c:pt>
                <c:pt idx="186">
                  <c:v>0.76959999999999995</c:v>
                </c:pt>
                <c:pt idx="187">
                  <c:v>0.81110000000000004</c:v>
                </c:pt>
                <c:pt idx="188">
                  <c:v>0.83830000000000005</c:v>
                </c:pt>
                <c:pt idx="189">
                  <c:v>0.86099999999999999</c:v>
                </c:pt>
                <c:pt idx="190">
                  <c:v>0.88529999999999998</c:v>
                </c:pt>
                <c:pt idx="191">
                  <c:v>0.90159999999999996</c:v>
                </c:pt>
                <c:pt idx="192">
                  <c:v>0.91500000000000004</c:v>
                </c:pt>
                <c:pt idx="193">
                  <c:v>0.93369999999999997</c:v>
                </c:pt>
                <c:pt idx="194">
                  <c:v>0.95930000000000004</c:v>
                </c:pt>
                <c:pt idx="195">
                  <c:v>0.99739999999999995</c:v>
                </c:pt>
                <c:pt idx="196">
                  <c:v>1.024</c:v>
                </c:pt>
                <c:pt idx="197">
                  <c:v>1.042</c:v>
                </c:pt>
                <c:pt idx="198">
                  <c:v>1.04</c:v>
                </c:pt>
                <c:pt idx="199">
                  <c:v>1.042</c:v>
                </c:pt>
                <c:pt idx="200">
                  <c:v>1.044</c:v>
                </c:pt>
                <c:pt idx="201">
                  <c:v>1.044</c:v>
                </c:pt>
                <c:pt idx="202">
                  <c:v>1.0429999999999999</c:v>
                </c:pt>
                <c:pt idx="203">
                  <c:v>1.0289999999999999</c:v>
                </c:pt>
                <c:pt idx="204">
                  <c:v>1.016</c:v>
                </c:pt>
                <c:pt idx="205">
                  <c:v>1.002</c:v>
                </c:pt>
                <c:pt idx="206">
                  <c:v>0.98770000000000002</c:v>
                </c:pt>
                <c:pt idx="207">
                  <c:v>0.96930000000000005</c:v>
                </c:pt>
                <c:pt idx="208">
                  <c:v>0.94979999999999998</c:v>
                </c:pt>
                <c:pt idx="209">
                  <c:v>0.92630000000000001</c:v>
                </c:pt>
                <c:pt idx="210">
                  <c:v>0.90339999999999998</c:v>
                </c:pt>
                <c:pt idx="211">
                  <c:v>0.88160000000000005</c:v>
                </c:pt>
                <c:pt idx="212">
                  <c:v>0.85309999999999997</c:v>
                </c:pt>
                <c:pt idx="213">
                  <c:v>0.82679999999999998</c:v>
                </c:pt>
                <c:pt idx="214">
                  <c:v>0.80279999999999996</c:v>
                </c:pt>
                <c:pt idx="215">
                  <c:v>0.78300000000000003</c:v>
                </c:pt>
                <c:pt idx="216">
                  <c:v>0.76500000000000001</c:v>
                </c:pt>
                <c:pt idx="217">
                  <c:v>0.74070000000000003</c:v>
                </c:pt>
                <c:pt idx="218">
                  <c:v>0.71399999999999997</c:v>
                </c:pt>
                <c:pt idx="219">
                  <c:v>0.67630000000000001</c:v>
                </c:pt>
                <c:pt idx="220">
                  <c:v>0.63229999999999997</c:v>
                </c:pt>
                <c:pt idx="221">
                  <c:v>0.60240000000000005</c:v>
                </c:pt>
                <c:pt idx="222">
                  <c:v>0.57199999999999995</c:v>
                </c:pt>
                <c:pt idx="223">
                  <c:v>0.53839999999999999</c:v>
                </c:pt>
                <c:pt idx="224">
                  <c:v>0.5121</c:v>
                </c:pt>
                <c:pt idx="225">
                  <c:v>0.48709999999999998</c:v>
                </c:pt>
                <c:pt idx="226">
                  <c:v>0.44790000000000002</c:v>
                </c:pt>
                <c:pt idx="227">
                  <c:v>0.42309999999999998</c:v>
                </c:pt>
                <c:pt idx="228">
                  <c:v>0.41139999999999999</c:v>
                </c:pt>
                <c:pt idx="229">
                  <c:v>0.39450000000000002</c:v>
                </c:pt>
                <c:pt idx="230">
                  <c:v>0.379</c:v>
                </c:pt>
                <c:pt idx="231">
                  <c:v>0.37240000000000001</c:v>
                </c:pt>
                <c:pt idx="232">
                  <c:v>0.3669</c:v>
                </c:pt>
                <c:pt idx="233">
                  <c:v>0.35580000000000001</c:v>
                </c:pt>
                <c:pt idx="234">
                  <c:v>0.34350000000000003</c:v>
                </c:pt>
                <c:pt idx="235">
                  <c:v>0.33639999999999998</c:v>
                </c:pt>
                <c:pt idx="236">
                  <c:v>0.33229999999999998</c:v>
                </c:pt>
                <c:pt idx="237">
                  <c:v>0.33040000000000003</c:v>
                </c:pt>
                <c:pt idx="238">
                  <c:v>0.32919999999999999</c:v>
                </c:pt>
                <c:pt idx="239">
                  <c:v>0.33169999999999999</c:v>
                </c:pt>
                <c:pt idx="240">
                  <c:v>0.3347</c:v>
                </c:pt>
                <c:pt idx="241">
                  <c:v>0.3347</c:v>
                </c:pt>
                <c:pt idx="242">
                  <c:v>0.3352</c:v>
                </c:pt>
                <c:pt idx="243">
                  <c:v>0.34289999999999998</c:v>
                </c:pt>
                <c:pt idx="244">
                  <c:v>0.34699999999999998</c:v>
                </c:pt>
                <c:pt idx="245">
                  <c:v>0.34739999999999999</c:v>
                </c:pt>
                <c:pt idx="246">
                  <c:v>0.36270000000000002</c:v>
                </c:pt>
                <c:pt idx="247">
                  <c:v>0.37240000000000001</c:v>
                </c:pt>
                <c:pt idx="248">
                  <c:v>0.37069999999999997</c:v>
                </c:pt>
                <c:pt idx="249">
                  <c:v>0.38059999999999999</c:v>
                </c:pt>
                <c:pt idx="250">
                  <c:v>0.39350000000000002</c:v>
                </c:pt>
                <c:pt idx="251">
                  <c:v>0.40329999999999999</c:v>
                </c:pt>
                <c:pt idx="252">
                  <c:v>0.4128</c:v>
                </c:pt>
                <c:pt idx="253">
                  <c:v>0.42209999999999998</c:v>
                </c:pt>
                <c:pt idx="254">
                  <c:v>0.42359999999999998</c:v>
                </c:pt>
                <c:pt idx="255">
                  <c:v>0.42730000000000001</c:v>
                </c:pt>
                <c:pt idx="256">
                  <c:v>0.43409999999999999</c:v>
                </c:pt>
                <c:pt idx="257">
                  <c:v>0.44230000000000003</c:v>
                </c:pt>
                <c:pt idx="258">
                  <c:v>0.4481</c:v>
                </c:pt>
                <c:pt idx="259">
                  <c:v>0.45540000000000003</c:v>
                </c:pt>
                <c:pt idx="260">
                  <c:v>0.46610000000000001</c:v>
                </c:pt>
                <c:pt idx="261">
                  <c:v>0.48039999999999999</c:v>
                </c:pt>
                <c:pt idx="262">
                  <c:v>0.49390000000000001</c:v>
                </c:pt>
                <c:pt idx="263">
                  <c:v>0.50549999999999995</c:v>
                </c:pt>
                <c:pt idx="264">
                  <c:v>0.51819999999999999</c:v>
                </c:pt>
                <c:pt idx="265">
                  <c:v>0.51949999999999996</c:v>
                </c:pt>
                <c:pt idx="266">
                  <c:v>0.52669999999999995</c:v>
                </c:pt>
                <c:pt idx="267">
                  <c:v>0.54300000000000004</c:v>
                </c:pt>
                <c:pt idx="268">
                  <c:v>0.55369999999999997</c:v>
                </c:pt>
                <c:pt idx="269">
                  <c:v>0.56389999999999996</c:v>
                </c:pt>
                <c:pt idx="270">
                  <c:v>0.57469999999999999</c:v>
                </c:pt>
                <c:pt idx="271">
                  <c:v>0.58020000000000005</c:v>
                </c:pt>
                <c:pt idx="272">
                  <c:v>0.58579999999999999</c:v>
                </c:pt>
                <c:pt idx="273">
                  <c:v>0.58609999999999995</c:v>
                </c:pt>
                <c:pt idx="274">
                  <c:v>0.59030000000000005</c:v>
                </c:pt>
                <c:pt idx="275">
                  <c:v>0.59750000000000003</c:v>
                </c:pt>
                <c:pt idx="276">
                  <c:v>0.6099</c:v>
                </c:pt>
                <c:pt idx="277">
                  <c:v>0.62139999999999995</c:v>
                </c:pt>
                <c:pt idx="278">
                  <c:v>0.63180000000000003</c:v>
                </c:pt>
                <c:pt idx="279">
                  <c:v>0.64219999999999999</c:v>
                </c:pt>
                <c:pt idx="280">
                  <c:v>0.64480000000000004</c:v>
                </c:pt>
                <c:pt idx="281">
                  <c:v>0.63649999999999995</c:v>
                </c:pt>
                <c:pt idx="282">
                  <c:v>0.64090000000000003</c:v>
                </c:pt>
                <c:pt idx="283">
                  <c:v>0.65059999999999996</c:v>
                </c:pt>
                <c:pt idx="284">
                  <c:v>0.66769999999999996</c:v>
                </c:pt>
                <c:pt idx="285">
                  <c:v>0.66610000000000003</c:v>
                </c:pt>
                <c:pt idx="286">
                  <c:v>0.66090000000000004</c:v>
                </c:pt>
                <c:pt idx="287">
                  <c:v>0.65810000000000002</c:v>
                </c:pt>
                <c:pt idx="288">
                  <c:v>0.65529999999999999</c:v>
                </c:pt>
                <c:pt idx="289">
                  <c:v>0.65429999999999999</c:v>
                </c:pt>
                <c:pt idx="290">
                  <c:v>0.66069999999999995</c:v>
                </c:pt>
                <c:pt idx="291">
                  <c:v>0.66739999999999999</c:v>
                </c:pt>
                <c:pt idx="292">
                  <c:v>0.65110000000000001</c:v>
                </c:pt>
                <c:pt idx="293">
                  <c:v>0.62990000000000002</c:v>
                </c:pt>
                <c:pt idx="294">
                  <c:v>0.61650000000000005</c:v>
                </c:pt>
                <c:pt idx="295">
                  <c:v>0.61750000000000005</c:v>
                </c:pt>
                <c:pt idx="296">
                  <c:v>0.61629999999999996</c:v>
                </c:pt>
                <c:pt idx="297">
                  <c:v>0.60919999999999996</c:v>
                </c:pt>
                <c:pt idx="298">
                  <c:v>0.59089999999999998</c:v>
                </c:pt>
                <c:pt idx="299">
                  <c:v>0.57240000000000002</c:v>
                </c:pt>
                <c:pt idx="300">
                  <c:v>0.55730000000000002</c:v>
                </c:pt>
                <c:pt idx="301">
                  <c:v>0.52339999999999998</c:v>
                </c:pt>
                <c:pt idx="302">
                  <c:v>0.49740000000000001</c:v>
                </c:pt>
                <c:pt idx="303">
                  <c:v>0.49370000000000003</c:v>
                </c:pt>
                <c:pt idx="304">
                  <c:v>0.48970000000000002</c:v>
                </c:pt>
                <c:pt idx="305">
                  <c:v>0.47789999999999999</c:v>
                </c:pt>
                <c:pt idx="306">
                  <c:v>0.46600000000000003</c:v>
                </c:pt>
                <c:pt idx="307">
                  <c:v>0.4491</c:v>
                </c:pt>
                <c:pt idx="308">
                  <c:v>0.43099999999999999</c:v>
                </c:pt>
                <c:pt idx="309">
                  <c:v>0.42020000000000002</c:v>
                </c:pt>
                <c:pt idx="310">
                  <c:v>0.41810000000000003</c:v>
                </c:pt>
                <c:pt idx="311">
                  <c:v>0.40789999999999998</c:v>
                </c:pt>
                <c:pt idx="312">
                  <c:v>0.39029999999999998</c:v>
                </c:pt>
                <c:pt idx="313">
                  <c:v>0.36359999999999998</c:v>
                </c:pt>
                <c:pt idx="314">
                  <c:v>0.34689999999999999</c:v>
                </c:pt>
                <c:pt idx="315">
                  <c:v>0.32650000000000001</c:v>
                </c:pt>
                <c:pt idx="316">
                  <c:v>0.30449999999999999</c:v>
                </c:pt>
                <c:pt idx="317">
                  <c:v>0.29139999999999999</c:v>
                </c:pt>
                <c:pt idx="318">
                  <c:v>0.28060000000000002</c:v>
                </c:pt>
                <c:pt idx="319">
                  <c:v>0.26960000000000001</c:v>
                </c:pt>
                <c:pt idx="320">
                  <c:v>0.2576</c:v>
                </c:pt>
                <c:pt idx="321">
                  <c:v>0.24560000000000001</c:v>
                </c:pt>
                <c:pt idx="322">
                  <c:v>0.2334</c:v>
                </c:pt>
                <c:pt idx="323">
                  <c:v>0.22359999999999999</c:v>
                </c:pt>
                <c:pt idx="324">
                  <c:v>0.21870000000000001</c:v>
                </c:pt>
                <c:pt idx="325">
                  <c:v>0.21440000000000001</c:v>
                </c:pt>
                <c:pt idx="326">
                  <c:v>0.21010000000000001</c:v>
                </c:pt>
                <c:pt idx="327">
                  <c:v>0.20119999999999999</c:v>
                </c:pt>
                <c:pt idx="328">
                  <c:v>0.18890000000000001</c:v>
                </c:pt>
                <c:pt idx="329">
                  <c:v>0.18010000000000001</c:v>
                </c:pt>
                <c:pt idx="330">
                  <c:v>0.17380000000000001</c:v>
                </c:pt>
                <c:pt idx="331">
                  <c:v>0.15659999999999999</c:v>
                </c:pt>
                <c:pt idx="332">
                  <c:v>0.14119999999999999</c:v>
                </c:pt>
                <c:pt idx="333">
                  <c:v>0.1263</c:v>
                </c:pt>
                <c:pt idx="334">
                  <c:v>0.1207</c:v>
                </c:pt>
                <c:pt idx="335">
                  <c:v>0.12</c:v>
                </c:pt>
                <c:pt idx="336">
                  <c:v>0.1066</c:v>
                </c:pt>
                <c:pt idx="337">
                  <c:v>9.2069999999999999E-2</c:v>
                </c:pt>
                <c:pt idx="338">
                  <c:v>8.4809999999999997E-2</c:v>
                </c:pt>
                <c:pt idx="339">
                  <c:v>8.2040000000000002E-2</c:v>
                </c:pt>
                <c:pt idx="340">
                  <c:v>7.7049999999999993E-2</c:v>
                </c:pt>
                <c:pt idx="341">
                  <c:v>7.7219999999999997E-2</c:v>
                </c:pt>
                <c:pt idx="342">
                  <c:v>9.0840000000000004E-2</c:v>
                </c:pt>
                <c:pt idx="343">
                  <c:v>7.9140000000000002E-2</c:v>
                </c:pt>
                <c:pt idx="344">
                  <c:v>6.3310000000000005E-2</c:v>
                </c:pt>
                <c:pt idx="345">
                  <c:v>4.6899999999999997E-2</c:v>
                </c:pt>
                <c:pt idx="346">
                  <c:v>3.7539999999999997E-2</c:v>
                </c:pt>
                <c:pt idx="347">
                  <c:v>6.1420000000000002E-2</c:v>
                </c:pt>
                <c:pt idx="348">
                  <c:v>6.6040000000000001E-2</c:v>
                </c:pt>
                <c:pt idx="349">
                  <c:v>4.0059999999999998E-2</c:v>
                </c:pt>
                <c:pt idx="350">
                  <c:v>4.138E-2</c:v>
                </c:pt>
                <c:pt idx="351">
                  <c:v>5.2380000000000003E-2</c:v>
                </c:pt>
                <c:pt idx="352">
                  <c:v>5.3679999999999999E-2</c:v>
                </c:pt>
                <c:pt idx="353">
                  <c:v>4.7649999999999998E-2</c:v>
                </c:pt>
                <c:pt idx="354">
                  <c:v>4.5560000000000003E-2</c:v>
                </c:pt>
                <c:pt idx="355">
                  <c:v>5.3150000000000003E-2</c:v>
                </c:pt>
                <c:pt idx="356">
                  <c:v>6.4799999999999996E-2</c:v>
                </c:pt>
                <c:pt idx="357">
                  <c:v>6.0630000000000003E-2</c:v>
                </c:pt>
                <c:pt idx="358">
                  <c:v>5.57E-2</c:v>
                </c:pt>
                <c:pt idx="359">
                  <c:v>7.1129999999999999E-2</c:v>
                </c:pt>
                <c:pt idx="360">
                  <c:v>6.028E-2</c:v>
                </c:pt>
                <c:pt idx="361">
                  <c:v>4.2720000000000001E-2</c:v>
                </c:pt>
                <c:pt idx="362">
                  <c:v>3.9059999999999997E-2</c:v>
                </c:pt>
                <c:pt idx="363">
                  <c:v>3.8359999999999998E-2</c:v>
                </c:pt>
                <c:pt idx="364">
                  <c:v>3.4790000000000001E-2</c:v>
                </c:pt>
                <c:pt idx="365">
                  <c:v>2.5080000000000002E-2</c:v>
                </c:pt>
                <c:pt idx="366">
                  <c:v>2.3060000000000001E-2</c:v>
                </c:pt>
                <c:pt idx="367">
                  <c:v>2.2669999999999999E-2</c:v>
                </c:pt>
                <c:pt idx="368">
                  <c:v>2.5049999999999999E-2</c:v>
                </c:pt>
                <c:pt idx="369">
                  <c:v>1.8919999999999999E-2</c:v>
                </c:pt>
                <c:pt idx="370">
                  <c:v>1.325E-2</c:v>
                </c:pt>
                <c:pt idx="371">
                  <c:v>1.8519999999999998E-2</c:v>
                </c:pt>
                <c:pt idx="372">
                  <c:v>3.3070000000000002E-2</c:v>
                </c:pt>
                <c:pt idx="373">
                  <c:v>6.3109999999999999E-2</c:v>
                </c:pt>
                <c:pt idx="374">
                  <c:v>5.2830000000000002E-2</c:v>
                </c:pt>
                <c:pt idx="375">
                  <c:v>4.9259999999999998E-2</c:v>
                </c:pt>
                <c:pt idx="376">
                  <c:v>2.7859999999999999E-2</c:v>
                </c:pt>
                <c:pt idx="377">
                  <c:v>1.746E-2</c:v>
                </c:pt>
                <c:pt idx="378">
                  <c:v>3.1699999999999999E-2</c:v>
                </c:pt>
                <c:pt idx="379">
                  <c:v>4.4760000000000001E-2</c:v>
                </c:pt>
                <c:pt idx="380">
                  <c:v>5.2019999999999997E-2</c:v>
                </c:pt>
                <c:pt idx="381">
                  <c:v>4.5350000000000001E-2</c:v>
                </c:pt>
                <c:pt idx="382">
                  <c:v>4.2110000000000002E-2</c:v>
                </c:pt>
                <c:pt idx="383">
                  <c:v>4.2529999999999998E-2</c:v>
                </c:pt>
                <c:pt idx="384">
                  <c:v>3.7449999999999997E-2</c:v>
                </c:pt>
                <c:pt idx="385">
                  <c:v>2.6589999999999999E-2</c:v>
                </c:pt>
                <c:pt idx="386">
                  <c:v>2.1409999999999998E-2</c:v>
                </c:pt>
                <c:pt idx="387">
                  <c:v>1.9529999999999999E-2</c:v>
                </c:pt>
                <c:pt idx="388">
                  <c:v>1.8249999999999999E-2</c:v>
                </c:pt>
                <c:pt idx="389">
                  <c:v>2.266E-2</c:v>
                </c:pt>
                <c:pt idx="390">
                  <c:v>1.789E-2</c:v>
                </c:pt>
                <c:pt idx="391">
                  <c:v>1.259E-2</c:v>
                </c:pt>
                <c:pt idx="392">
                  <c:v>1.082E-2</c:v>
                </c:pt>
                <c:pt idx="393">
                  <c:v>-9.2049999999999999E-4</c:v>
                </c:pt>
                <c:pt idx="394">
                  <c:v>-1.9699999999999999E-2</c:v>
                </c:pt>
                <c:pt idx="395">
                  <c:v>1.0800000000000001E-2</c:v>
                </c:pt>
                <c:pt idx="396">
                  <c:v>1.5270000000000001E-2</c:v>
                </c:pt>
                <c:pt idx="397">
                  <c:v>1.7940000000000001E-2</c:v>
                </c:pt>
                <c:pt idx="398">
                  <c:v>1.35E-2</c:v>
                </c:pt>
                <c:pt idx="399">
                  <c:v>5.5420000000000001E-3</c:v>
                </c:pt>
              </c:numCache>
            </c:numRef>
          </c:val>
          <c:smooth val="0"/>
          <c:extLst>
            <c:ext xmlns:c16="http://schemas.microsoft.com/office/drawing/2014/chart" uri="{C3380CC4-5D6E-409C-BE32-E72D297353CC}">
              <c16:uniqueId val="{00000000-B5BD-F040-BB10-E4FD8FF99734}"/>
            </c:ext>
          </c:extLst>
        </c:ser>
        <c:ser>
          <c:idx val="1"/>
          <c:order val="1"/>
          <c:tx>
            <c:strRef>
              <c:f>'Set 1 Trimontana Data'!$C$1</c:f>
              <c:strCache>
                <c:ptCount val="1"/>
                <c:pt idx="0">
                  <c:v>Mix 1 abs 2</c:v>
                </c:pt>
              </c:strCache>
            </c:strRef>
          </c:tx>
          <c:spPr>
            <a:ln w="28575" cap="rnd">
              <a:solidFill>
                <a:schemeClr val="accent2"/>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Data'!$C$2:$C$401</c:f>
              <c:numCache>
                <c:formatCode>0.00E+00</c:formatCode>
                <c:ptCount val="400"/>
                <c:pt idx="0">
                  <c:v>7.3950000000000002E-2</c:v>
                </c:pt>
                <c:pt idx="1">
                  <c:v>6.8709999999999993E-2</c:v>
                </c:pt>
                <c:pt idx="2">
                  <c:v>6.4949999999999994E-2</c:v>
                </c:pt>
                <c:pt idx="3">
                  <c:v>5.9990000000000002E-2</c:v>
                </c:pt>
                <c:pt idx="4">
                  <c:v>5.3530000000000001E-2</c:v>
                </c:pt>
                <c:pt idx="5">
                  <c:v>5.3109999999999997E-2</c:v>
                </c:pt>
                <c:pt idx="6">
                  <c:v>5.6099999999999997E-2</c:v>
                </c:pt>
                <c:pt idx="7">
                  <c:v>6.1330000000000003E-2</c:v>
                </c:pt>
                <c:pt idx="8">
                  <c:v>6.7290000000000003E-2</c:v>
                </c:pt>
                <c:pt idx="9">
                  <c:v>4.9630000000000001E-2</c:v>
                </c:pt>
                <c:pt idx="10">
                  <c:v>3.3570000000000003E-2</c:v>
                </c:pt>
                <c:pt idx="11">
                  <c:v>4.6820000000000001E-2</c:v>
                </c:pt>
                <c:pt idx="12">
                  <c:v>5.8259999999999999E-2</c:v>
                </c:pt>
                <c:pt idx="13">
                  <c:v>6.2239999999999997E-2</c:v>
                </c:pt>
                <c:pt idx="14">
                  <c:v>6.6229999999999997E-2</c:v>
                </c:pt>
                <c:pt idx="15">
                  <c:v>7.0239999999999997E-2</c:v>
                </c:pt>
                <c:pt idx="16">
                  <c:v>6.5379999999999994E-2</c:v>
                </c:pt>
                <c:pt idx="17">
                  <c:v>5.2880000000000003E-2</c:v>
                </c:pt>
                <c:pt idx="18">
                  <c:v>5.586E-2</c:v>
                </c:pt>
                <c:pt idx="19">
                  <c:v>6.6180000000000003E-2</c:v>
                </c:pt>
                <c:pt idx="20">
                  <c:v>7.4709999999999999E-2</c:v>
                </c:pt>
                <c:pt idx="21">
                  <c:v>7.4370000000000006E-2</c:v>
                </c:pt>
                <c:pt idx="22">
                  <c:v>7.3179999999999995E-2</c:v>
                </c:pt>
                <c:pt idx="23">
                  <c:v>7.195E-2</c:v>
                </c:pt>
                <c:pt idx="24">
                  <c:v>7.0580000000000004E-2</c:v>
                </c:pt>
                <c:pt idx="25">
                  <c:v>6.6350000000000006E-2</c:v>
                </c:pt>
                <c:pt idx="26">
                  <c:v>5.5399999999999998E-2</c:v>
                </c:pt>
                <c:pt idx="27">
                  <c:v>5.0029999999999998E-2</c:v>
                </c:pt>
                <c:pt idx="28">
                  <c:v>5.1249999999999997E-2</c:v>
                </c:pt>
                <c:pt idx="29">
                  <c:v>5.4690000000000003E-2</c:v>
                </c:pt>
                <c:pt idx="30">
                  <c:v>5.4440000000000002E-2</c:v>
                </c:pt>
                <c:pt idx="31">
                  <c:v>5.203E-2</c:v>
                </c:pt>
                <c:pt idx="32">
                  <c:v>4.6100000000000002E-2</c:v>
                </c:pt>
                <c:pt idx="33">
                  <c:v>4.0259999999999997E-2</c:v>
                </c:pt>
                <c:pt idx="34">
                  <c:v>6.4439999999999997E-2</c:v>
                </c:pt>
                <c:pt idx="35">
                  <c:v>8.2000000000000003E-2</c:v>
                </c:pt>
                <c:pt idx="36">
                  <c:v>7.9250000000000001E-2</c:v>
                </c:pt>
                <c:pt idx="37">
                  <c:v>7.646E-2</c:v>
                </c:pt>
                <c:pt idx="38">
                  <c:v>7.5300000000000006E-2</c:v>
                </c:pt>
                <c:pt idx="39">
                  <c:v>7.4929999999999997E-2</c:v>
                </c:pt>
                <c:pt idx="40">
                  <c:v>6.6350000000000006E-2</c:v>
                </c:pt>
                <c:pt idx="41">
                  <c:v>5.9679999999999997E-2</c:v>
                </c:pt>
                <c:pt idx="42">
                  <c:v>5.5739999999999998E-2</c:v>
                </c:pt>
                <c:pt idx="43">
                  <c:v>5.7639999999999997E-2</c:v>
                </c:pt>
                <c:pt idx="44">
                  <c:v>5.7250000000000002E-2</c:v>
                </c:pt>
                <c:pt idx="45">
                  <c:v>5.6730000000000003E-2</c:v>
                </c:pt>
                <c:pt idx="46">
                  <c:v>5.5480000000000002E-2</c:v>
                </c:pt>
                <c:pt idx="47">
                  <c:v>5.2170000000000001E-2</c:v>
                </c:pt>
                <c:pt idx="48">
                  <c:v>4.9979999999999997E-2</c:v>
                </c:pt>
                <c:pt idx="49">
                  <c:v>5.8860000000000003E-2</c:v>
                </c:pt>
                <c:pt idx="50">
                  <c:v>7.8789999999999999E-2</c:v>
                </c:pt>
                <c:pt idx="51">
                  <c:v>8.0790000000000001E-2</c:v>
                </c:pt>
                <c:pt idx="52">
                  <c:v>7.4090000000000003E-2</c:v>
                </c:pt>
                <c:pt idx="53">
                  <c:v>6.9409999999999999E-2</c:v>
                </c:pt>
                <c:pt idx="54">
                  <c:v>6.0380000000000003E-2</c:v>
                </c:pt>
                <c:pt idx="55">
                  <c:v>5.586E-2</c:v>
                </c:pt>
                <c:pt idx="56">
                  <c:v>4.829E-2</c:v>
                </c:pt>
                <c:pt idx="57">
                  <c:v>3.295E-2</c:v>
                </c:pt>
                <c:pt idx="58">
                  <c:v>3.39E-2</c:v>
                </c:pt>
                <c:pt idx="59">
                  <c:v>4.5109999999999997E-2</c:v>
                </c:pt>
                <c:pt idx="60">
                  <c:v>5.4350000000000002E-2</c:v>
                </c:pt>
                <c:pt idx="61">
                  <c:v>6.3490000000000005E-2</c:v>
                </c:pt>
                <c:pt idx="62">
                  <c:v>6.5500000000000003E-2</c:v>
                </c:pt>
                <c:pt idx="63">
                  <c:v>6.5500000000000003E-2</c:v>
                </c:pt>
                <c:pt idx="64">
                  <c:v>7.2959999999999997E-2</c:v>
                </c:pt>
                <c:pt idx="65">
                  <c:v>8.473E-2</c:v>
                </c:pt>
                <c:pt idx="66">
                  <c:v>7.3639999999999997E-2</c:v>
                </c:pt>
                <c:pt idx="67">
                  <c:v>6.1339999999999999E-2</c:v>
                </c:pt>
                <c:pt idx="68">
                  <c:v>6.4729999999999996E-2</c:v>
                </c:pt>
                <c:pt idx="69">
                  <c:v>6.9639999999999994E-2</c:v>
                </c:pt>
                <c:pt idx="70">
                  <c:v>6.7129999999999995E-2</c:v>
                </c:pt>
                <c:pt idx="71">
                  <c:v>5.3609999999999998E-2</c:v>
                </c:pt>
                <c:pt idx="72">
                  <c:v>3.7850000000000002E-2</c:v>
                </c:pt>
                <c:pt idx="73">
                  <c:v>5.5809999999999998E-2</c:v>
                </c:pt>
                <c:pt idx="74">
                  <c:v>7.2340000000000002E-2</c:v>
                </c:pt>
                <c:pt idx="75">
                  <c:v>6.6070000000000004E-2</c:v>
                </c:pt>
                <c:pt idx="76">
                  <c:v>5.6059999999999999E-2</c:v>
                </c:pt>
                <c:pt idx="77">
                  <c:v>7.1620000000000003E-2</c:v>
                </c:pt>
                <c:pt idx="78">
                  <c:v>8.0329999999999999E-2</c:v>
                </c:pt>
                <c:pt idx="79">
                  <c:v>7.4719999999999995E-2</c:v>
                </c:pt>
                <c:pt idx="80">
                  <c:v>7.3950000000000002E-2</c:v>
                </c:pt>
                <c:pt idx="81">
                  <c:v>5.8119999999999998E-2</c:v>
                </c:pt>
                <c:pt idx="82">
                  <c:v>5.3030000000000001E-2</c:v>
                </c:pt>
                <c:pt idx="83">
                  <c:v>8.5849999999999996E-2</c:v>
                </c:pt>
                <c:pt idx="84">
                  <c:v>0.12529999999999999</c:v>
                </c:pt>
                <c:pt idx="85">
                  <c:v>0.13009999999999999</c:v>
                </c:pt>
                <c:pt idx="86">
                  <c:v>0.1421</c:v>
                </c:pt>
                <c:pt idx="87">
                  <c:v>0.1484</c:v>
                </c:pt>
                <c:pt idx="88">
                  <c:v>0.14960000000000001</c:v>
                </c:pt>
                <c:pt idx="89">
                  <c:v>0.1358</c:v>
                </c:pt>
                <c:pt idx="90">
                  <c:v>0.1085</c:v>
                </c:pt>
                <c:pt idx="91">
                  <c:v>0.14449999999999999</c:v>
                </c:pt>
                <c:pt idx="92">
                  <c:v>0.16439999999999999</c:v>
                </c:pt>
                <c:pt idx="93">
                  <c:v>0.15540000000000001</c:v>
                </c:pt>
                <c:pt idx="94">
                  <c:v>0.15010000000000001</c:v>
                </c:pt>
                <c:pt idx="95">
                  <c:v>0.1389</c:v>
                </c:pt>
                <c:pt idx="96">
                  <c:v>0.129</c:v>
                </c:pt>
                <c:pt idx="97">
                  <c:v>0.1229</c:v>
                </c:pt>
                <c:pt idx="98">
                  <c:v>0.1244</c:v>
                </c:pt>
                <c:pt idx="99">
                  <c:v>0.12640000000000001</c:v>
                </c:pt>
                <c:pt idx="100">
                  <c:v>0.12559999999999999</c:v>
                </c:pt>
                <c:pt idx="101">
                  <c:v>0.1174</c:v>
                </c:pt>
                <c:pt idx="102">
                  <c:v>0.1108</c:v>
                </c:pt>
                <c:pt idx="103">
                  <c:v>0.1084</c:v>
                </c:pt>
                <c:pt idx="104">
                  <c:v>0.1086</c:v>
                </c:pt>
                <c:pt idx="105">
                  <c:v>0.11799999999999999</c:v>
                </c:pt>
                <c:pt idx="106">
                  <c:v>0.12740000000000001</c:v>
                </c:pt>
                <c:pt idx="107">
                  <c:v>0.129</c:v>
                </c:pt>
                <c:pt idx="108">
                  <c:v>0.114</c:v>
                </c:pt>
                <c:pt idx="109">
                  <c:v>0.1026</c:v>
                </c:pt>
                <c:pt idx="110">
                  <c:v>0.10630000000000001</c:v>
                </c:pt>
                <c:pt idx="111">
                  <c:v>0.12039999999999999</c:v>
                </c:pt>
                <c:pt idx="112">
                  <c:v>0.12690000000000001</c:v>
                </c:pt>
                <c:pt idx="113">
                  <c:v>0.11799999999999999</c:v>
                </c:pt>
                <c:pt idx="114">
                  <c:v>0.1091</c:v>
                </c:pt>
                <c:pt idx="115">
                  <c:v>0.1041</c:v>
                </c:pt>
                <c:pt idx="116">
                  <c:v>0.10249999999999999</c:v>
                </c:pt>
                <c:pt idx="117">
                  <c:v>0.1007</c:v>
                </c:pt>
                <c:pt idx="118">
                  <c:v>9.5979999999999996E-2</c:v>
                </c:pt>
                <c:pt idx="119">
                  <c:v>8.9649999999999994E-2</c:v>
                </c:pt>
                <c:pt idx="120">
                  <c:v>9.171E-2</c:v>
                </c:pt>
                <c:pt idx="121">
                  <c:v>9.5659999999999995E-2</c:v>
                </c:pt>
                <c:pt idx="122">
                  <c:v>0.1046</c:v>
                </c:pt>
                <c:pt idx="123">
                  <c:v>0.1026</c:v>
                </c:pt>
                <c:pt idx="124">
                  <c:v>8.158E-2</c:v>
                </c:pt>
                <c:pt idx="125">
                  <c:v>7.1529999999999996E-2</c:v>
                </c:pt>
                <c:pt idx="126">
                  <c:v>6.8430000000000005E-2</c:v>
                </c:pt>
                <c:pt idx="127">
                  <c:v>5.8729999999999997E-2</c:v>
                </c:pt>
                <c:pt idx="128">
                  <c:v>5.926E-2</c:v>
                </c:pt>
                <c:pt idx="129">
                  <c:v>6.0740000000000002E-2</c:v>
                </c:pt>
                <c:pt idx="130">
                  <c:v>6.4089999999999994E-2</c:v>
                </c:pt>
                <c:pt idx="131">
                  <c:v>7.0330000000000004E-2</c:v>
                </c:pt>
                <c:pt idx="132">
                  <c:v>8.0009999999999998E-2</c:v>
                </c:pt>
                <c:pt idx="133">
                  <c:v>8.548E-2</c:v>
                </c:pt>
                <c:pt idx="134">
                  <c:v>8.949E-2</c:v>
                </c:pt>
                <c:pt idx="135">
                  <c:v>0.10150000000000001</c:v>
                </c:pt>
                <c:pt idx="136">
                  <c:v>0.1118</c:v>
                </c:pt>
                <c:pt idx="137">
                  <c:v>0.11509999999999999</c:v>
                </c:pt>
                <c:pt idx="138">
                  <c:v>0.1143</c:v>
                </c:pt>
                <c:pt idx="139">
                  <c:v>0.1091</c:v>
                </c:pt>
                <c:pt idx="140">
                  <c:v>9.8979999999999999E-2</c:v>
                </c:pt>
                <c:pt idx="141">
                  <c:v>9.1039999999999996E-2</c:v>
                </c:pt>
                <c:pt idx="142">
                  <c:v>0.1036</c:v>
                </c:pt>
                <c:pt idx="143">
                  <c:v>0.11509999999999999</c:v>
                </c:pt>
                <c:pt idx="144">
                  <c:v>0.1186</c:v>
                </c:pt>
                <c:pt idx="145">
                  <c:v>0.1197</c:v>
                </c:pt>
                <c:pt idx="146">
                  <c:v>0.123</c:v>
                </c:pt>
                <c:pt idx="147">
                  <c:v>0.1338</c:v>
                </c:pt>
                <c:pt idx="148">
                  <c:v>0.13930000000000001</c:v>
                </c:pt>
                <c:pt idx="149">
                  <c:v>0.14019999999999999</c:v>
                </c:pt>
                <c:pt idx="150">
                  <c:v>0.1452</c:v>
                </c:pt>
                <c:pt idx="151">
                  <c:v>0.15720000000000001</c:v>
                </c:pt>
                <c:pt idx="152">
                  <c:v>0.16719999999999999</c:v>
                </c:pt>
                <c:pt idx="153">
                  <c:v>0.17680000000000001</c:v>
                </c:pt>
                <c:pt idx="154">
                  <c:v>0.18060000000000001</c:v>
                </c:pt>
                <c:pt idx="155">
                  <c:v>0.18690000000000001</c:v>
                </c:pt>
                <c:pt idx="156">
                  <c:v>0.19969999999999999</c:v>
                </c:pt>
                <c:pt idx="157">
                  <c:v>0.21029999999999999</c:v>
                </c:pt>
                <c:pt idx="158">
                  <c:v>0.21940000000000001</c:v>
                </c:pt>
                <c:pt idx="159">
                  <c:v>0.2427</c:v>
                </c:pt>
                <c:pt idx="160">
                  <c:v>0.25690000000000002</c:v>
                </c:pt>
                <c:pt idx="161">
                  <c:v>0.2697</c:v>
                </c:pt>
                <c:pt idx="162">
                  <c:v>0.27560000000000001</c:v>
                </c:pt>
                <c:pt idx="163">
                  <c:v>0.28739999999999999</c:v>
                </c:pt>
                <c:pt idx="164">
                  <c:v>0.307</c:v>
                </c:pt>
                <c:pt idx="165">
                  <c:v>0.3306</c:v>
                </c:pt>
                <c:pt idx="166">
                  <c:v>0.35339999999999999</c:v>
                </c:pt>
                <c:pt idx="167">
                  <c:v>0.37540000000000001</c:v>
                </c:pt>
                <c:pt idx="168">
                  <c:v>0.39190000000000003</c:v>
                </c:pt>
                <c:pt idx="169">
                  <c:v>0.41560000000000002</c:v>
                </c:pt>
                <c:pt idx="170">
                  <c:v>0.44379999999999997</c:v>
                </c:pt>
                <c:pt idx="171">
                  <c:v>0.47070000000000001</c:v>
                </c:pt>
                <c:pt idx="172">
                  <c:v>0.48749999999999999</c:v>
                </c:pt>
                <c:pt idx="173">
                  <c:v>0.50529999999999997</c:v>
                </c:pt>
                <c:pt idx="174">
                  <c:v>0.51870000000000005</c:v>
                </c:pt>
                <c:pt idx="175">
                  <c:v>0.52890000000000004</c:v>
                </c:pt>
                <c:pt idx="176">
                  <c:v>0.53979999999999995</c:v>
                </c:pt>
                <c:pt idx="177">
                  <c:v>0.56569999999999998</c:v>
                </c:pt>
                <c:pt idx="178">
                  <c:v>0.58499999999999996</c:v>
                </c:pt>
                <c:pt idx="179">
                  <c:v>0.59109999999999996</c:v>
                </c:pt>
                <c:pt idx="180">
                  <c:v>0.60199999999999998</c:v>
                </c:pt>
                <c:pt idx="181">
                  <c:v>0.6179</c:v>
                </c:pt>
                <c:pt idx="182">
                  <c:v>0.64359999999999995</c:v>
                </c:pt>
                <c:pt idx="183">
                  <c:v>0.68359999999999999</c:v>
                </c:pt>
                <c:pt idx="184">
                  <c:v>0.71399999999999997</c:v>
                </c:pt>
                <c:pt idx="185">
                  <c:v>0.74119999999999997</c:v>
                </c:pt>
                <c:pt idx="186">
                  <c:v>0.77339999999999998</c:v>
                </c:pt>
                <c:pt idx="187">
                  <c:v>0.81610000000000005</c:v>
                </c:pt>
                <c:pt idx="188">
                  <c:v>0.84319999999999995</c:v>
                </c:pt>
                <c:pt idx="189">
                  <c:v>0.85640000000000005</c:v>
                </c:pt>
                <c:pt idx="190">
                  <c:v>0.87080000000000002</c:v>
                </c:pt>
                <c:pt idx="191">
                  <c:v>0.88180000000000003</c:v>
                </c:pt>
                <c:pt idx="192">
                  <c:v>0.89280000000000004</c:v>
                </c:pt>
                <c:pt idx="193">
                  <c:v>0.92659999999999998</c:v>
                </c:pt>
                <c:pt idx="194">
                  <c:v>0.95009999999999994</c:v>
                </c:pt>
                <c:pt idx="195">
                  <c:v>0.95599999999999996</c:v>
                </c:pt>
                <c:pt idx="196">
                  <c:v>0.97719999999999996</c:v>
                </c:pt>
                <c:pt idx="197">
                  <c:v>1.0009999999999999</c:v>
                </c:pt>
                <c:pt idx="198">
                  <c:v>1.0149999999999999</c:v>
                </c:pt>
                <c:pt idx="199">
                  <c:v>1.0309999999999999</c:v>
                </c:pt>
                <c:pt idx="200">
                  <c:v>1.0349999999999999</c:v>
                </c:pt>
                <c:pt idx="201">
                  <c:v>1.0289999999999999</c:v>
                </c:pt>
                <c:pt idx="202">
                  <c:v>1.048</c:v>
                </c:pt>
                <c:pt idx="203">
                  <c:v>1.0629999999999999</c:v>
                </c:pt>
                <c:pt idx="204">
                  <c:v>1.0580000000000001</c:v>
                </c:pt>
                <c:pt idx="205">
                  <c:v>1.05</c:v>
                </c:pt>
                <c:pt idx="206">
                  <c:v>1.0409999999999999</c:v>
                </c:pt>
                <c:pt idx="207">
                  <c:v>1.0229999999999999</c:v>
                </c:pt>
                <c:pt idx="208">
                  <c:v>1.0049999999999999</c:v>
                </c:pt>
                <c:pt idx="209">
                  <c:v>0.9869</c:v>
                </c:pt>
                <c:pt idx="210">
                  <c:v>0.96740000000000004</c:v>
                </c:pt>
                <c:pt idx="211">
                  <c:v>0.94889999999999997</c:v>
                </c:pt>
                <c:pt idx="212">
                  <c:v>0.92249999999999999</c:v>
                </c:pt>
                <c:pt idx="213">
                  <c:v>0.89810000000000001</c:v>
                </c:pt>
                <c:pt idx="214">
                  <c:v>0.87570000000000003</c:v>
                </c:pt>
                <c:pt idx="215">
                  <c:v>0.85709999999999997</c:v>
                </c:pt>
                <c:pt idx="216">
                  <c:v>0.83779999999999999</c:v>
                </c:pt>
                <c:pt idx="217">
                  <c:v>0.7883</c:v>
                </c:pt>
                <c:pt idx="218">
                  <c:v>0.74560000000000004</c:v>
                </c:pt>
                <c:pt idx="219">
                  <c:v>0.70909999999999995</c:v>
                </c:pt>
                <c:pt idx="220">
                  <c:v>0.68579999999999997</c:v>
                </c:pt>
                <c:pt idx="221">
                  <c:v>0.66159999999999997</c:v>
                </c:pt>
                <c:pt idx="222">
                  <c:v>0.61880000000000002</c:v>
                </c:pt>
                <c:pt idx="223">
                  <c:v>0.57999999999999996</c:v>
                </c:pt>
                <c:pt idx="224">
                  <c:v>0.54859999999999998</c:v>
                </c:pt>
                <c:pt idx="225">
                  <c:v>0.52100000000000002</c:v>
                </c:pt>
                <c:pt idx="226">
                  <c:v>0.49270000000000003</c:v>
                </c:pt>
                <c:pt idx="227">
                  <c:v>0.46</c:v>
                </c:pt>
                <c:pt idx="228">
                  <c:v>0.43940000000000001</c:v>
                </c:pt>
                <c:pt idx="229">
                  <c:v>0.4249</c:v>
                </c:pt>
                <c:pt idx="230">
                  <c:v>0.40989999999999999</c:v>
                </c:pt>
                <c:pt idx="231">
                  <c:v>0.39340000000000003</c:v>
                </c:pt>
                <c:pt idx="232">
                  <c:v>0.37490000000000001</c:v>
                </c:pt>
                <c:pt idx="233">
                  <c:v>0.36209999999999998</c:v>
                </c:pt>
                <c:pt idx="234">
                  <c:v>0.34989999999999999</c:v>
                </c:pt>
                <c:pt idx="235">
                  <c:v>0.34</c:v>
                </c:pt>
                <c:pt idx="236">
                  <c:v>0.33450000000000002</c:v>
                </c:pt>
                <c:pt idx="237">
                  <c:v>0.33179999999999998</c:v>
                </c:pt>
                <c:pt idx="238">
                  <c:v>0.32969999999999999</c:v>
                </c:pt>
                <c:pt idx="239">
                  <c:v>0.32840000000000003</c:v>
                </c:pt>
                <c:pt idx="240">
                  <c:v>0.32850000000000001</c:v>
                </c:pt>
                <c:pt idx="241">
                  <c:v>0.32919999999999999</c:v>
                </c:pt>
                <c:pt idx="242">
                  <c:v>0.3301</c:v>
                </c:pt>
                <c:pt idx="243">
                  <c:v>0.33300000000000002</c:v>
                </c:pt>
                <c:pt idx="244">
                  <c:v>0.34110000000000001</c:v>
                </c:pt>
                <c:pt idx="245">
                  <c:v>0.3483</c:v>
                </c:pt>
                <c:pt idx="246">
                  <c:v>0.35539999999999999</c:v>
                </c:pt>
                <c:pt idx="247">
                  <c:v>0.36220000000000002</c:v>
                </c:pt>
                <c:pt idx="248">
                  <c:v>0.36820000000000003</c:v>
                </c:pt>
                <c:pt idx="249">
                  <c:v>0.37459999999999999</c:v>
                </c:pt>
                <c:pt idx="250">
                  <c:v>0.38169999999999998</c:v>
                </c:pt>
                <c:pt idx="251">
                  <c:v>0.38979999999999998</c:v>
                </c:pt>
                <c:pt idx="252">
                  <c:v>0.39679999999999999</c:v>
                </c:pt>
                <c:pt idx="253">
                  <c:v>0.4032</c:v>
                </c:pt>
                <c:pt idx="254">
                  <c:v>0.41270000000000001</c:v>
                </c:pt>
                <c:pt idx="255">
                  <c:v>0.4209</c:v>
                </c:pt>
                <c:pt idx="256">
                  <c:v>0.42730000000000001</c:v>
                </c:pt>
                <c:pt idx="257">
                  <c:v>0.43530000000000002</c:v>
                </c:pt>
                <c:pt idx="258">
                  <c:v>0.44319999999999998</c:v>
                </c:pt>
                <c:pt idx="259">
                  <c:v>0.45200000000000001</c:v>
                </c:pt>
                <c:pt idx="260">
                  <c:v>0.4632</c:v>
                </c:pt>
                <c:pt idx="261">
                  <c:v>0.47499999999999998</c:v>
                </c:pt>
                <c:pt idx="262">
                  <c:v>0.48549999999999999</c:v>
                </c:pt>
                <c:pt idx="263">
                  <c:v>0.49459999999999998</c:v>
                </c:pt>
                <c:pt idx="264">
                  <c:v>0.50470000000000004</c:v>
                </c:pt>
                <c:pt idx="265">
                  <c:v>0.51170000000000004</c:v>
                </c:pt>
                <c:pt idx="266">
                  <c:v>0.52480000000000004</c:v>
                </c:pt>
                <c:pt idx="267">
                  <c:v>0.54100000000000004</c:v>
                </c:pt>
                <c:pt idx="268">
                  <c:v>0.55469999999999997</c:v>
                </c:pt>
                <c:pt idx="269">
                  <c:v>0.55720000000000003</c:v>
                </c:pt>
                <c:pt idx="270">
                  <c:v>0.55930000000000002</c:v>
                </c:pt>
                <c:pt idx="271">
                  <c:v>0.56089999999999995</c:v>
                </c:pt>
                <c:pt idx="272">
                  <c:v>0.56640000000000001</c:v>
                </c:pt>
                <c:pt idx="273">
                  <c:v>0.57210000000000005</c:v>
                </c:pt>
                <c:pt idx="274">
                  <c:v>0.57730000000000004</c:v>
                </c:pt>
                <c:pt idx="275">
                  <c:v>0.58289999999999997</c:v>
                </c:pt>
                <c:pt idx="276">
                  <c:v>0.59950000000000003</c:v>
                </c:pt>
                <c:pt idx="277">
                  <c:v>0.61409999999999998</c:v>
                </c:pt>
                <c:pt idx="278">
                  <c:v>0.62609999999999999</c:v>
                </c:pt>
                <c:pt idx="279">
                  <c:v>0.63819999999999999</c:v>
                </c:pt>
                <c:pt idx="280">
                  <c:v>0.64280000000000004</c:v>
                </c:pt>
                <c:pt idx="281">
                  <c:v>0.63680000000000003</c:v>
                </c:pt>
                <c:pt idx="282">
                  <c:v>0.63660000000000005</c:v>
                </c:pt>
                <c:pt idx="283">
                  <c:v>0.63700000000000001</c:v>
                </c:pt>
                <c:pt idx="284">
                  <c:v>0.64170000000000005</c:v>
                </c:pt>
                <c:pt idx="285">
                  <c:v>0.64670000000000005</c:v>
                </c:pt>
                <c:pt idx="286">
                  <c:v>0.65269999999999995</c:v>
                </c:pt>
                <c:pt idx="287">
                  <c:v>0.6633</c:v>
                </c:pt>
                <c:pt idx="288">
                  <c:v>0.65380000000000005</c:v>
                </c:pt>
                <c:pt idx="289">
                  <c:v>0.64259999999999995</c:v>
                </c:pt>
                <c:pt idx="290">
                  <c:v>0.65</c:v>
                </c:pt>
                <c:pt idx="291">
                  <c:v>0.64639999999999997</c:v>
                </c:pt>
                <c:pt idx="292">
                  <c:v>0.64480000000000004</c:v>
                </c:pt>
                <c:pt idx="293">
                  <c:v>0.65700000000000003</c:v>
                </c:pt>
                <c:pt idx="294">
                  <c:v>0.64419999999999999</c:v>
                </c:pt>
                <c:pt idx="295">
                  <c:v>0.62709999999999999</c:v>
                </c:pt>
                <c:pt idx="296">
                  <c:v>0.6139</c:v>
                </c:pt>
                <c:pt idx="297">
                  <c:v>0.60560000000000003</c:v>
                </c:pt>
                <c:pt idx="298">
                  <c:v>0.58760000000000001</c:v>
                </c:pt>
                <c:pt idx="299">
                  <c:v>0.56740000000000002</c:v>
                </c:pt>
                <c:pt idx="300">
                  <c:v>0.55359999999999998</c:v>
                </c:pt>
                <c:pt idx="301">
                  <c:v>0.54949999999999999</c:v>
                </c:pt>
                <c:pt idx="302">
                  <c:v>0.52659999999999996</c:v>
                </c:pt>
                <c:pt idx="303">
                  <c:v>0.51129999999999998</c:v>
                </c:pt>
                <c:pt idx="304">
                  <c:v>0.50170000000000003</c:v>
                </c:pt>
                <c:pt idx="305">
                  <c:v>0.49209999999999998</c:v>
                </c:pt>
                <c:pt idx="306">
                  <c:v>0.47689999999999999</c:v>
                </c:pt>
                <c:pt idx="307">
                  <c:v>0.45710000000000001</c:v>
                </c:pt>
                <c:pt idx="308">
                  <c:v>0.44130000000000003</c:v>
                </c:pt>
                <c:pt idx="309">
                  <c:v>0.43409999999999999</c:v>
                </c:pt>
                <c:pt idx="310">
                  <c:v>0.42770000000000002</c:v>
                </c:pt>
                <c:pt idx="311">
                  <c:v>0.41810000000000003</c:v>
                </c:pt>
                <c:pt idx="312">
                  <c:v>0.39379999999999998</c:v>
                </c:pt>
                <c:pt idx="313">
                  <c:v>0.36509999999999998</c:v>
                </c:pt>
                <c:pt idx="314">
                  <c:v>0.34839999999999999</c:v>
                </c:pt>
                <c:pt idx="315">
                  <c:v>0.33560000000000001</c:v>
                </c:pt>
                <c:pt idx="316">
                  <c:v>0.32279999999999998</c:v>
                </c:pt>
                <c:pt idx="317">
                  <c:v>0.29609999999999997</c:v>
                </c:pt>
                <c:pt idx="318">
                  <c:v>0.28720000000000001</c:v>
                </c:pt>
                <c:pt idx="319">
                  <c:v>0.28670000000000001</c:v>
                </c:pt>
                <c:pt idx="320">
                  <c:v>0.27710000000000001</c:v>
                </c:pt>
                <c:pt idx="321">
                  <c:v>0.2555</c:v>
                </c:pt>
                <c:pt idx="322">
                  <c:v>0.23719999999999999</c:v>
                </c:pt>
                <c:pt idx="323">
                  <c:v>0.2303</c:v>
                </c:pt>
                <c:pt idx="324">
                  <c:v>0.22539999999999999</c:v>
                </c:pt>
                <c:pt idx="325">
                  <c:v>0.22120000000000001</c:v>
                </c:pt>
                <c:pt idx="326">
                  <c:v>0.21840000000000001</c:v>
                </c:pt>
                <c:pt idx="327">
                  <c:v>0.21679999999999999</c:v>
                </c:pt>
                <c:pt idx="328">
                  <c:v>0.21190000000000001</c:v>
                </c:pt>
                <c:pt idx="329">
                  <c:v>0.18779999999999999</c:v>
                </c:pt>
                <c:pt idx="330">
                  <c:v>0.1588</c:v>
                </c:pt>
                <c:pt idx="331">
                  <c:v>0.1479</c:v>
                </c:pt>
                <c:pt idx="332">
                  <c:v>0.13750000000000001</c:v>
                </c:pt>
                <c:pt idx="333">
                  <c:v>0.12690000000000001</c:v>
                </c:pt>
                <c:pt idx="334">
                  <c:v>0.1176</c:v>
                </c:pt>
                <c:pt idx="335">
                  <c:v>0.10680000000000001</c:v>
                </c:pt>
                <c:pt idx="336">
                  <c:v>9.69E-2</c:v>
                </c:pt>
                <c:pt idx="337">
                  <c:v>9.0639999999999998E-2</c:v>
                </c:pt>
                <c:pt idx="338">
                  <c:v>9.1170000000000001E-2</c:v>
                </c:pt>
                <c:pt idx="339">
                  <c:v>9.1880000000000003E-2</c:v>
                </c:pt>
                <c:pt idx="340">
                  <c:v>9.4030000000000002E-2</c:v>
                </c:pt>
                <c:pt idx="341">
                  <c:v>8.8520000000000001E-2</c:v>
                </c:pt>
                <c:pt idx="342">
                  <c:v>8.1079999999999999E-2</c:v>
                </c:pt>
                <c:pt idx="343">
                  <c:v>7.0540000000000005E-2</c:v>
                </c:pt>
                <c:pt idx="344">
                  <c:v>5.901E-2</c:v>
                </c:pt>
                <c:pt idx="345">
                  <c:v>4.4859999999999997E-2</c:v>
                </c:pt>
                <c:pt idx="346">
                  <c:v>3.9820000000000001E-2</c:v>
                </c:pt>
                <c:pt idx="347">
                  <c:v>5.2699999999999997E-2</c:v>
                </c:pt>
                <c:pt idx="348">
                  <c:v>3.9609999999999999E-2</c:v>
                </c:pt>
                <c:pt idx="349">
                  <c:v>2.2599999999999999E-2</c:v>
                </c:pt>
                <c:pt idx="350">
                  <c:v>2.93E-2</c:v>
                </c:pt>
                <c:pt idx="351">
                  <c:v>4.7829999999999998E-2</c:v>
                </c:pt>
                <c:pt idx="352">
                  <c:v>6.454E-2</c:v>
                </c:pt>
                <c:pt idx="353">
                  <c:v>6.3570000000000002E-2</c:v>
                </c:pt>
                <c:pt idx="354">
                  <c:v>5.083E-2</c:v>
                </c:pt>
                <c:pt idx="355">
                  <c:v>3.3709999999999997E-2</c:v>
                </c:pt>
                <c:pt idx="356">
                  <c:v>3.7719999999999997E-2</c:v>
                </c:pt>
                <c:pt idx="357">
                  <c:v>3.8260000000000002E-2</c:v>
                </c:pt>
                <c:pt idx="358">
                  <c:v>4.3220000000000001E-2</c:v>
                </c:pt>
                <c:pt idx="359">
                  <c:v>6.4320000000000002E-2</c:v>
                </c:pt>
                <c:pt idx="360">
                  <c:v>4.4670000000000001E-2</c:v>
                </c:pt>
                <c:pt idx="361">
                  <c:v>1.7930000000000001E-2</c:v>
                </c:pt>
                <c:pt idx="362">
                  <c:v>2.5700000000000001E-2</c:v>
                </c:pt>
                <c:pt idx="363">
                  <c:v>3.8399999999999997E-2</c:v>
                </c:pt>
                <c:pt idx="364">
                  <c:v>4.1689999999999998E-2</c:v>
                </c:pt>
                <c:pt idx="365">
                  <c:v>4.1739999999999999E-2</c:v>
                </c:pt>
                <c:pt idx="366">
                  <c:v>5.7930000000000002E-2</c:v>
                </c:pt>
                <c:pt idx="367">
                  <c:v>6.1870000000000001E-2</c:v>
                </c:pt>
                <c:pt idx="368">
                  <c:v>3.236E-2</c:v>
                </c:pt>
                <c:pt idx="369">
                  <c:v>1.2800000000000001E-2</c:v>
                </c:pt>
                <c:pt idx="370">
                  <c:v>2.341E-2</c:v>
                </c:pt>
                <c:pt idx="371">
                  <c:v>4.1230000000000003E-2</c:v>
                </c:pt>
                <c:pt idx="372">
                  <c:v>4.5690000000000001E-2</c:v>
                </c:pt>
                <c:pt idx="373">
                  <c:v>5.9470000000000002E-2</c:v>
                </c:pt>
                <c:pt idx="374">
                  <c:v>2.0549999999999999E-2</c:v>
                </c:pt>
                <c:pt idx="375">
                  <c:v>3.372E-3</c:v>
                </c:pt>
                <c:pt idx="376">
                  <c:v>-1.341E-3</c:v>
                </c:pt>
                <c:pt idx="377">
                  <c:v>5.4920000000000004E-3</c:v>
                </c:pt>
                <c:pt idx="378">
                  <c:v>2.0889999999999999E-2</c:v>
                </c:pt>
                <c:pt idx="379">
                  <c:v>3.5900000000000001E-2</c:v>
                </c:pt>
                <c:pt idx="380">
                  <c:v>4.6649999999999997E-2</c:v>
                </c:pt>
                <c:pt idx="381">
                  <c:v>4.1259999999999998E-2</c:v>
                </c:pt>
                <c:pt idx="382">
                  <c:v>3.6560000000000002E-2</c:v>
                </c:pt>
                <c:pt idx="383">
                  <c:v>3.916E-2</c:v>
                </c:pt>
                <c:pt idx="384">
                  <c:v>3.2629999999999999E-2</c:v>
                </c:pt>
                <c:pt idx="385">
                  <c:v>1.5699999999999999E-2</c:v>
                </c:pt>
                <c:pt idx="386">
                  <c:v>4.0119999999999999E-3</c:v>
                </c:pt>
                <c:pt idx="387">
                  <c:v>5.901E-3</c:v>
                </c:pt>
                <c:pt idx="388">
                  <c:v>9.0320000000000001E-3</c:v>
                </c:pt>
                <c:pt idx="389">
                  <c:v>1.8169999999999999E-2</c:v>
                </c:pt>
                <c:pt idx="390">
                  <c:v>3.4689999999999999E-2</c:v>
                </c:pt>
                <c:pt idx="391">
                  <c:v>3.7769999999999998E-2</c:v>
                </c:pt>
                <c:pt idx="392">
                  <c:v>4.1529999999999997E-2</c:v>
                </c:pt>
                <c:pt idx="393">
                  <c:v>2.181E-2</c:v>
                </c:pt>
                <c:pt idx="394">
                  <c:v>-2.4979999999999999E-2</c:v>
                </c:pt>
                <c:pt idx="395">
                  <c:v>-4.6690000000000004E-3</c:v>
                </c:pt>
                <c:pt idx="396">
                  <c:v>6.8279999999999999E-3</c:v>
                </c:pt>
                <c:pt idx="397">
                  <c:v>1.5910000000000001E-2</c:v>
                </c:pt>
                <c:pt idx="398">
                  <c:v>1.9919999999999998E-3</c:v>
                </c:pt>
                <c:pt idx="399">
                  <c:v>-5.0499999999999999E-6</c:v>
                </c:pt>
              </c:numCache>
            </c:numRef>
          </c:val>
          <c:smooth val="0"/>
          <c:extLst>
            <c:ext xmlns:c16="http://schemas.microsoft.com/office/drawing/2014/chart" uri="{C3380CC4-5D6E-409C-BE32-E72D297353CC}">
              <c16:uniqueId val="{00000001-B5BD-F040-BB10-E4FD8FF99734}"/>
            </c:ext>
          </c:extLst>
        </c:ser>
        <c:ser>
          <c:idx val="2"/>
          <c:order val="2"/>
          <c:tx>
            <c:strRef>
              <c:f>'Set 1 Trimontana Data'!$D$1</c:f>
              <c:strCache>
                <c:ptCount val="1"/>
                <c:pt idx="0">
                  <c:v> Mix 2 abs 1</c:v>
                </c:pt>
              </c:strCache>
            </c:strRef>
          </c:tx>
          <c:spPr>
            <a:ln w="28575" cap="rnd">
              <a:solidFill>
                <a:schemeClr val="accent3"/>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Data'!$D$2:$D$401</c:f>
              <c:numCache>
                <c:formatCode>0.00E+00</c:formatCode>
                <c:ptCount val="400"/>
                <c:pt idx="0">
                  <c:v>5.57E-2</c:v>
                </c:pt>
                <c:pt idx="1">
                  <c:v>5.7209999999999997E-2</c:v>
                </c:pt>
                <c:pt idx="2">
                  <c:v>5.6739999999999999E-2</c:v>
                </c:pt>
                <c:pt idx="3">
                  <c:v>5.0450000000000002E-2</c:v>
                </c:pt>
                <c:pt idx="4">
                  <c:v>4.913E-2</c:v>
                </c:pt>
                <c:pt idx="5">
                  <c:v>5.876E-2</c:v>
                </c:pt>
                <c:pt idx="6">
                  <c:v>5.4120000000000001E-2</c:v>
                </c:pt>
                <c:pt idx="7">
                  <c:v>3.7269999999999998E-2</c:v>
                </c:pt>
                <c:pt idx="8">
                  <c:v>4.4040000000000003E-2</c:v>
                </c:pt>
                <c:pt idx="9">
                  <c:v>5.7340000000000002E-2</c:v>
                </c:pt>
                <c:pt idx="10">
                  <c:v>5.5509999999999997E-2</c:v>
                </c:pt>
                <c:pt idx="11">
                  <c:v>5.3679999999999999E-2</c:v>
                </c:pt>
                <c:pt idx="12">
                  <c:v>5.1310000000000001E-2</c:v>
                </c:pt>
                <c:pt idx="13">
                  <c:v>4.7109999999999999E-2</c:v>
                </c:pt>
                <c:pt idx="14">
                  <c:v>4.6989999999999997E-2</c:v>
                </c:pt>
                <c:pt idx="15">
                  <c:v>5.3580000000000003E-2</c:v>
                </c:pt>
                <c:pt idx="16">
                  <c:v>6.1699999999999998E-2</c:v>
                </c:pt>
                <c:pt idx="17">
                  <c:v>7.1260000000000004E-2</c:v>
                </c:pt>
                <c:pt idx="18">
                  <c:v>6.565E-2</c:v>
                </c:pt>
                <c:pt idx="19">
                  <c:v>5.3199999999999997E-2</c:v>
                </c:pt>
                <c:pt idx="20">
                  <c:v>5.0160000000000003E-2</c:v>
                </c:pt>
                <c:pt idx="21">
                  <c:v>4.897E-2</c:v>
                </c:pt>
                <c:pt idx="22">
                  <c:v>4.777E-2</c:v>
                </c:pt>
                <c:pt idx="23">
                  <c:v>4.709E-2</c:v>
                </c:pt>
                <c:pt idx="24">
                  <c:v>5.0680000000000003E-2</c:v>
                </c:pt>
                <c:pt idx="25">
                  <c:v>5.5590000000000001E-2</c:v>
                </c:pt>
                <c:pt idx="26">
                  <c:v>5.3830000000000003E-2</c:v>
                </c:pt>
                <c:pt idx="27">
                  <c:v>5.7680000000000002E-2</c:v>
                </c:pt>
                <c:pt idx="28">
                  <c:v>6.2089999999999999E-2</c:v>
                </c:pt>
                <c:pt idx="29">
                  <c:v>6.1350000000000002E-2</c:v>
                </c:pt>
                <c:pt idx="30">
                  <c:v>5.561E-2</c:v>
                </c:pt>
                <c:pt idx="31">
                  <c:v>4.7789999999999999E-2</c:v>
                </c:pt>
                <c:pt idx="32">
                  <c:v>3.6360000000000003E-2</c:v>
                </c:pt>
                <c:pt idx="33">
                  <c:v>2.5190000000000001E-2</c:v>
                </c:pt>
                <c:pt idx="34">
                  <c:v>5.4969999999999998E-2</c:v>
                </c:pt>
                <c:pt idx="35">
                  <c:v>7.6259999999999994E-2</c:v>
                </c:pt>
                <c:pt idx="36">
                  <c:v>6.9860000000000005E-2</c:v>
                </c:pt>
                <c:pt idx="37">
                  <c:v>6.3409999999999994E-2</c:v>
                </c:pt>
                <c:pt idx="38">
                  <c:v>5.8939999999999999E-2</c:v>
                </c:pt>
                <c:pt idx="39">
                  <c:v>5.5629999999999999E-2</c:v>
                </c:pt>
                <c:pt idx="40">
                  <c:v>5.1119999999999999E-2</c:v>
                </c:pt>
                <c:pt idx="41">
                  <c:v>5.2839999999999998E-2</c:v>
                </c:pt>
                <c:pt idx="42">
                  <c:v>5.7959999999999998E-2</c:v>
                </c:pt>
                <c:pt idx="43">
                  <c:v>6.3310000000000005E-2</c:v>
                </c:pt>
                <c:pt idx="44">
                  <c:v>6.4920000000000005E-2</c:v>
                </c:pt>
                <c:pt idx="45">
                  <c:v>5.3960000000000001E-2</c:v>
                </c:pt>
                <c:pt idx="46">
                  <c:v>4.2450000000000002E-2</c:v>
                </c:pt>
                <c:pt idx="47">
                  <c:v>3.1329999999999997E-2</c:v>
                </c:pt>
                <c:pt idx="48">
                  <c:v>2.632E-2</c:v>
                </c:pt>
                <c:pt idx="49">
                  <c:v>3.3669999999999999E-2</c:v>
                </c:pt>
                <c:pt idx="50">
                  <c:v>5.3440000000000001E-2</c:v>
                </c:pt>
                <c:pt idx="51">
                  <c:v>6.0310000000000002E-2</c:v>
                </c:pt>
                <c:pt idx="52">
                  <c:v>6.1030000000000001E-2</c:v>
                </c:pt>
                <c:pt idx="53">
                  <c:v>5.6730000000000003E-2</c:v>
                </c:pt>
                <c:pt idx="54">
                  <c:v>5.1959999999999999E-2</c:v>
                </c:pt>
                <c:pt idx="55">
                  <c:v>5.9929999999999997E-2</c:v>
                </c:pt>
                <c:pt idx="56">
                  <c:v>6.2379999999999998E-2</c:v>
                </c:pt>
                <c:pt idx="57">
                  <c:v>4.446E-2</c:v>
                </c:pt>
                <c:pt idx="58">
                  <c:v>3.7780000000000001E-2</c:v>
                </c:pt>
                <c:pt idx="59">
                  <c:v>4.8070000000000002E-2</c:v>
                </c:pt>
                <c:pt idx="60">
                  <c:v>5.1720000000000002E-2</c:v>
                </c:pt>
                <c:pt idx="61">
                  <c:v>5.0810000000000001E-2</c:v>
                </c:pt>
                <c:pt idx="62">
                  <c:v>5.271E-2</c:v>
                </c:pt>
                <c:pt idx="63">
                  <c:v>5.543E-2</c:v>
                </c:pt>
                <c:pt idx="64">
                  <c:v>5.8930000000000003E-2</c:v>
                </c:pt>
                <c:pt idx="65">
                  <c:v>5.8630000000000002E-2</c:v>
                </c:pt>
                <c:pt idx="66">
                  <c:v>4.197E-2</c:v>
                </c:pt>
                <c:pt idx="67">
                  <c:v>4.3439999999999999E-2</c:v>
                </c:pt>
                <c:pt idx="68">
                  <c:v>5.4510000000000003E-2</c:v>
                </c:pt>
                <c:pt idx="69">
                  <c:v>5.9420000000000001E-2</c:v>
                </c:pt>
                <c:pt idx="70">
                  <c:v>6.0659999999999999E-2</c:v>
                </c:pt>
                <c:pt idx="71">
                  <c:v>5.2760000000000001E-2</c:v>
                </c:pt>
                <c:pt idx="72">
                  <c:v>4.471E-2</c:v>
                </c:pt>
                <c:pt idx="73">
                  <c:v>5.5809999999999998E-2</c:v>
                </c:pt>
                <c:pt idx="74">
                  <c:v>7.2340000000000002E-2</c:v>
                </c:pt>
                <c:pt idx="75">
                  <c:v>6.6750000000000004E-2</c:v>
                </c:pt>
                <c:pt idx="76">
                  <c:v>5.9389999999999998E-2</c:v>
                </c:pt>
                <c:pt idx="77">
                  <c:v>7.1629999999999999E-2</c:v>
                </c:pt>
                <c:pt idx="78">
                  <c:v>7.2789999999999994E-2</c:v>
                </c:pt>
                <c:pt idx="79">
                  <c:v>6.5449999999999994E-2</c:v>
                </c:pt>
                <c:pt idx="80">
                  <c:v>5.9110000000000003E-2</c:v>
                </c:pt>
                <c:pt idx="81">
                  <c:v>5.3289999999999997E-2</c:v>
                </c:pt>
                <c:pt idx="82">
                  <c:v>6.9290000000000004E-2</c:v>
                </c:pt>
                <c:pt idx="83">
                  <c:v>8.3129999999999996E-2</c:v>
                </c:pt>
                <c:pt idx="84">
                  <c:v>8.4940000000000002E-2</c:v>
                </c:pt>
                <c:pt idx="85">
                  <c:v>9.0209999999999999E-2</c:v>
                </c:pt>
                <c:pt idx="86">
                  <c:v>9.2369999999999994E-2</c:v>
                </c:pt>
                <c:pt idx="87">
                  <c:v>8.0320000000000003E-2</c:v>
                </c:pt>
                <c:pt idx="88">
                  <c:v>6.6040000000000001E-2</c:v>
                </c:pt>
                <c:pt idx="89">
                  <c:v>3.8760000000000003E-2</c:v>
                </c:pt>
                <c:pt idx="90">
                  <c:v>1.58E-3</c:v>
                </c:pt>
                <c:pt idx="91">
                  <c:v>2.9520000000000001E-2</c:v>
                </c:pt>
                <c:pt idx="92">
                  <c:v>5.0099999999999999E-2</c:v>
                </c:pt>
                <c:pt idx="93">
                  <c:v>6.2850000000000003E-2</c:v>
                </c:pt>
                <c:pt idx="94">
                  <c:v>6.6650000000000001E-2</c:v>
                </c:pt>
                <c:pt idx="95">
                  <c:v>5.364E-2</c:v>
                </c:pt>
                <c:pt idx="96">
                  <c:v>3.6159999999999998E-2</c:v>
                </c:pt>
                <c:pt idx="97">
                  <c:v>2.0889999999999999E-2</c:v>
                </c:pt>
                <c:pt idx="98">
                  <c:v>2.198E-2</c:v>
                </c:pt>
                <c:pt idx="99">
                  <c:v>2.4400000000000002E-2</c:v>
                </c:pt>
                <c:pt idx="100">
                  <c:v>3.0669999999999999E-2</c:v>
                </c:pt>
                <c:pt idx="101">
                  <c:v>3.603E-2</c:v>
                </c:pt>
                <c:pt idx="102">
                  <c:v>2.0580000000000001E-2</c:v>
                </c:pt>
                <c:pt idx="103">
                  <c:v>3.1510000000000003E-2</c:v>
                </c:pt>
                <c:pt idx="104">
                  <c:v>5.8470000000000001E-2</c:v>
                </c:pt>
                <c:pt idx="105">
                  <c:v>8.4339999999999998E-2</c:v>
                </c:pt>
                <c:pt idx="106">
                  <c:v>5.7790000000000001E-2</c:v>
                </c:pt>
                <c:pt idx="107">
                  <c:v>3.56E-2</c:v>
                </c:pt>
                <c:pt idx="108">
                  <c:v>3.4160000000000003E-2</c:v>
                </c:pt>
                <c:pt idx="109">
                  <c:v>3.2210000000000003E-2</c:v>
                </c:pt>
                <c:pt idx="110">
                  <c:v>4.1579999999999999E-2</c:v>
                </c:pt>
                <c:pt idx="111">
                  <c:v>5.9290000000000002E-2</c:v>
                </c:pt>
                <c:pt idx="112">
                  <c:v>6.8220000000000003E-2</c:v>
                </c:pt>
                <c:pt idx="113">
                  <c:v>3.603E-2</c:v>
                </c:pt>
                <c:pt idx="114">
                  <c:v>9.8200000000000006E-3</c:v>
                </c:pt>
                <c:pt idx="115">
                  <c:v>2.103E-2</c:v>
                </c:pt>
                <c:pt idx="116">
                  <c:v>3.0700000000000002E-2</c:v>
                </c:pt>
                <c:pt idx="117">
                  <c:v>3.8949999999999999E-2</c:v>
                </c:pt>
                <c:pt idx="118">
                  <c:v>3.9469999999999998E-2</c:v>
                </c:pt>
                <c:pt idx="119">
                  <c:v>3.5380000000000002E-2</c:v>
                </c:pt>
                <c:pt idx="120">
                  <c:v>3.1620000000000002E-2</c:v>
                </c:pt>
                <c:pt idx="121">
                  <c:v>2.869E-2</c:v>
                </c:pt>
                <c:pt idx="122">
                  <c:v>3.1600000000000003E-2</c:v>
                </c:pt>
                <c:pt idx="123">
                  <c:v>3.0460000000000001E-2</c:v>
                </c:pt>
                <c:pt idx="124">
                  <c:v>2.4850000000000001E-2</c:v>
                </c:pt>
                <c:pt idx="125">
                  <c:v>2.0799999999999999E-2</c:v>
                </c:pt>
                <c:pt idx="126">
                  <c:v>2.4469999999999999E-2</c:v>
                </c:pt>
                <c:pt idx="127">
                  <c:v>2.495E-2</c:v>
                </c:pt>
                <c:pt idx="128">
                  <c:v>2.7640000000000001E-2</c:v>
                </c:pt>
                <c:pt idx="129">
                  <c:v>2.9780000000000001E-2</c:v>
                </c:pt>
                <c:pt idx="130">
                  <c:v>3.2750000000000001E-2</c:v>
                </c:pt>
                <c:pt idx="131">
                  <c:v>4.2009999999999999E-2</c:v>
                </c:pt>
                <c:pt idx="132">
                  <c:v>5.1869999999999999E-2</c:v>
                </c:pt>
                <c:pt idx="133">
                  <c:v>5.9650000000000002E-2</c:v>
                </c:pt>
                <c:pt idx="134">
                  <c:v>6.9150000000000003E-2</c:v>
                </c:pt>
                <c:pt idx="135">
                  <c:v>7.714E-2</c:v>
                </c:pt>
                <c:pt idx="136">
                  <c:v>8.1920000000000007E-2</c:v>
                </c:pt>
                <c:pt idx="137">
                  <c:v>8.2869999999999999E-2</c:v>
                </c:pt>
                <c:pt idx="138">
                  <c:v>8.5029999999999994E-2</c:v>
                </c:pt>
                <c:pt idx="139">
                  <c:v>8.856E-2</c:v>
                </c:pt>
                <c:pt idx="140">
                  <c:v>8.8300000000000003E-2</c:v>
                </c:pt>
                <c:pt idx="141">
                  <c:v>7.8869999999999996E-2</c:v>
                </c:pt>
                <c:pt idx="142">
                  <c:v>8.863E-2</c:v>
                </c:pt>
                <c:pt idx="143">
                  <c:v>9.7070000000000004E-2</c:v>
                </c:pt>
                <c:pt idx="144">
                  <c:v>0.1016</c:v>
                </c:pt>
                <c:pt idx="145">
                  <c:v>0.10780000000000001</c:v>
                </c:pt>
                <c:pt idx="146">
                  <c:v>0.11550000000000001</c:v>
                </c:pt>
                <c:pt idx="147">
                  <c:v>0.124</c:v>
                </c:pt>
                <c:pt idx="148">
                  <c:v>0.12720000000000001</c:v>
                </c:pt>
                <c:pt idx="149">
                  <c:v>0.13539999999999999</c:v>
                </c:pt>
                <c:pt idx="150">
                  <c:v>0.13950000000000001</c:v>
                </c:pt>
                <c:pt idx="151">
                  <c:v>0.13539999999999999</c:v>
                </c:pt>
                <c:pt idx="152">
                  <c:v>0.14849999999999999</c:v>
                </c:pt>
                <c:pt idx="153">
                  <c:v>0.13389999999999999</c:v>
                </c:pt>
                <c:pt idx="154">
                  <c:v>0.1177</c:v>
                </c:pt>
                <c:pt idx="155">
                  <c:v>0.12139999999999999</c:v>
                </c:pt>
                <c:pt idx="156">
                  <c:v>0.1305</c:v>
                </c:pt>
                <c:pt idx="157">
                  <c:v>0.128</c:v>
                </c:pt>
                <c:pt idx="158">
                  <c:v>0.12230000000000001</c:v>
                </c:pt>
                <c:pt idx="159">
                  <c:v>0.12839999999999999</c:v>
                </c:pt>
                <c:pt idx="160">
                  <c:v>0.1268</c:v>
                </c:pt>
                <c:pt idx="161">
                  <c:v>0.1265</c:v>
                </c:pt>
                <c:pt idx="162">
                  <c:v>0.13009999999999999</c:v>
                </c:pt>
                <c:pt idx="163">
                  <c:v>0.13930000000000001</c:v>
                </c:pt>
                <c:pt idx="164">
                  <c:v>0.14849999999999999</c:v>
                </c:pt>
                <c:pt idx="165">
                  <c:v>0.15790000000000001</c:v>
                </c:pt>
                <c:pt idx="166">
                  <c:v>0.16189999999999999</c:v>
                </c:pt>
                <c:pt idx="167">
                  <c:v>0.16569999999999999</c:v>
                </c:pt>
                <c:pt idx="168">
                  <c:v>0.1704</c:v>
                </c:pt>
                <c:pt idx="169">
                  <c:v>0.17499999999999999</c:v>
                </c:pt>
                <c:pt idx="170">
                  <c:v>0.18279999999999999</c:v>
                </c:pt>
                <c:pt idx="171">
                  <c:v>0.18410000000000001</c:v>
                </c:pt>
                <c:pt idx="172">
                  <c:v>0.18509999999999999</c:v>
                </c:pt>
                <c:pt idx="173">
                  <c:v>0.18729999999999999</c:v>
                </c:pt>
                <c:pt idx="174">
                  <c:v>0.19270000000000001</c:v>
                </c:pt>
                <c:pt idx="175">
                  <c:v>0.2016</c:v>
                </c:pt>
                <c:pt idx="176">
                  <c:v>0.20569999999999999</c:v>
                </c:pt>
                <c:pt idx="177">
                  <c:v>0.2167</c:v>
                </c:pt>
                <c:pt idx="178">
                  <c:v>0.22559999999999999</c:v>
                </c:pt>
                <c:pt idx="179">
                  <c:v>0.22670000000000001</c:v>
                </c:pt>
                <c:pt idx="180">
                  <c:v>0.22489999999999999</c:v>
                </c:pt>
                <c:pt idx="181">
                  <c:v>0.23180000000000001</c:v>
                </c:pt>
                <c:pt idx="182">
                  <c:v>0.24160000000000001</c:v>
                </c:pt>
                <c:pt idx="183">
                  <c:v>0.25850000000000001</c:v>
                </c:pt>
                <c:pt idx="184">
                  <c:v>0.2707</c:v>
                </c:pt>
                <c:pt idx="185">
                  <c:v>0.27750000000000002</c:v>
                </c:pt>
                <c:pt idx="186">
                  <c:v>0.28860000000000002</c:v>
                </c:pt>
                <c:pt idx="187">
                  <c:v>0.2999</c:v>
                </c:pt>
                <c:pt idx="188">
                  <c:v>0.30359999999999998</c:v>
                </c:pt>
                <c:pt idx="189">
                  <c:v>0.30969999999999998</c:v>
                </c:pt>
                <c:pt idx="190">
                  <c:v>0.3196</c:v>
                </c:pt>
                <c:pt idx="191">
                  <c:v>0.32190000000000002</c:v>
                </c:pt>
                <c:pt idx="192">
                  <c:v>0.32200000000000001</c:v>
                </c:pt>
                <c:pt idx="193">
                  <c:v>0.3377</c:v>
                </c:pt>
                <c:pt idx="194">
                  <c:v>0.3508</c:v>
                </c:pt>
                <c:pt idx="195">
                  <c:v>0.36049999999999999</c:v>
                </c:pt>
                <c:pt idx="196">
                  <c:v>0.37030000000000002</c:v>
                </c:pt>
                <c:pt idx="197">
                  <c:v>0.37269999999999998</c:v>
                </c:pt>
                <c:pt idx="198">
                  <c:v>0.37490000000000001</c:v>
                </c:pt>
                <c:pt idx="199">
                  <c:v>0.38</c:v>
                </c:pt>
                <c:pt idx="200">
                  <c:v>0.38590000000000002</c:v>
                </c:pt>
                <c:pt idx="201">
                  <c:v>0.39240000000000003</c:v>
                </c:pt>
                <c:pt idx="202">
                  <c:v>0.39810000000000001</c:v>
                </c:pt>
                <c:pt idx="203">
                  <c:v>0.39510000000000001</c:v>
                </c:pt>
                <c:pt idx="204">
                  <c:v>0.39360000000000001</c:v>
                </c:pt>
                <c:pt idx="205">
                  <c:v>0.39729999999999999</c:v>
                </c:pt>
                <c:pt idx="206">
                  <c:v>0.4022</c:v>
                </c:pt>
                <c:pt idx="207">
                  <c:v>0.40200000000000002</c:v>
                </c:pt>
                <c:pt idx="208">
                  <c:v>0.40029999999999999</c:v>
                </c:pt>
                <c:pt idx="209">
                  <c:v>0.39510000000000001</c:v>
                </c:pt>
                <c:pt idx="210">
                  <c:v>0.39040000000000002</c:v>
                </c:pt>
                <c:pt idx="211">
                  <c:v>0.3866</c:v>
                </c:pt>
                <c:pt idx="212">
                  <c:v>0.38369999999999999</c:v>
                </c:pt>
                <c:pt idx="213">
                  <c:v>0.38379999999999997</c:v>
                </c:pt>
                <c:pt idx="214">
                  <c:v>0.38080000000000003</c:v>
                </c:pt>
                <c:pt idx="215">
                  <c:v>0.377</c:v>
                </c:pt>
                <c:pt idx="216">
                  <c:v>0.37880000000000003</c:v>
                </c:pt>
                <c:pt idx="217">
                  <c:v>0.374</c:v>
                </c:pt>
                <c:pt idx="218">
                  <c:v>0.36609999999999998</c:v>
                </c:pt>
                <c:pt idx="219">
                  <c:v>0.36070000000000002</c:v>
                </c:pt>
                <c:pt idx="220">
                  <c:v>0.35389999999999999</c:v>
                </c:pt>
                <c:pt idx="221">
                  <c:v>0.34760000000000002</c:v>
                </c:pt>
                <c:pt idx="222">
                  <c:v>0.3412</c:v>
                </c:pt>
                <c:pt idx="223">
                  <c:v>0.33389999999999997</c:v>
                </c:pt>
                <c:pt idx="224">
                  <c:v>0.32669999999999999</c:v>
                </c:pt>
                <c:pt idx="225">
                  <c:v>0.32350000000000001</c:v>
                </c:pt>
                <c:pt idx="226">
                  <c:v>0.32179999999999997</c:v>
                </c:pt>
                <c:pt idx="227">
                  <c:v>0.32179999999999997</c:v>
                </c:pt>
                <c:pt idx="228">
                  <c:v>0.32190000000000002</c:v>
                </c:pt>
                <c:pt idx="229">
                  <c:v>0.3226</c:v>
                </c:pt>
                <c:pt idx="230">
                  <c:v>0.32150000000000001</c:v>
                </c:pt>
                <c:pt idx="231">
                  <c:v>0.32129999999999997</c:v>
                </c:pt>
                <c:pt idx="232">
                  <c:v>0.32519999999999999</c:v>
                </c:pt>
                <c:pt idx="233">
                  <c:v>0.33090000000000003</c:v>
                </c:pt>
                <c:pt idx="234">
                  <c:v>0.33600000000000002</c:v>
                </c:pt>
                <c:pt idx="235">
                  <c:v>0.34350000000000003</c:v>
                </c:pt>
                <c:pt idx="236">
                  <c:v>0.35470000000000002</c:v>
                </c:pt>
                <c:pt idx="237">
                  <c:v>0.36080000000000001</c:v>
                </c:pt>
                <c:pt idx="238">
                  <c:v>0.36620000000000003</c:v>
                </c:pt>
                <c:pt idx="239">
                  <c:v>0.37419999999999998</c:v>
                </c:pt>
                <c:pt idx="240">
                  <c:v>0.3826</c:v>
                </c:pt>
                <c:pt idx="241">
                  <c:v>0.3911</c:v>
                </c:pt>
                <c:pt idx="242">
                  <c:v>0.40150000000000002</c:v>
                </c:pt>
                <c:pt idx="243">
                  <c:v>0.4148</c:v>
                </c:pt>
                <c:pt idx="244">
                  <c:v>0.43459999999999999</c:v>
                </c:pt>
                <c:pt idx="245">
                  <c:v>0.45069999999999999</c:v>
                </c:pt>
                <c:pt idx="246">
                  <c:v>0.46489999999999998</c:v>
                </c:pt>
                <c:pt idx="247">
                  <c:v>0.47399999999999998</c:v>
                </c:pt>
                <c:pt idx="248">
                  <c:v>0.48609999999999998</c:v>
                </c:pt>
                <c:pt idx="249">
                  <c:v>0.50049999999999994</c:v>
                </c:pt>
                <c:pt idx="250">
                  <c:v>0.51</c:v>
                </c:pt>
                <c:pt idx="251">
                  <c:v>0.52439999999999998</c:v>
                </c:pt>
                <c:pt idx="252">
                  <c:v>0.54390000000000005</c:v>
                </c:pt>
                <c:pt idx="253">
                  <c:v>0.55820000000000003</c:v>
                </c:pt>
                <c:pt idx="254">
                  <c:v>0.57199999999999995</c:v>
                </c:pt>
                <c:pt idx="255">
                  <c:v>0.57569999999999999</c:v>
                </c:pt>
                <c:pt idx="256">
                  <c:v>0.58340000000000003</c:v>
                </c:pt>
                <c:pt idx="257">
                  <c:v>0.59550000000000003</c:v>
                </c:pt>
                <c:pt idx="258">
                  <c:v>0.60699999999999998</c:v>
                </c:pt>
                <c:pt idx="259">
                  <c:v>0.61570000000000003</c:v>
                </c:pt>
                <c:pt idx="260">
                  <c:v>0.62460000000000004</c:v>
                </c:pt>
                <c:pt idx="261">
                  <c:v>0.63429999999999997</c:v>
                </c:pt>
                <c:pt idx="262">
                  <c:v>0.64800000000000002</c:v>
                </c:pt>
                <c:pt idx="263">
                  <c:v>0.66310000000000002</c:v>
                </c:pt>
                <c:pt idx="264">
                  <c:v>0.67200000000000004</c:v>
                </c:pt>
                <c:pt idx="265">
                  <c:v>0.6744</c:v>
                </c:pt>
                <c:pt idx="266">
                  <c:v>0.67949999999999999</c:v>
                </c:pt>
                <c:pt idx="267">
                  <c:v>0.6885</c:v>
                </c:pt>
                <c:pt idx="268">
                  <c:v>0.69679999999999997</c:v>
                </c:pt>
                <c:pt idx="269">
                  <c:v>0.70230000000000004</c:v>
                </c:pt>
                <c:pt idx="270">
                  <c:v>0.69989999999999997</c:v>
                </c:pt>
                <c:pt idx="271">
                  <c:v>0.70860000000000001</c:v>
                </c:pt>
                <c:pt idx="272">
                  <c:v>0.7228</c:v>
                </c:pt>
                <c:pt idx="273">
                  <c:v>0.72550000000000003</c:v>
                </c:pt>
                <c:pt idx="274">
                  <c:v>0.71340000000000003</c:v>
                </c:pt>
                <c:pt idx="275">
                  <c:v>0.69520000000000004</c:v>
                </c:pt>
                <c:pt idx="276">
                  <c:v>0.71519999999999995</c:v>
                </c:pt>
                <c:pt idx="277">
                  <c:v>0.71850000000000003</c:v>
                </c:pt>
                <c:pt idx="278">
                  <c:v>0.70540000000000003</c:v>
                </c:pt>
                <c:pt idx="279">
                  <c:v>0.71330000000000005</c:v>
                </c:pt>
                <c:pt idx="280">
                  <c:v>0.71489999999999998</c:v>
                </c:pt>
                <c:pt idx="281">
                  <c:v>0.70699999999999996</c:v>
                </c:pt>
                <c:pt idx="282">
                  <c:v>0.70669999999999999</c:v>
                </c:pt>
                <c:pt idx="283">
                  <c:v>0.70799999999999996</c:v>
                </c:pt>
                <c:pt idx="284">
                  <c:v>0.71009999999999995</c:v>
                </c:pt>
                <c:pt idx="285">
                  <c:v>0.70830000000000004</c:v>
                </c:pt>
                <c:pt idx="286">
                  <c:v>0.69</c:v>
                </c:pt>
                <c:pt idx="287">
                  <c:v>0.68830000000000002</c:v>
                </c:pt>
                <c:pt idx="288">
                  <c:v>0.70030000000000003</c:v>
                </c:pt>
                <c:pt idx="289">
                  <c:v>0.69679999999999997</c:v>
                </c:pt>
                <c:pt idx="290">
                  <c:v>0.68400000000000005</c:v>
                </c:pt>
                <c:pt idx="291">
                  <c:v>0.66549999999999998</c:v>
                </c:pt>
                <c:pt idx="292">
                  <c:v>0.65910000000000002</c:v>
                </c:pt>
                <c:pt idx="293">
                  <c:v>0.64829999999999999</c:v>
                </c:pt>
                <c:pt idx="294">
                  <c:v>0.62960000000000005</c:v>
                </c:pt>
                <c:pt idx="295">
                  <c:v>0.61760000000000004</c:v>
                </c:pt>
                <c:pt idx="296">
                  <c:v>0.60640000000000005</c:v>
                </c:pt>
                <c:pt idx="297">
                  <c:v>0.59509999999999996</c:v>
                </c:pt>
                <c:pt idx="298">
                  <c:v>0.59289999999999998</c:v>
                </c:pt>
                <c:pt idx="299">
                  <c:v>0.58330000000000004</c:v>
                </c:pt>
                <c:pt idx="300">
                  <c:v>0.53949999999999998</c:v>
                </c:pt>
                <c:pt idx="301">
                  <c:v>0.52359999999999995</c:v>
                </c:pt>
                <c:pt idx="302">
                  <c:v>0.49299999999999999</c:v>
                </c:pt>
                <c:pt idx="303">
                  <c:v>0.49299999999999999</c:v>
                </c:pt>
                <c:pt idx="304">
                  <c:v>0.47839999999999999</c:v>
                </c:pt>
                <c:pt idx="305">
                  <c:v>0.46110000000000001</c:v>
                </c:pt>
                <c:pt idx="306">
                  <c:v>0.43790000000000001</c:v>
                </c:pt>
                <c:pt idx="307">
                  <c:v>0.44840000000000002</c:v>
                </c:pt>
                <c:pt idx="308">
                  <c:v>0.43919999999999998</c:v>
                </c:pt>
                <c:pt idx="309">
                  <c:v>0.40849999999999997</c:v>
                </c:pt>
                <c:pt idx="310">
                  <c:v>0.38969999999999999</c:v>
                </c:pt>
                <c:pt idx="311">
                  <c:v>0.38719999999999999</c:v>
                </c:pt>
                <c:pt idx="312">
                  <c:v>0.37159999999999999</c:v>
                </c:pt>
                <c:pt idx="313">
                  <c:v>0.35110000000000002</c:v>
                </c:pt>
                <c:pt idx="314">
                  <c:v>0.33169999999999999</c:v>
                </c:pt>
                <c:pt idx="315">
                  <c:v>0.33210000000000001</c:v>
                </c:pt>
                <c:pt idx="316">
                  <c:v>0.31440000000000001</c:v>
                </c:pt>
                <c:pt idx="317">
                  <c:v>0.30120000000000002</c:v>
                </c:pt>
                <c:pt idx="318">
                  <c:v>0.28489999999999999</c:v>
                </c:pt>
                <c:pt idx="319">
                  <c:v>0.2656</c:v>
                </c:pt>
                <c:pt idx="320">
                  <c:v>0.24959999999999999</c:v>
                </c:pt>
                <c:pt idx="321">
                  <c:v>0.23760000000000001</c:v>
                </c:pt>
                <c:pt idx="322">
                  <c:v>0.23569999999999999</c:v>
                </c:pt>
                <c:pt idx="323">
                  <c:v>0.23430000000000001</c:v>
                </c:pt>
                <c:pt idx="324">
                  <c:v>0.22289999999999999</c:v>
                </c:pt>
                <c:pt idx="325">
                  <c:v>0.2082</c:v>
                </c:pt>
                <c:pt idx="326">
                  <c:v>0.19359999999999999</c:v>
                </c:pt>
                <c:pt idx="327">
                  <c:v>0.19350000000000001</c:v>
                </c:pt>
                <c:pt idx="328">
                  <c:v>0.19450000000000001</c:v>
                </c:pt>
                <c:pt idx="329">
                  <c:v>0.18390000000000001</c:v>
                </c:pt>
                <c:pt idx="330">
                  <c:v>0.16789999999999999</c:v>
                </c:pt>
                <c:pt idx="331">
                  <c:v>0.1479</c:v>
                </c:pt>
                <c:pt idx="332">
                  <c:v>0.14119999999999999</c:v>
                </c:pt>
                <c:pt idx="333">
                  <c:v>0.1381</c:v>
                </c:pt>
                <c:pt idx="334">
                  <c:v>0.12820000000000001</c:v>
                </c:pt>
                <c:pt idx="335">
                  <c:v>0.1158</c:v>
                </c:pt>
                <c:pt idx="336">
                  <c:v>0.1191</c:v>
                </c:pt>
                <c:pt idx="337">
                  <c:v>0.1187</c:v>
                </c:pt>
                <c:pt idx="338">
                  <c:v>0.1197</c:v>
                </c:pt>
                <c:pt idx="339">
                  <c:v>0.1067</c:v>
                </c:pt>
                <c:pt idx="340">
                  <c:v>0.1009</c:v>
                </c:pt>
                <c:pt idx="341">
                  <c:v>0.1023</c:v>
                </c:pt>
                <c:pt idx="342">
                  <c:v>0.115</c:v>
                </c:pt>
                <c:pt idx="343">
                  <c:v>9.1249999999999998E-2</c:v>
                </c:pt>
                <c:pt idx="344">
                  <c:v>7.3109999999999994E-2</c:v>
                </c:pt>
                <c:pt idx="345">
                  <c:v>6.583E-2</c:v>
                </c:pt>
                <c:pt idx="346">
                  <c:v>5.357E-2</c:v>
                </c:pt>
                <c:pt idx="347">
                  <c:v>6.9669999999999996E-2</c:v>
                </c:pt>
                <c:pt idx="348">
                  <c:v>6.8110000000000004E-2</c:v>
                </c:pt>
                <c:pt idx="349">
                  <c:v>6.5879999999999994E-2</c:v>
                </c:pt>
                <c:pt idx="350">
                  <c:v>6.8659999999999999E-2</c:v>
                </c:pt>
                <c:pt idx="351">
                  <c:v>7.1809999999999999E-2</c:v>
                </c:pt>
                <c:pt idx="352">
                  <c:v>6.2890000000000001E-2</c:v>
                </c:pt>
                <c:pt idx="353">
                  <c:v>6.4759999999999998E-2</c:v>
                </c:pt>
                <c:pt idx="354">
                  <c:v>6.3799999999999996E-2</c:v>
                </c:pt>
                <c:pt idx="355">
                  <c:v>6.6180000000000003E-2</c:v>
                </c:pt>
                <c:pt idx="356">
                  <c:v>8.2799999999999999E-2</c:v>
                </c:pt>
                <c:pt idx="357">
                  <c:v>5.8840000000000003E-2</c:v>
                </c:pt>
                <c:pt idx="358">
                  <c:v>5.8310000000000001E-2</c:v>
                </c:pt>
                <c:pt idx="359">
                  <c:v>9.3640000000000001E-2</c:v>
                </c:pt>
                <c:pt idx="360">
                  <c:v>9.6439999999999998E-2</c:v>
                </c:pt>
                <c:pt idx="361">
                  <c:v>5.373E-2</c:v>
                </c:pt>
                <c:pt idx="362">
                  <c:v>5.9479999999999998E-2</c:v>
                </c:pt>
                <c:pt idx="363">
                  <c:v>7.535E-2</c:v>
                </c:pt>
                <c:pt idx="364">
                  <c:v>8.3919999999999995E-2</c:v>
                </c:pt>
                <c:pt idx="365">
                  <c:v>6.021E-2</c:v>
                </c:pt>
                <c:pt idx="366">
                  <c:v>6.5879999999999994E-2</c:v>
                </c:pt>
                <c:pt idx="367">
                  <c:v>7.8549999999999995E-2</c:v>
                </c:pt>
                <c:pt idx="368">
                  <c:v>5.4519999999999999E-2</c:v>
                </c:pt>
                <c:pt idx="369">
                  <c:v>3.8830000000000003E-2</c:v>
                </c:pt>
                <c:pt idx="370">
                  <c:v>4.4650000000000002E-2</c:v>
                </c:pt>
                <c:pt idx="371">
                  <c:v>4.99E-2</c:v>
                </c:pt>
                <c:pt idx="372">
                  <c:v>6.157E-2</c:v>
                </c:pt>
                <c:pt idx="373">
                  <c:v>8.2960000000000006E-2</c:v>
                </c:pt>
                <c:pt idx="374">
                  <c:v>7.102E-2</c:v>
                </c:pt>
                <c:pt idx="375">
                  <c:v>5.3690000000000002E-2</c:v>
                </c:pt>
                <c:pt idx="376">
                  <c:v>3.3829999999999999E-2</c:v>
                </c:pt>
                <c:pt idx="377">
                  <c:v>2.7789999999999999E-2</c:v>
                </c:pt>
                <c:pt idx="378">
                  <c:v>3.2899999999999999E-2</c:v>
                </c:pt>
                <c:pt idx="379">
                  <c:v>4.1029999999999997E-2</c:v>
                </c:pt>
                <c:pt idx="380">
                  <c:v>4.9329999999999999E-2</c:v>
                </c:pt>
                <c:pt idx="381">
                  <c:v>4.1660000000000003E-2</c:v>
                </c:pt>
                <c:pt idx="382">
                  <c:v>4.548E-2</c:v>
                </c:pt>
                <c:pt idx="383">
                  <c:v>4.922E-2</c:v>
                </c:pt>
                <c:pt idx="384">
                  <c:v>4.0750000000000001E-2</c:v>
                </c:pt>
                <c:pt idx="385">
                  <c:v>2.9389999999999999E-2</c:v>
                </c:pt>
                <c:pt idx="386">
                  <c:v>2.8920000000000001E-2</c:v>
                </c:pt>
                <c:pt idx="387">
                  <c:v>2.5850000000000001E-2</c:v>
                </c:pt>
                <c:pt idx="388">
                  <c:v>1.8859999999999998E-2</c:v>
                </c:pt>
                <c:pt idx="389">
                  <c:v>2.9929999999999998E-2</c:v>
                </c:pt>
                <c:pt idx="390">
                  <c:v>1.1939999999999999E-2</c:v>
                </c:pt>
                <c:pt idx="391">
                  <c:v>9.4210000000000006E-3</c:v>
                </c:pt>
                <c:pt idx="392">
                  <c:v>3.8670000000000003E-2</c:v>
                </c:pt>
                <c:pt idx="393">
                  <c:v>2.5059999999999999E-2</c:v>
                </c:pt>
                <c:pt idx="394">
                  <c:v>-3.0049999999999999E-3</c:v>
                </c:pt>
                <c:pt idx="395">
                  <c:v>1.4999999999999999E-2</c:v>
                </c:pt>
                <c:pt idx="396">
                  <c:v>2.121E-2</c:v>
                </c:pt>
                <c:pt idx="397">
                  <c:v>2.2509999999999999E-2</c:v>
                </c:pt>
                <c:pt idx="398">
                  <c:v>1.0370000000000001E-2</c:v>
                </c:pt>
                <c:pt idx="399">
                  <c:v>1.4829999999999999E-2</c:v>
                </c:pt>
              </c:numCache>
            </c:numRef>
          </c:val>
          <c:smooth val="0"/>
          <c:extLst>
            <c:ext xmlns:c16="http://schemas.microsoft.com/office/drawing/2014/chart" uri="{C3380CC4-5D6E-409C-BE32-E72D297353CC}">
              <c16:uniqueId val="{00000002-B5BD-F040-BB10-E4FD8FF99734}"/>
            </c:ext>
          </c:extLst>
        </c:ser>
        <c:ser>
          <c:idx val="3"/>
          <c:order val="3"/>
          <c:tx>
            <c:strRef>
              <c:f>'Set 1 Trimontana Data'!$E$1</c:f>
              <c:strCache>
                <c:ptCount val="1"/>
                <c:pt idx="0">
                  <c:v>Mix 2 abs 2</c:v>
                </c:pt>
              </c:strCache>
            </c:strRef>
          </c:tx>
          <c:spPr>
            <a:ln w="28575" cap="rnd">
              <a:solidFill>
                <a:schemeClr val="accent4"/>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Data'!$E$2:$E$401</c:f>
              <c:numCache>
                <c:formatCode>0.00E+00</c:formatCode>
                <c:ptCount val="400"/>
                <c:pt idx="0">
                  <c:v>5.2600000000000001E-2</c:v>
                </c:pt>
                <c:pt idx="1">
                  <c:v>5.0169999999999999E-2</c:v>
                </c:pt>
                <c:pt idx="2">
                  <c:v>6.1280000000000001E-2</c:v>
                </c:pt>
                <c:pt idx="3">
                  <c:v>6.0359999999999997E-2</c:v>
                </c:pt>
                <c:pt idx="4">
                  <c:v>4.7350000000000003E-2</c:v>
                </c:pt>
                <c:pt idx="5">
                  <c:v>4.7620000000000003E-2</c:v>
                </c:pt>
                <c:pt idx="6">
                  <c:v>5.5140000000000002E-2</c:v>
                </c:pt>
                <c:pt idx="7">
                  <c:v>5.2699999999999997E-2</c:v>
                </c:pt>
                <c:pt idx="8">
                  <c:v>4.759E-2</c:v>
                </c:pt>
                <c:pt idx="9">
                  <c:v>4.725E-2</c:v>
                </c:pt>
                <c:pt idx="10">
                  <c:v>4.768E-2</c:v>
                </c:pt>
                <c:pt idx="11">
                  <c:v>5.3109999999999997E-2</c:v>
                </c:pt>
                <c:pt idx="12">
                  <c:v>5.5129999999999998E-2</c:v>
                </c:pt>
                <c:pt idx="13">
                  <c:v>4.5490000000000003E-2</c:v>
                </c:pt>
                <c:pt idx="14">
                  <c:v>4.3060000000000001E-2</c:v>
                </c:pt>
                <c:pt idx="15">
                  <c:v>5.2299999999999999E-2</c:v>
                </c:pt>
                <c:pt idx="16">
                  <c:v>5.4489999999999997E-2</c:v>
                </c:pt>
                <c:pt idx="17">
                  <c:v>5.0290000000000001E-2</c:v>
                </c:pt>
                <c:pt idx="18">
                  <c:v>5.1580000000000001E-2</c:v>
                </c:pt>
                <c:pt idx="19">
                  <c:v>5.5460000000000002E-2</c:v>
                </c:pt>
                <c:pt idx="20">
                  <c:v>5.738E-2</c:v>
                </c:pt>
                <c:pt idx="21">
                  <c:v>5.892E-2</c:v>
                </c:pt>
                <c:pt idx="22">
                  <c:v>5.7759999999999999E-2</c:v>
                </c:pt>
                <c:pt idx="23">
                  <c:v>5.7860000000000002E-2</c:v>
                </c:pt>
                <c:pt idx="24">
                  <c:v>6.5780000000000005E-2</c:v>
                </c:pt>
                <c:pt idx="25">
                  <c:v>6.8349999999999994E-2</c:v>
                </c:pt>
                <c:pt idx="26">
                  <c:v>5.8310000000000001E-2</c:v>
                </c:pt>
                <c:pt idx="27">
                  <c:v>5.2560000000000003E-2</c:v>
                </c:pt>
                <c:pt idx="28">
                  <c:v>5.194E-2</c:v>
                </c:pt>
                <c:pt idx="29">
                  <c:v>5.4690000000000003E-2</c:v>
                </c:pt>
                <c:pt idx="30">
                  <c:v>5.4440000000000002E-2</c:v>
                </c:pt>
                <c:pt idx="31">
                  <c:v>5.6309999999999999E-2</c:v>
                </c:pt>
                <c:pt idx="32">
                  <c:v>4.879E-2</c:v>
                </c:pt>
                <c:pt idx="33">
                  <c:v>3.5290000000000002E-2</c:v>
                </c:pt>
                <c:pt idx="34">
                  <c:v>6.4130000000000006E-2</c:v>
                </c:pt>
                <c:pt idx="35">
                  <c:v>7.7509999999999996E-2</c:v>
                </c:pt>
                <c:pt idx="36">
                  <c:v>6.9330000000000003E-2</c:v>
                </c:pt>
                <c:pt idx="37">
                  <c:v>7.2889999999999996E-2</c:v>
                </c:pt>
                <c:pt idx="38">
                  <c:v>6.7820000000000005E-2</c:v>
                </c:pt>
                <c:pt idx="39">
                  <c:v>5.0900000000000001E-2</c:v>
                </c:pt>
                <c:pt idx="40">
                  <c:v>4.2869999999999998E-2</c:v>
                </c:pt>
                <c:pt idx="41">
                  <c:v>4.725E-2</c:v>
                </c:pt>
                <c:pt idx="42">
                  <c:v>5.4359999999999999E-2</c:v>
                </c:pt>
                <c:pt idx="43">
                  <c:v>6.1530000000000001E-2</c:v>
                </c:pt>
                <c:pt idx="44">
                  <c:v>6.5199999999999994E-2</c:v>
                </c:pt>
                <c:pt idx="45">
                  <c:v>5.9810000000000002E-2</c:v>
                </c:pt>
                <c:pt idx="46">
                  <c:v>5.3719999999999997E-2</c:v>
                </c:pt>
                <c:pt idx="47">
                  <c:v>4.5350000000000001E-2</c:v>
                </c:pt>
                <c:pt idx="48">
                  <c:v>3.7589999999999998E-2</c:v>
                </c:pt>
                <c:pt idx="49">
                  <c:v>4.2229999999999997E-2</c:v>
                </c:pt>
                <c:pt idx="50">
                  <c:v>5.9299999999999999E-2</c:v>
                </c:pt>
                <c:pt idx="51">
                  <c:v>6.1629999999999997E-2</c:v>
                </c:pt>
                <c:pt idx="52">
                  <c:v>5.6840000000000002E-2</c:v>
                </c:pt>
                <c:pt idx="53">
                  <c:v>5.6399999999999999E-2</c:v>
                </c:pt>
                <c:pt idx="54">
                  <c:v>5.672E-2</c:v>
                </c:pt>
                <c:pt idx="55">
                  <c:v>5.638E-2</c:v>
                </c:pt>
                <c:pt idx="56">
                  <c:v>5.3499999999999999E-2</c:v>
                </c:pt>
                <c:pt idx="57">
                  <c:v>4.1160000000000002E-2</c:v>
                </c:pt>
                <c:pt idx="58">
                  <c:v>3.6670000000000001E-2</c:v>
                </c:pt>
                <c:pt idx="59">
                  <c:v>4.4200000000000003E-2</c:v>
                </c:pt>
                <c:pt idx="60">
                  <c:v>5.16E-2</c:v>
                </c:pt>
                <c:pt idx="61">
                  <c:v>5.7000000000000002E-2</c:v>
                </c:pt>
                <c:pt idx="62">
                  <c:v>5.586E-2</c:v>
                </c:pt>
                <c:pt idx="63">
                  <c:v>5.552E-2</c:v>
                </c:pt>
                <c:pt idx="64">
                  <c:v>6.2440000000000002E-2</c:v>
                </c:pt>
                <c:pt idx="65">
                  <c:v>6.5299999999999997E-2</c:v>
                </c:pt>
                <c:pt idx="66">
                  <c:v>4.582E-2</c:v>
                </c:pt>
                <c:pt idx="67">
                  <c:v>3.6569999999999998E-2</c:v>
                </c:pt>
                <c:pt idx="68">
                  <c:v>4.7E-2</c:v>
                </c:pt>
                <c:pt idx="69">
                  <c:v>5.1369999999999999E-2</c:v>
                </c:pt>
                <c:pt idx="70">
                  <c:v>5.076E-2</c:v>
                </c:pt>
                <c:pt idx="71">
                  <c:v>4.7E-2</c:v>
                </c:pt>
                <c:pt idx="72">
                  <c:v>4.2110000000000002E-2</c:v>
                </c:pt>
                <c:pt idx="73">
                  <c:v>5.8999999999999997E-2</c:v>
                </c:pt>
                <c:pt idx="74">
                  <c:v>7.3719999999999994E-2</c:v>
                </c:pt>
                <c:pt idx="75">
                  <c:v>6.6070000000000004E-2</c:v>
                </c:pt>
                <c:pt idx="76">
                  <c:v>5.6059999999999999E-2</c:v>
                </c:pt>
                <c:pt idx="77">
                  <c:v>6.3839999999999994E-2</c:v>
                </c:pt>
                <c:pt idx="78">
                  <c:v>5.5660000000000001E-2</c:v>
                </c:pt>
                <c:pt idx="79">
                  <c:v>3.7220000000000003E-2</c:v>
                </c:pt>
                <c:pt idx="80">
                  <c:v>4.317E-2</c:v>
                </c:pt>
                <c:pt idx="81">
                  <c:v>5.6930000000000001E-2</c:v>
                </c:pt>
                <c:pt idx="82">
                  <c:v>5.0700000000000002E-2</c:v>
                </c:pt>
                <c:pt idx="83">
                  <c:v>4.5289999999999997E-2</c:v>
                </c:pt>
                <c:pt idx="84">
                  <c:v>4.4940000000000001E-2</c:v>
                </c:pt>
                <c:pt idx="85">
                  <c:v>4.7690000000000003E-2</c:v>
                </c:pt>
                <c:pt idx="86">
                  <c:v>5.4480000000000001E-2</c:v>
                </c:pt>
                <c:pt idx="87">
                  <c:v>5.7410000000000003E-2</c:v>
                </c:pt>
                <c:pt idx="88">
                  <c:v>5.8180000000000003E-2</c:v>
                </c:pt>
                <c:pt idx="89">
                  <c:v>2.5159999999999998E-2</c:v>
                </c:pt>
                <c:pt idx="90">
                  <c:v>-1.048E-2</c:v>
                </c:pt>
                <c:pt idx="91">
                  <c:v>6.8349999999999999E-3</c:v>
                </c:pt>
                <c:pt idx="92">
                  <c:v>2.0719999999999999E-2</c:v>
                </c:pt>
                <c:pt idx="93">
                  <c:v>3.3570000000000003E-2</c:v>
                </c:pt>
                <c:pt idx="94">
                  <c:v>4.4290000000000003E-2</c:v>
                </c:pt>
                <c:pt idx="95">
                  <c:v>4.4470000000000003E-2</c:v>
                </c:pt>
                <c:pt idx="96">
                  <c:v>3.252E-2</c:v>
                </c:pt>
                <c:pt idx="97">
                  <c:v>1.949E-2</c:v>
                </c:pt>
                <c:pt idx="98">
                  <c:v>1.6660000000000001E-2</c:v>
                </c:pt>
                <c:pt idx="99">
                  <c:v>1.337E-2</c:v>
                </c:pt>
                <c:pt idx="100">
                  <c:v>3.8609999999999998E-3</c:v>
                </c:pt>
                <c:pt idx="101">
                  <c:v>7.7089999999999997E-3</c:v>
                </c:pt>
                <c:pt idx="102">
                  <c:v>1.136E-2</c:v>
                </c:pt>
                <c:pt idx="103">
                  <c:v>3.8559999999999997E-2</c:v>
                </c:pt>
                <c:pt idx="104">
                  <c:v>3.7400000000000003E-2</c:v>
                </c:pt>
                <c:pt idx="105">
                  <c:v>2.5590000000000002E-2</c:v>
                </c:pt>
                <c:pt idx="106">
                  <c:v>4.4179999999999997E-2</c:v>
                </c:pt>
                <c:pt idx="107">
                  <c:v>5.604E-2</c:v>
                </c:pt>
                <c:pt idx="108">
                  <c:v>5.0779999999999999E-2</c:v>
                </c:pt>
                <c:pt idx="109">
                  <c:v>4.24E-2</c:v>
                </c:pt>
                <c:pt idx="110">
                  <c:v>4.1959999999999997E-2</c:v>
                </c:pt>
                <c:pt idx="111">
                  <c:v>5.2670000000000002E-2</c:v>
                </c:pt>
                <c:pt idx="112">
                  <c:v>5.1409999999999997E-2</c:v>
                </c:pt>
                <c:pt idx="113">
                  <c:v>4.7309999999999998E-2</c:v>
                </c:pt>
                <c:pt idx="114">
                  <c:v>4.4839999999999998E-2</c:v>
                </c:pt>
                <c:pt idx="115">
                  <c:v>4.4420000000000001E-2</c:v>
                </c:pt>
                <c:pt idx="116">
                  <c:v>4.0849999999999997E-2</c:v>
                </c:pt>
                <c:pt idx="117">
                  <c:v>3.2199999999999999E-2</c:v>
                </c:pt>
                <c:pt idx="118">
                  <c:v>2.6100000000000002E-2</c:v>
                </c:pt>
                <c:pt idx="119">
                  <c:v>2.1510000000000001E-2</c:v>
                </c:pt>
                <c:pt idx="120">
                  <c:v>2.4760000000000001E-2</c:v>
                </c:pt>
                <c:pt idx="121">
                  <c:v>2.9000000000000001E-2</c:v>
                </c:pt>
                <c:pt idx="122">
                  <c:v>3.0370000000000001E-2</c:v>
                </c:pt>
                <c:pt idx="123">
                  <c:v>3.108E-2</c:v>
                </c:pt>
                <c:pt idx="124">
                  <c:v>3.0710000000000001E-2</c:v>
                </c:pt>
                <c:pt idx="125">
                  <c:v>2.8410000000000001E-2</c:v>
                </c:pt>
                <c:pt idx="126">
                  <c:v>2.9860000000000001E-2</c:v>
                </c:pt>
                <c:pt idx="127">
                  <c:v>2.657E-2</c:v>
                </c:pt>
                <c:pt idx="128">
                  <c:v>2.9960000000000001E-2</c:v>
                </c:pt>
                <c:pt idx="129">
                  <c:v>3.4079999999999999E-2</c:v>
                </c:pt>
                <c:pt idx="130">
                  <c:v>3.9690000000000003E-2</c:v>
                </c:pt>
                <c:pt idx="131">
                  <c:v>4.7660000000000001E-2</c:v>
                </c:pt>
                <c:pt idx="132">
                  <c:v>5.8439999999999999E-2</c:v>
                </c:pt>
                <c:pt idx="133">
                  <c:v>6.5949999999999995E-2</c:v>
                </c:pt>
                <c:pt idx="134">
                  <c:v>7.2450000000000001E-2</c:v>
                </c:pt>
                <c:pt idx="135">
                  <c:v>7.7640000000000001E-2</c:v>
                </c:pt>
                <c:pt idx="136">
                  <c:v>8.5309999999999997E-2</c:v>
                </c:pt>
                <c:pt idx="137">
                  <c:v>8.9399999999999993E-2</c:v>
                </c:pt>
                <c:pt idx="138">
                  <c:v>9.4729999999999995E-2</c:v>
                </c:pt>
                <c:pt idx="139">
                  <c:v>0.1016</c:v>
                </c:pt>
                <c:pt idx="140">
                  <c:v>0.10440000000000001</c:v>
                </c:pt>
                <c:pt idx="141">
                  <c:v>0.10639999999999999</c:v>
                </c:pt>
                <c:pt idx="142">
                  <c:v>0.1124</c:v>
                </c:pt>
                <c:pt idx="143">
                  <c:v>0.1167</c:v>
                </c:pt>
                <c:pt idx="144">
                  <c:v>0.1169</c:v>
                </c:pt>
                <c:pt idx="145">
                  <c:v>0.12039999999999999</c:v>
                </c:pt>
                <c:pt idx="146">
                  <c:v>0.1263</c:v>
                </c:pt>
                <c:pt idx="147">
                  <c:v>0.1241</c:v>
                </c:pt>
                <c:pt idx="148">
                  <c:v>0.1133</c:v>
                </c:pt>
                <c:pt idx="149">
                  <c:v>0.11219999999999999</c:v>
                </c:pt>
                <c:pt idx="150">
                  <c:v>0.1356</c:v>
                </c:pt>
                <c:pt idx="151">
                  <c:v>0.1391</c:v>
                </c:pt>
                <c:pt idx="152">
                  <c:v>0.1474</c:v>
                </c:pt>
                <c:pt idx="153">
                  <c:v>0.14649999999999999</c:v>
                </c:pt>
                <c:pt idx="154">
                  <c:v>0.14330000000000001</c:v>
                </c:pt>
                <c:pt idx="155">
                  <c:v>0.1231</c:v>
                </c:pt>
                <c:pt idx="156">
                  <c:v>0.1235</c:v>
                </c:pt>
                <c:pt idx="157">
                  <c:v>0.13739999999999999</c:v>
                </c:pt>
                <c:pt idx="158">
                  <c:v>0.13869999999999999</c:v>
                </c:pt>
                <c:pt idx="159">
                  <c:v>0.14729999999999999</c:v>
                </c:pt>
                <c:pt idx="160">
                  <c:v>0.15210000000000001</c:v>
                </c:pt>
                <c:pt idx="161">
                  <c:v>0.1542</c:v>
                </c:pt>
                <c:pt idx="162">
                  <c:v>0.14849999999999999</c:v>
                </c:pt>
                <c:pt idx="163">
                  <c:v>0.14779999999999999</c:v>
                </c:pt>
                <c:pt idx="164">
                  <c:v>0.15190000000000001</c:v>
                </c:pt>
                <c:pt idx="165">
                  <c:v>0.16400000000000001</c:v>
                </c:pt>
                <c:pt idx="166">
                  <c:v>0.1704</c:v>
                </c:pt>
                <c:pt idx="167">
                  <c:v>0.1699</c:v>
                </c:pt>
                <c:pt idx="168">
                  <c:v>0.17560000000000001</c:v>
                </c:pt>
                <c:pt idx="169">
                  <c:v>0.17560000000000001</c:v>
                </c:pt>
                <c:pt idx="170">
                  <c:v>0.17230000000000001</c:v>
                </c:pt>
                <c:pt idx="171">
                  <c:v>0.18110000000000001</c:v>
                </c:pt>
                <c:pt idx="172">
                  <c:v>0.19070000000000001</c:v>
                </c:pt>
                <c:pt idx="173">
                  <c:v>0.19819999999999999</c:v>
                </c:pt>
                <c:pt idx="174">
                  <c:v>0.2024</c:v>
                </c:pt>
                <c:pt idx="175">
                  <c:v>0.2084</c:v>
                </c:pt>
                <c:pt idx="176">
                  <c:v>0.21190000000000001</c:v>
                </c:pt>
                <c:pt idx="177">
                  <c:v>0.2208</c:v>
                </c:pt>
                <c:pt idx="178">
                  <c:v>0.21759999999999999</c:v>
                </c:pt>
                <c:pt idx="179">
                  <c:v>0.21679999999999999</c:v>
                </c:pt>
                <c:pt idx="180">
                  <c:v>0.22370000000000001</c:v>
                </c:pt>
                <c:pt idx="181">
                  <c:v>0.2326</c:v>
                </c:pt>
                <c:pt idx="182">
                  <c:v>0.2397</c:v>
                </c:pt>
                <c:pt idx="183">
                  <c:v>0.2576</c:v>
                </c:pt>
                <c:pt idx="184">
                  <c:v>0.25919999999999999</c:v>
                </c:pt>
                <c:pt idx="185">
                  <c:v>0.26929999999999998</c:v>
                </c:pt>
                <c:pt idx="186">
                  <c:v>0.29210000000000003</c:v>
                </c:pt>
                <c:pt idx="187">
                  <c:v>0.30859999999999999</c:v>
                </c:pt>
                <c:pt idx="188">
                  <c:v>0.31209999999999999</c:v>
                </c:pt>
                <c:pt idx="189">
                  <c:v>0.3201</c:v>
                </c:pt>
                <c:pt idx="190">
                  <c:v>0.32250000000000001</c:v>
                </c:pt>
                <c:pt idx="191">
                  <c:v>0.31690000000000002</c:v>
                </c:pt>
                <c:pt idx="192">
                  <c:v>0.32469999999999999</c:v>
                </c:pt>
                <c:pt idx="193">
                  <c:v>0.33800000000000002</c:v>
                </c:pt>
                <c:pt idx="194">
                  <c:v>0.3453</c:v>
                </c:pt>
                <c:pt idx="195">
                  <c:v>0.35589999999999999</c:v>
                </c:pt>
                <c:pt idx="196">
                  <c:v>0.36919999999999997</c:v>
                </c:pt>
                <c:pt idx="197">
                  <c:v>0.37340000000000001</c:v>
                </c:pt>
                <c:pt idx="198">
                  <c:v>0.37780000000000002</c:v>
                </c:pt>
                <c:pt idx="199">
                  <c:v>0.38740000000000002</c:v>
                </c:pt>
                <c:pt idx="200">
                  <c:v>0.39300000000000002</c:v>
                </c:pt>
                <c:pt idx="201">
                  <c:v>0.39560000000000001</c:v>
                </c:pt>
                <c:pt idx="202">
                  <c:v>0.40160000000000001</c:v>
                </c:pt>
                <c:pt idx="203">
                  <c:v>0.40350000000000003</c:v>
                </c:pt>
                <c:pt idx="204">
                  <c:v>0.39729999999999999</c:v>
                </c:pt>
                <c:pt idx="205">
                  <c:v>0.3957</c:v>
                </c:pt>
                <c:pt idx="206">
                  <c:v>0.39710000000000001</c:v>
                </c:pt>
                <c:pt idx="207">
                  <c:v>0.39400000000000002</c:v>
                </c:pt>
                <c:pt idx="208">
                  <c:v>0.39279999999999998</c:v>
                </c:pt>
                <c:pt idx="209">
                  <c:v>0.39579999999999999</c:v>
                </c:pt>
                <c:pt idx="210">
                  <c:v>0.39789999999999998</c:v>
                </c:pt>
                <c:pt idx="211">
                  <c:v>0.39269999999999999</c:v>
                </c:pt>
                <c:pt idx="212">
                  <c:v>0.38629999999999998</c:v>
                </c:pt>
                <c:pt idx="213">
                  <c:v>0.38100000000000001</c:v>
                </c:pt>
                <c:pt idx="214">
                  <c:v>0.37840000000000001</c:v>
                </c:pt>
                <c:pt idx="215">
                  <c:v>0.37990000000000002</c:v>
                </c:pt>
                <c:pt idx="216">
                  <c:v>0.38150000000000001</c:v>
                </c:pt>
                <c:pt idx="217">
                  <c:v>0.372</c:v>
                </c:pt>
                <c:pt idx="218">
                  <c:v>0.36509999999999998</c:v>
                </c:pt>
                <c:pt idx="219">
                  <c:v>0.36130000000000001</c:v>
                </c:pt>
                <c:pt idx="220">
                  <c:v>0.35580000000000001</c:v>
                </c:pt>
                <c:pt idx="221">
                  <c:v>0.34949999999999998</c:v>
                </c:pt>
                <c:pt idx="222">
                  <c:v>0.3407</c:v>
                </c:pt>
                <c:pt idx="223">
                  <c:v>0.33529999999999999</c:v>
                </c:pt>
                <c:pt idx="224">
                  <c:v>0.33239999999999997</c:v>
                </c:pt>
                <c:pt idx="225">
                  <c:v>0.32790000000000002</c:v>
                </c:pt>
                <c:pt idx="226">
                  <c:v>0.32500000000000001</c:v>
                </c:pt>
                <c:pt idx="227">
                  <c:v>0.32550000000000001</c:v>
                </c:pt>
                <c:pt idx="228">
                  <c:v>0.32240000000000002</c:v>
                </c:pt>
                <c:pt idx="229">
                  <c:v>0.31830000000000003</c:v>
                </c:pt>
                <c:pt idx="230">
                  <c:v>0.31969999999999998</c:v>
                </c:pt>
                <c:pt idx="231">
                  <c:v>0.3221</c:v>
                </c:pt>
                <c:pt idx="232">
                  <c:v>0.3256</c:v>
                </c:pt>
                <c:pt idx="233">
                  <c:v>0.32779999999999998</c:v>
                </c:pt>
                <c:pt idx="234">
                  <c:v>0.33050000000000002</c:v>
                </c:pt>
                <c:pt idx="235">
                  <c:v>0.34139999999999998</c:v>
                </c:pt>
                <c:pt idx="236">
                  <c:v>0.3513</c:v>
                </c:pt>
                <c:pt idx="237">
                  <c:v>0.36049999999999999</c:v>
                </c:pt>
                <c:pt idx="238">
                  <c:v>0.36709999999999998</c:v>
                </c:pt>
                <c:pt idx="239">
                  <c:v>0.37490000000000001</c:v>
                </c:pt>
                <c:pt idx="240">
                  <c:v>0.38469999999999999</c:v>
                </c:pt>
                <c:pt idx="241">
                  <c:v>0.3886</c:v>
                </c:pt>
                <c:pt idx="242">
                  <c:v>0.39410000000000001</c:v>
                </c:pt>
                <c:pt idx="243">
                  <c:v>0.41710000000000003</c:v>
                </c:pt>
                <c:pt idx="244">
                  <c:v>0.438</c:v>
                </c:pt>
                <c:pt idx="245">
                  <c:v>0.45629999999999998</c:v>
                </c:pt>
                <c:pt idx="246">
                  <c:v>0.46500000000000002</c:v>
                </c:pt>
                <c:pt idx="247">
                  <c:v>0.47399999999999998</c:v>
                </c:pt>
                <c:pt idx="248">
                  <c:v>0.48749999999999999</c:v>
                </c:pt>
                <c:pt idx="249">
                  <c:v>0.50449999999999995</c:v>
                </c:pt>
                <c:pt idx="250">
                  <c:v>0.51519999999999999</c:v>
                </c:pt>
                <c:pt idx="251">
                  <c:v>0.53090000000000004</c:v>
                </c:pt>
                <c:pt idx="252">
                  <c:v>0.55200000000000005</c:v>
                </c:pt>
                <c:pt idx="253">
                  <c:v>0.55730000000000002</c:v>
                </c:pt>
                <c:pt idx="254">
                  <c:v>0.56169999999999998</c:v>
                </c:pt>
                <c:pt idx="255">
                  <c:v>0.56779999999999997</c:v>
                </c:pt>
                <c:pt idx="256">
                  <c:v>0.57620000000000005</c:v>
                </c:pt>
                <c:pt idx="257">
                  <c:v>0.59250000000000003</c:v>
                </c:pt>
                <c:pt idx="258">
                  <c:v>0.60760000000000003</c:v>
                </c:pt>
                <c:pt idx="259">
                  <c:v>0.61409999999999998</c:v>
                </c:pt>
                <c:pt idx="260">
                  <c:v>0.61729999999999996</c:v>
                </c:pt>
                <c:pt idx="261">
                  <c:v>0.62109999999999999</c:v>
                </c:pt>
                <c:pt idx="262">
                  <c:v>0.64059999999999995</c:v>
                </c:pt>
                <c:pt idx="263">
                  <c:v>0.65510000000000002</c:v>
                </c:pt>
                <c:pt idx="264">
                  <c:v>0.66490000000000005</c:v>
                </c:pt>
                <c:pt idx="265">
                  <c:v>0.66679999999999995</c:v>
                </c:pt>
                <c:pt idx="266">
                  <c:v>0.67210000000000003</c:v>
                </c:pt>
                <c:pt idx="267">
                  <c:v>0.68259999999999998</c:v>
                </c:pt>
                <c:pt idx="268">
                  <c:v>0.69499999999999995</c:v>
                </c:pt>
                <c:pt idx="269">
                  <c:v>0.70150000000000001</c:v>
                </c:pt>
                <c:pt idx="270">
                  <c:v>0.6915</c:v>
                </c:pt>
                <c:pt idx="271">
                  <c:v>0.69920000000000004</c:v>
                </c:pt>
                <c:pt idx="272">
                  <c:v>0.71460000000000001</c:v>
                </c:pt>
                <c:pt idx="273">
                  <c:v>0.71609999999999996</c:v>
                </c:pt>
                <c:pt idx="274">
                  <c:v>0.71540000000000004</c:v>
                </c:pt>
                <c:pt idx="275">
                  <c:v>0.71350000000000002</c:v>
                </c:pt>
                <c:pt idx="276">
                  <c:v>0.71679999999999999</c:v>
                </c:pt>
                <c:pt idx="277">
                  <c:v>0.72330000000000005</c:v>
                </c:pt>
                <c:pt idx="278">
                  <c:v>0.73270000000000002</c:v>
                </c:pt>
                <c:pt idx="279">
                  <c:v>0.71589999999999998</c:v>
                </c:pt>
                <c:pt idx="280">
                  <c:v>0.69889999999999997</c:v>
                </c:pt>
                <c:pt idx="281">
                  <c:v>0.68200000000000005</c:v>
                </c:pt>
                <c:pt idx="282">
                  <c:v>0.69650000000000001</c:v>
                </c:pt>
                <c:pt idx="283">
                  <c:v>0.71589999999999998</c:v>
                </c:pt>
                <c:pt idx="284">
                  <c:v>0.71819999999999995</c:v>
                </c:pt>
                <c:pt idx="285">
                  <c:v>0.70420000000000005</c:v>
                </c:pt>
                <c:pt idx="286">
                  <c:v>0.69410000000000005</c:v>
                </c:pt>
                <c:pt idx="287">
                  <c:v>0.69630000000000003</c:v>
                </c:pt>
                <c:pt idx="288">
                  <c:v>0.6986</c:v>
                </c:pt>
                <c:pt idx="289">
                  <c:v>0.69130000000000003</c:v>
                </c:pt>
                <c:pt idx="290">
                  <c:v>0.67479999999999996</c:v>
                </c:pt>
                <c:pt idx="291">
                  <c:v>0.65280000000000005</c:v>
                </c:pt>
                <c:pt idx="292">
                  <c:v>0.65169999999999995</c:v>
                </c:pt>
                <c:pt idx="293">
                  <c:v>0.64659999999999995</c:v>
                </c:pt>
                <c:pt idx="294">
                  <c:v>0.63280000000000003</c:v>
                </c:pt>
                <c:pt idx="295">
                  <c:v>0.62729999999999997</c:v>
                </c:pt>
                <c:pt idx="296">
                  <c:v>0.61240000000000006</c:v>
                </c:pt>
                <c:pt idx="297">
                  <c:v>0.58040000000000003</c:v>
                </c:pt>
                <c:pt idx="298">
                  <c:v>0.55979999999999996</c:v>
                </c:pt>
                <c:pt idx="299">
                  <c:v>0.54079999999999995</c:v>
                </c:pt>
                <c:pt idx="300">
                  <c:v>0.52</c:v>
                </c:pt>
                <c:pt idx="301">
                  <c:v>0.50429999999999997</c:v>
                </c:pt>
                <c:pt idx="302">
                  <c:v>0.48509999999999998</c:v>
                </c:pt>
                <c:pt idx="303">
                  <c:v>0.47460000000000002</c:v>
                </c:pt>
                <c:pt idx="304">
                  <c:v>0.47089999999999999</c:v>
                </c:pt>
                <c:pt idx="305">
                  <c:v>0.46579999999999999</c:v>
                </c:pt>
                <c:pt idx="306">
                  <c:v>0.4572</c:v>
                </c:pt>
                <c:pt idx="307">
                  <c:v>0.43880000000000002</c:v>
                </c:pt>
                <c:pt idx="308">
                  <c:v>0.42430000000000001</c:v>
                </c:pt>
                <c:pt idx="309">
                  <c:v>0.4234</c:v>
                </c:pt>
                <c:pt idx="310">
                  <c:v>0.41299999999999998</c:v>
                </c:pt>
                <c:pt idx="311">
                  <c:v>0.39729999999999999</c:v>
                </c:pt>
                <c:pt idx="312">
                  <c:v>0.37430000000000002</c:v>
                </c:pt>
                <c:pt idx="313">
                  <c:v>0.35549999999999998</c:v>
                </c:pt>
                <c:pt idx="314">
                  <c:v>0.34610000000000002</c:v>
                </c:pt>
                <c:pt idx="315">
                  <c:v>0.32650000000000001</c:v>
                </c:pt>
                <c:pt idx="316">
                  <c:v>0.30840000000000001</c:v>
                </c:pt>
                <c:pt idx="317">
                  <c:v>0.29670000000000002</c:v>
                </c:pt>
                <c:pt idx="318">
                  <c:v>0.29239999999999999</c:v>
                </c:pt>
                <c:pt idx="319">
                  <c:v>0.2868</c:v>
                </c:pt>
                <c:pt idx="320">
                  <c:v>0.27410000000000001</c:v>
                </c:pt>
                <c:pt idx="321">
                  <c:v>0.25190000000000001</c:v>
                </c:pt>
                <c:pt idx="322">
                  <c:v>0.23400000000000001</c:v>
                </c:pt>
                <c:pt idx="323">
                  <c:v>0.23069999999999999</c:v>
                </c:pt>
                <c:pt idx="324">
                  <c:v>0.2296</c:v>
                </c:pt>
                <c:pt idx="325">
                  <c:v>0.22700000000000001</c:v>
                </c:pt>
                <c:pt idx="326">
                  <c:v>0.21890000000000001</c:v>
                </c:pt>
                <c:pt idx="327">
                  <c:v>0.20699999999999999</c:v>
                </c:pt>
                <c:pt idx="328">
                  <c:v>0.1948</c:v>
                </c:pt>
                <c:pt idx="329">
                  <c:v>0.18360000000000001</c:v>
                </c:pt>
                <c:pt idx="330">
                  <c:v>0.1681</c:v>
                </c:pt>
                <c:pt idx="331">
                  <c:v>0.1487</c:v>
                </c:pt>
                <c:pt idx="332">
                  <c:v>0.14369999999999999</c:v>
                </c:pt>
                <c:pt idx="333">
                  <c:v>0.14119999999999999</c:v>
                </c:pt>
                <c:pt idx="334">
                  <c:v>0.1328</c:v>
                </c:pt>
                <c:pt idx="335">
                  <c:v>0.12039999999999999</c:v>
                </c:pt>
                <c:pt idx="336">
                  <c:v>0.1072</c:v>
                </c:pt>
                <c:pt idx="337">
                  <c:v>9.4700000000000006E-2</c:v>
                </c:pt>
                <c:pt idx="338">
                  <c:v>8.8959999999999997E-2</c:v>
                </c:pt>
                <c:pt idx="339">
                  <c:v>9.0050000000000005E-2</c:v>
                </c:pt>
                <c:pt idx="340">
                  <c:v>0.10009999999999999</c:v>
                </c:pt>
                <c:pt idx="341">
                  <c:v>0.1066</c:v>
                </c:pt>
                <c:pt idx="342">
                  <c:v>0.10299999999999999</c:v>
                </c:pt>
                <c:pt idx="343">
                  <c:v>9.2380000000000004E-2</c:v>
                </c:pt>
                <c:pt idx="344">
                  <c:v>7.9659999999999995E-2</c:v>
                </c:pt>
                <c:pt idx="345">
                  <c:v>6.4280000000000004E-2</c:v>
                </c:pt>
                <c:pt idx="346">
                  <c:v>5.79E-2</c:v>
                </c:pt>
                <c:pt idx="347">
                  <c:v>7.7850000000000003E-2</c:v>
                </c:pt>
                <c:pt idx="348">
                  <c:v>7.8219999999999998E-2</c:v>
                </c:pt>
                <c:pt idx="349">
                  <c:v>5.9389999999999998E-2</c:v>
                </c:pt>
                <c:pt idx="350">
                  <c:v>4.6829999999999997E-2</c:v>
                </c:pt>
                <c:pt idx="351">
                  <c:v>5.5259999999999997E-2</c:v>
                </c:pt>
                <c:pt idx="352">
                  <c:v>5.953E-2</c:v>
                </c:pt>
                <c:pt idx="353">
                  <c:v>6.0440000000000001E-2</c:v>
                </c:pt>
                <c:pt idx="354">
                  <c:v>5.7840000000000003E-2</c:v>
                </c:pt>
                <c:pt idx="355">
                  <c:v>5.4780000000000002E-2</c:v>
                </c:pt>
                <c:pt idx="356">
                  <c:v>7.0260000000000003E-2</c:v>
                </c:pt>
                <c:pt idx="357">
                  <c:v>5.4190000000000002E-2</c:v>
                </c:pt>
                <c:pt idx="358">
                  <c:v>4.6260000000000003E-2</c:v>
                </c:pt>
                <c:pt idx="359">
                  <c:v>6.5110000000000001E-2</c:v>
                </c:pt>
                <c:pt idx="360">
                  <c:v>6.0720000000000003E-2</c:v>
                </c:pt>
                <c:pt idx="361">
                  <c:v>3.6920000000000001E-2</c:v>
                </c:pt>
                <c:pt idx="362">
                  <c:v>4.9110000000000001E-2</c:v>
                </c:pt>
                <c:pt idx="363">
                  <c:v>6.0109999999999997E-2</c:v>
                </c:pt>
                <c:pt idx="364">
                  <c:v>5.0619999999999998E-2</c:v>
                </c:pt>
                <c:pt idx="365">
                  <c:v>4.5809999999999997E-2</c:v>
                </c:pt>
                <c:pt idx="366">
                  <c:v>7.7179999999999999E-2</c:v>
                </c:pt>
                <c:pt idx="367">
                  <c:v>5.389E-2</c:v>
                </c:pt>
                <c:pt idx="368">
                  <c:v>2.4590000000000001E-2</c:v>
                </c:pt>
                <c:pt idx="369">
                  <c:v>3.279E-2</c:v>
                </c:pt>
                <c:pt idx="370">
                  <c:v>4.5710000000000001E-2</c:v>
                </c:pt>
                <c:pt idx="371">
                  <c:v>5.9679999999999997E-2</c:v>
                </c:pt>
                <c:pt idx="372">
                  <c:v>4.7379999999999999E-2</c:v>
                </c:pt>
                <c:pt idx="373">
                  <c:v>5.6390000000000003E-2</c:v>
                </c:pt>
                <c:pt idx="374">
                  <c:v>3.7609999999999998E-2</c:v>
                </c:pt>
                <c:pt idx="375">
                  <c:v>4.8619999999999997E-2</c:v>
                </c:pt>
                <c:pt idx="376">
                  <c:v>2.9530000000000001E-2</c:v>
                </c:pt>
                <c:pt idx="377">
                  <c:v>2.708E-2</c:v>
                </c:pt>
                <c:pt idx="378">
                  <c:v>3.9059999999999997E-2</c:v>
                </c:pt>
                <c:pt idx="379">
                  <c:v>5.8470000000000001E-2</c:v>
                </c:pt>
                <c:pt idx="380">
                  <c:v>4.4900000000000002E-2</c:v>
                </c:pt>
                <c:pt idx="381">
                  <c:v>2.46E-2</c:v>
                </c:pt>
                <c:pt idx="382">
                  <c:v>2.0389999999999998E-2</c:v>
                </c:pt>
                <c:pt idx="383">
                  <c:v>3.4200000000000001E-2</c:v>
                </c:pt>
                <c:pt idx="384">
                  <c:v>4.5130000000000003E-2</c:v>
                </c:pt>
                <c:pt idx="385">
                  <c:v>3.0249999999999999E-2</c:v>
                </c:pt>
                <c:pt idx="386">
                  <c:v>2.0899999999999998E-2</c:v>
                </c:pt>
                <c:pt idx="387">
                  <c:v>2.76E-2</c:v>
                </c:pt>
                <c:pt idx="388">
                  <c:v>3.5369999999999999E-2</c:v>
                </c:pt>
                <c:pt idx="389">
                  <c:v>3.3230000000000003E-2</c:v>
                </c:pt>
                <c:pt idx="390">
                  <c:v>3.8789999999999998E-2</c:v>
                </c:pt>
                <c:pt idx="391">
                  <c:v>3.739E-2</c:v>
                </c:pt>
                <c:pt idx="392">
                  <c:v>3.1150000000000001E-2</c:v>
                </c:pt>
                <c:pt idx="393">
                  <c:v>3.4660000000000003E-2</c:v>
                </c:pt>
                <c:pt idx="394">
                  <c:v>2.944E-3</c:v>
                </c:pt>
                <c:pt idx="395">
                  <c:v>1.55E-2</c:v>
                </c:pt>
                <c:pt idx="396">
                  <c:v>2.3959999999999999E-2</c:v>
                </c:pt>
                <c:pt idx="397">
                  <c:v>3.823E-2</c:v>
                </c:pt>
                <c:pt idx="398">
                  <c:v>2.5319999999999999E-2</c:v>
                </c:pt>
                <c:pt idx="399">
                  <c:v>2.4029999999999999E-2</c:v>
                </c:pt>
              </c:numCache>
            </c:numRef>
          </c:val>
          <c:smooth val="0"/>
          <c:extLst>
            <c:ext xmlns:c16="http://schemas.microsoft.com/office/drawing/2014/chart" uri="{C3380CC4-5D6E-409C-BE32-E72D297353CC}">
              <c16:uniqueId val="{00000003-B5BD-F040-BB10-E4FD8FF99734}"/>
            </c:ext>
          </c:extLst>
        </c:ser>
        <c:ser>
          <c:idx val="4"/>
          <c:order val="4"/>
          <c:tx>
            <c:strRef>
              <c:f>'Set 1 Trimontana Data'!$F$1</c:f>
              <c:strCache>
                <c:ptCount val="1"/>
                <c:pt idx="0">
                  <c:v>Mix 3 abs 1</c:v>
                </c:pt>
              </c:strCache>
            </c:strRef>
          </c:tx>
          <c:spPr>
            <a:ln w="28575" cap="rnd">
              <a:solidFill>
                <a:schemeClr val="accent5"/>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Data'!$F$2:$F$401</c:f>
              <c:numCache>
                <c:formatCode>0.00E+00</c:formatCode>
                <c:ptCount val="400"/>
                <c:pt idx="0">
                  <c:v>5.246E-2</c:v>
                </c:pt>
                <c:pt idx="1">
                  <c:v>4.9020000000000001E-2</c:v>
                </c:pt>
                <c:pt idx="2">
                  <c:v>4.3130000000000002E-2</c:v>
                </c:pt>
                <c:pt idx="3">
                  <c:v>3.6049999999999999E-2</c:v>
                </c:pt>
                <c:pt idx="4">
                  <c:v>2.8760000000000001E-2</c:v>
                </c:pt>
                <c:pt idx="5">
                  <c:v>2.844E-2</c:v>
                </c:pt>
                <c:pt idx="6">
                  <c:v>3.1539999999999999E-2</c:v>
                </c:pt>
                <c:pt idx="7">
                  <c:v>3.8490000000000003E-2</c:v>
                </c:pt>
                <c:pt idx="8">
                  <c:v>4.6699999999999998E-2</c:v>
                </c:pt>
                <c:pt idx="9">
                  <c:v>3.7310000000000003E-2</c:v>
                </c:pt>
                <c:pt idx="10">
                  <c:v>2.794E-2</c:v>
                </c:pt>
                <c:pt idx="11">
                  <c:v>3.0519999999999999E-2</c:v>
                </c:pt>
                <c:pt idx="12">
                  <c:v>3.2009999999999997E-2</c:v>
                </c:pt>
                <c:pt idx="13">
                  <c:v>2.9770000000000001E-2</c:v>
                </c:pt>
                <c:pt idx="14">
                  <c:v>2.7539999999999999E-2</c:v>
                </c:pt>
                <c:pt idx="15">
                  <c:v>2.9180000000000001E-2</c:v>
                </c:pt>
                <c:pt idx="16">
                  <c:v>3.5549999999999998E-2</c:v>
                </c:pt>
                <c:pt idx="17">
                  <c:v>3.7760000000000002E-2</c:v>
                </c:pt>
                <c:pt idx="18">
                  <c:v>3.7220000000000003E-2</c:v>
                </c:pt>
                <c:pt idx="19">
                  <c:v>3.6679999999999997E-2</c:v>
                </c:pt>
                <c:pt idx="20">
                  <c:v>3.7760000000000002E-2</c:v>
                </c:pt>
                <c:pt idx="21">
                  <c:v>3.9170000000000003E-2</c:v>
                </c:pt>
                <c:pt idx="22">
                  <c:v>4.5830000000000003E-2</c:v>
                </c:pt>
                <c:pt idx="23">
                  <c:v>5.0110000000000002E-2</c:v>
                </c:pt>
                <c:pt idx="24">
                  <c:v>3.9230000000000001E-2</c:v>
                </c:pt>
                <c:pt idx="25">
                  <c:v>3.0460000000000001E-2</c:v>
                </c:pt>
                <c:pt idx="26">
                  <c:v>2.579E-2</c:v>
                </c:pt>
                <c:pt idx="27">
                  <c:v>2.6689999999999998E-2</c:v>
                </c:pt>
                <c:pt idx="28">
                  <c:v>3.4160000000000003E-2</c:v>
                </c:pt>
                <c:pt idx="29">
                  <c:v>4.1059999999999999E-2</c:v>
                </c:pt>
                <c:pt idx="30">
                  <c:v>4.2560000000000001E-2</c:v>
                </c:pt>
                <c:pt idx="31">
                  <c:v>4.1919999999999999E-2</c:v>
                </c:pt>
                <c:pt idx="32">
                  <c:v>2.4539999999999999E-2</c:v>
                </c:pt>
                <c:pt idx="33">
                  <c:v>5.5110000000000003E-3</c:v>
                </c:pt>
                <c:pt idx="34">
                  <c:v>3.0700000000000002E-2</c:v>
                </c:pt>
                <c:pt idx="35">
                  <c:v>5.2350000000000001E-2</c:v>
                </c:pt>
                <c:pt idx="36">
                  <c:v>4.7759999999999997E-2</c:v>
                </c:pt>
                <c:pt idx="37">
                  <c:v>4.6879999999999998E-2</c:v>
                </c:pt>
                <c:pt idx="38">
                  <c:v>5.2720000000000003E-2</c:v>
                </c:pt>
                <c:pt idx="39">
                  <c:v>5.459E-2</c:v>
                </c:pt>
                <c:pt idx="40">
                  <c:v>5.2810000000000003E-2</c:v>
                </c:pt>
                <c:pt idx="41">
                  <c:v>4.9549999999999997E-2</c:v>
                </c:pt>
                <c:pt idx="42">
                  <c:v>4.573E-2</c:v>
                </c:pt>
                <c:pt idx="43">
                  <c:v>4.1980000000000003E-2</c:v>
                </c:pt>
                <c:pt idx="44">
                  <c:v>3.5159999999999997E-2</c:v>
                </c:pt>
                <c:pt idx="45">
                  <c:v>2.9000000000000001E-2</c:v>
                </c:pt>
                <c:pt idx="46">
                  <c:v>2.6630000000000001E-2</c:v>
                </c:pt>
                <c:pt idx="47">
                  <c:v>2.4140000000000002E-2</c:v>
                </c:pt>
                <c:pt idx="48">
                  <c:v>2.7099999999999999E-2</c:v>
                </c:pt>
                <c:pt idx="49">
                  <c:v>3.3300000000000003E-2</c:v>
                </c:pt>
                <c:pt idx="50">
                  <c:v>4.2389999999999997E-2</c:v>
                </c:pt>
                <c:pt idx="51">
                  <c:v>4.3279999999999999E-2</c:v>
                </c:pt>
                <c:pt idx="52">
                  <c:v>4.0250000000000001E-2</c:v>
                </c:pt>
                <c:pt idx="53">
                  <c:v>3.9230000000000001E-2</c:v>
                </c:pt>
                <c:pt idx="54">
                  <c:v>3.5400000000000001E-2</c:v>
                </c:pt>
                <c:pt idx="55">
                  <c:v>3.6069999999999998E-2</c:v>
                </c:pt>
                <c:pt idx="56">
                  <c:v>3.322E-2</c:v>
                </c:pt>
                <c:pt idx="57">
                  <c:v>1.7389999999999999E-2</c:v>
                </c:pt>
                <c:pt idx="58">
                  <c:v>9.4420000000000007E-3</c:v>
                </c:pt>
                <c:pt idx="59">
                  <c:v>1.779E-2</c:v>
                </c:pt>
                <c:pt idx="60">
                  <c:v>3.041E-2</c:v>
                </c:pt>
                <c:pt idx="61">
                  <c:v>4.2970000000000001E-2</c:v>
                </c:pt>
                <c:pt idx="62">
                  <c:v>4.7840000000000001E-2</c:v>
                </c:pt>
                <c:pt idx="63">
                  <c:v>5.0529999999999999E-2</c:v>
                </c:pt>
                <c:pt idx="64">
                  <c:v>6.0150000000000002E-2</c:v>
                </c:pt>
                <c:pt idx="65">
                  <c:v>6.4420000000000005E-2</c:v>
                </c:pt>
                <c:pt idx="66">
                  <c:v>3.9570000000000001E-2</c:v>
                </c:pt>
                <c:pt idx="67">
                  <c:v>2.6870000000000002E-2</c:v>
                </c:pt>
                <c:pt idx="68">
                  <c:v>3.7179999999999998E-2</c:v>
                </c:pt>
                <c:pt idx="69">
                  <c:v>3.5700000000000003E-2</c:v>
                </c:pt>
                <c:pt idx="70">
                  <c:v>2.4930000000000001E-2</c:v>
                </c:pt>
                <c:pt idx="71">
                  <c:v>2.247E-2</c:v>
                </c:pt>
                <c:pt idx="72">
                  <c:v>2.273E-2</c:v>
                </c:pt>
                <c:pt idx="73">
                  <c:v>3.6479999999999999E-2</c:v>
                </c:pt>
                <c:pt idx="74">
                  <c:v>4.7919999999999997E-2</c:v>
                </c:pt>
                <c:pt idx="75">
                  <c:v>4.3479999999999998E-2</c:v>
                </c:pt>
                <c:pt idx="76">
                  <c:v>4.512E-2</c:v>
                </c:pt>
                <c:pt idx="77">
                  <c:v>5.7700000000000001E-2</c:v>
                </c:pt>
                <c:pt idx="78">
                  <c:v>6.0929999999999998E-2</c:v>
                </c:pt>
                <c:pt idx="79">
                  <c:v>5.706E-2</c:v>
                </c:pt>
                <c:pt idx="80">
                  <c:v>5.9819999999999998E-2</c:v>
                </c:pt>
                <c:pt idx="81">
                  <c:v>4.9230000000000003E-2</c:v>
                </c:pt>
                <c:pt idx="82">
                  <c:v>4.718E-2</c:v>
                </c:pt>
                <c:pt idx="83">
                  <c:v>5.4539999999999998E-2</c:v>
                </c:pt>
                <c:pt idx="84">
                  <c:v>8.5680000000000006E-2</c:v>
                </c:pt>
                <c:pt idx="85">
                  <c:v>0.125</c:v>
                </c:pt>
                <c:pt idx="86">
                  <c:v>0.14599999999999999</c:v>
                </c:pt>
                <c:pt idx="87">
                  <c:v>0.13830000000000001</c:v>
                </c:pt>
                <c:pt idx="88">
                  <c:v>0.12759999999999999</c:v>
                </c:pt>
                <c:pt idx="89">
                  <c:v>8.5199999999999998E-2</c:v>
                </c:pt>
                <c:pt idx="90">
                  <c:v>4.2590000000000003E-2</c:v>
                </c:pt>
                <c:pt idx="91">
                  <c:v>7.1400000000000005E-2</c:v>
                </c:pt>
                <c:pt idx="92">
                  <c:v>9.2689999999999995E-2</c:v>
                </c:pt>
                <c:pt idx="93">
                  <c:v>0.1065</c:v>
                </c:pt>
                <c:pt idx="94">
                  <c:v>0.11890000000000001</c:v>
                </c:pt>
                <c:pt idx="95">
                  <c:v>0.12740000000000001</c:v>
                </c:pt>
                <c:pt idx="96">
                  <c:v>0.1336</c:v>
                </c:pt>
                <c:pt idx="97">
                  <c:v>0.1157</c:v>
                </c:pt>
                <c:pt idx="98">
                  <c:v>0.1033</c:v>
                </c:pt>
                <c:pt idx="99">
                  <c:v>0.1032</c:v>
                </c:pt>
                <c:pt idx="100">
                  <c:v>0.1061</c:v>
                </c:pt>
                <c:pt idx="101">
                  <c:v>0.1173</c:v>
                </c:pt>
                <c:pt idx="102">
                  <c:v>0.115</c:v>
                </c:pt>
                <c:pt idx="103">
                  <c:v>0.1246</c:v>
                </c:pt>
                <c:pt idx="104">
                  <c:v>0.13869999999999999</c:v>
                </c:pt>
                <c:pt idx="105">
                  <c:v>0.14940000000000001</c:v>
                </c:pt>
                <c:pt idx="106">
                  <c:v>0.14729999999999999</c:v>
                </c:pt>
                <c:pt idx="107">
                  <c:v>0.14249999999999999</c:v>
                </c:pt>
                <c:pt idx="108">
                  <c:v>0.13930000000000001</c:v>
                </c:pt>
                <c:pt idx="109">
                  <c:v>0.13730000000000001</c:v>
                </c:pt>
                <c:pt idx="110">
                  <c:v>0.12509999999999999</c:v>
                </c:pt>
                <c:pt idx="111">
                  <c:v>0.1074</c:v>
                </c:pt>
                <c:pt idx="112">
                  <c:v>0.1043</c:v>
                </c:pt>
                <c:pt idx="113">
                  <c:v>0.105</c:v>
                </c:pt>
                <c:pt idx="114">
                  <c:v>9.8180000000000003E-2</c:v>
                </c:pt>
                <c:pt idx="115">
                  <c:v>9.3979999999999994E-2</c:v>
                </c:pt>
                <c:pt idx="116">
                  <c:v>8.9469999999999994E-2</c:v>
                </c:pt>
                <c:pt idx="117">
                  <c:v>8.3970000000000003E-2</c:v>
                </c:pt>
                <c:pt idx="118">
                  <c:v>7.3639999999999997E-2</c:v>
                </c:pt>
                <c:pt idx="119">
                  <c:v>6.4780000000000004E-2</c:v>
                </c:pt>
                <c:pt idx="120">
                  <c:v>5.8279999999999998E-2</c:v>
                </c:pt>
                <c:pt idx="121">
                  <c:v>5.3220000000000003E-2</c:v>
                </c:pt>
                <c:pt idx="122">
                  <c:v>5.815E-2</c:v>
                </c:pt>
                <c:pt idx="123">
                  <c:v>5.4379999999999998E-2</c:v>
                </c:pt>
                <c:pt idx="124">
                  <c:v>3.524E-2</c:v>
                </c:pt>
                <c:pt idx="125">
                  <c:v>2.4469999999999999E-2</c:v>
                </c:pt>
                <c:pt idx="126">
                  <c:v>1.899E-2</c:v>
                </c:pt>
                <c:pt idx="127">
                  <c:v>1.787E-2</c:v>
                </c:pt>
                <c:pt idx="128">
                  <c:v>1.763E-2</c:v>
                </c:pt>
                <c:pt idx="129">
                  <c:v>1.7389999999999999E-2</c:v>
                </c:pt>
                <c:pt idx="130">
                  <c:v>1.5910000000000001E-2</c:v>
                </c:pt>
                <c:pt idx="131">
                  <c:v>1.6570000000000001E-2</c:v>
                </c:pt>
                <c:pt idx="132">
                  <c:v>1.753E-2</c:v>
                </c:pt>
                <c:pt idx="133">
                  <c:v>1.6029999999999999E-2</c:v>
                </c:pt>
                <c:pt idx="134">
                  <c:v>1.8329999999999999E-2</c:v>
                </c:pt>
                <c:pt idx="135">
                  <c:v>1.9380000000000001E-2</c:v>
                </c:pt>
                <c:pt idx="136">
                  <c:v>1.933E-2</c:v>
                </c:pt>
                <c:pt idx="137">
                  <c:v>1.5890000000000001E-2</c:v>
                </c:pt>
                <c:pt idx="138">
                  <c:v>8.6879999999999995E-3</c:v>
                </c:pt>
                <c:pt idx="139">
                  <c:v>4.6210000000000001E-3</c:v>
                </c:pt>
                <c:pt idx="140">
                  <c:v>-1.595E-4</c:v>
                </c:pt>
                <c:pt idx="141">
                  <c:v>-8.1440000000000002E-3</c:v>
                </c:pt>
                <c:pt idx="142">
                  <c:v>3.813E-3</c:v>
                </c:pt>
                <c:pt idx="143">
                  <c:v>1.473E-2</c:v>
                </c:pt>
                <c:pt idx="144">
                  <c:v>1.8149999999999999E-2</c:v>
                </c:pt>
                <c:pt idx="145">
                  <c:v>2.0060000000000001E-2</c:v>
                </c:pt>
                <c:pt idx="146">
                  <c:v>2.4140000000000002E-2</c:v>
                </c:pt>
                <c:pt idx="147">
                  <c:v>2.8629999999999999E-2</c:v>
                </c:pt>
                <c:pt idx="148">
                  <c:v>3.2030000000000003E-2</c:v>
                </c:pt>
                <c:pt idx="149">
                  <c:v>3.5959999999999999E-2</c:v>
                </c:pt>
                <c:pt idx="150">
                  <c:v>3.3020000000000001E-2</c:v>
                </c:pt>
                <c:pt idx="151">
                  <c:v>1.84E-2</c:v>
                </c:pt>
                <c:pt idx="152">
                  <c:v>1.9310000000000001E-2</c:v>
                </c:pt>
                <c:pt idx="153">
                  <c:v>3.372E-2</c:v>
                </c:pt>
                <c:pt idx="154">
                  <c:v>5.2979999999999999E-2</c:v>
                </c:pt>
                <c:pt idx="155">
                  <c:v>5.3240000000000003E-2</c:v>
                </c:pt>
                <c:pt idx="156">
                  <c:v>6.1769999999999999E-2</c:v>
                </c:pt>
                <c:pt idx="157">
                  <c:v>6.3600000000000004E-2</c:v>
                </c:pt>
                <c:pt idx="158">
                  <c:v>6.2820000000000001E-2</c:v>
                </c:pt>
                <c:pt idx="159">
                  <c:v>7.5389999999999999E-2</c:v>
                </c:pt>
                <c:pt idx="160">
                  <c:v>9.0450000000000003E-2</c:v>
                </c:pt>
                <c:pt idx="161">
                  <c:v>9.7229999999999997E-2</c:v>
                </c:pt>
                <c:pt idx="162">
                  <c:v>0.1017</c:v>
                </c:pt>
                <c:pt idx="163">
                  <c:v>0.1026</c:v>
                </c:pt>
                <c:pt idx="164">
                  <c:v>0.114</c:v>
                </c:pt>
                <c:pt idx="165">
                  <c:v>0.13020000000000001</c:v>
                </c:pt>
                <c:pt idx="166">
                  <c:v>0.14940000000000001</c:v>
                </c:pt>
                <c:pt idx="167">
                  <c:v>0.1636</c:v>
                </c:pt>
                <c:pt idx="168">
                  <c:v>0.1641</c:v>
                </c:pt>
                <c:pt idx="169">
                  <c:v>0.18049999999999999</c:v>
                </c:pt>
                <c:pt idx="170">
                  <c:v>0.20680000000000001</c:v>
                </c:pt>
                <c:pt idx="171">
                  <c:v>0.2135</c:v>
                </c:pt>
                <c:pt idx="172">
                  <c:v>0.22</c:v>
                </c:pt>
                <c:pt idx="173">
                  <c:v>0.23169999999999999</c:v>
                </c:pt>
                <c:pt idx="174">
                  <c:v>0.24560000000000001</c:v>
                </c:pt>
                <c:pt idx="175">
                  <c:v>0.26200000000000001</c:v>
                </c:pt>
                <c:pt idx="176">
                  <c:v>0.26569999999999999</c:v>
                </c:pt>
                <c:pt idx="177">
                  <c:v>0.2757</c:v>
                </c:pt>
                <c:pt idx="178">
                  <c:v>0.2878</c:v>
                </c:pt>
                <c:pt idx="179">
                  <c:v>0.29470000000000002</c:v>
                </c:pt>
                <c:pt idx="180">
                  <c:v>0.30199999999999999</c:v>
                </c:pt>
                <c:pt idx="181">
                  <c:v>0.31169999999999998</c:v>
                </c:pt>
                <c:pt idx="182">
                  <c:v>0.32290000000000002</c:v>
                </c:pt>
                <c:pt idx="183">
                  <c:v>0.34399999999999997</c:v>
                </c:pt>
                <c:pt idx="184">
                  <c:v>0.35930000000000001</c:v>
                </c:pt>
                <c:pt idx="185">
                  <c:v>0.36830000000000002</c:v>
                </c:pt>
                <c:pt idx="186">
                  <c:v>0.39300000000000002</c:v>
                </c:pt>
                <c:pt idx="187">
                  <c:v>0.42070000000000002</c:v>
                </c:pt>
                <c:pt idx="188">
                  <c:v>0.42530000000000001</c:v>
                </c:pt>
                <c:pt idx="189">
                  <c:v>0.43049999999999999</c:v>
                </c:pt>
                <c:pt idx="190">
                  <c:v>0.4365</c:v>
                </c:pt>
                <c:pt idx="191">
                  <c:v>0.43930000000000002</c:v>
                </c:pt>
                <c:pt idx="192">
                  <c:v>0.45450000000000002</c:v>
                </c:pt>
                <c:pt idx="193">
                  <c:v>0.4748</c:v>
                </c:pt>
                <c:pt idx="194">
                  <c:v>0.48759999999999998</c:v>
                </c:pt>
                <c:pt idx="195">
                  <c:v>0.50339999999999996</c:v>
                </c:pt>
                <c:pt idx="196">
                  <c:v>0.52170000000000005</c:v>
                </c:pt>
                <c:pt idx="197">
                  <c:v>0.52700000000000002</c:v>
                </c:pt>
                <c:pt idx="198">
                  <c:v>0.53080000000000005</c:v>
                </c:pt>
                <c:pt idx="199">
                  <c:v>0.53539999999999999</c:v>
                </c:pt>
                <c:pt idx="200">
                  <c:v>0.54220000000000002</c:v>
                </c:pt>
                <c:pt idx="201">
                  <c:v>0.55079999999999996</c:v>
                </c:pt>
                <c:pt idx="202">
                  <c:v>0.54949999999999999</c:v>
                </c:pt>
                <c:pt idx="203">
                  <c:v>0.54569999999999996</c:v>
                </c:pt>
                <c:pt idx="204">
                  <c:v>0.54320000000000002</c:v>
                </c:pt>
                <c:pt idx="205">
                  <c:v>0.54379999999999995</c:v>
                </c:pt>
                <c:pt idx="206">
                  <c:v>0.54630000000000001</c:v>
                </c:pt>
                <c:pt idx="207">
                  <c:v>0.54369999999999996</c:v>
                </c:pt>
                <c:pt idx="208">
                  <c:v>0.53859999999999997</c:v>
                </c:pt>
                <c:pt idx="209">
                  <c:v>0.53</c:v>
                </c:pt>
                <c:pt idx="210">
                  <c:v>0.51749999999999996</c:v>
                </c:pt>
                <c:pt idx="211">
                  <c:v>0.50180000000000002</c:v>
                </c:pt>
                <c:pt idx="212">
                  <c:v>0.48759999999999998</c:v>
                </c:pt>
                <c:pt idx="213">
                  <c:v>0.48060000000000003</c:v>
                </c:pt>
                <c:pt idx="214">
                  <c:v>0.47470000000000001</c:v>
                </c:pt>
                <c:pt idx="215">
                  <c:v>0.47160000000000002</c:v>
                </c:pt>
                <c:pt idx="216">
                  <c:v>0.46060000000000001</c:v>
                </c:pt>
                <c:pt idx="217">
                  <c:v>0.44240000000000002</c:v>
                </c:pt>
                <c:pt idx="218">
                  <c:v>0.42280000000000001</c:v>
                </c:pt>
                <c:pt idx="219">
                  <c:v>0.4032</c:v>
                </c:pt>
                <c:pt idx="220">
                  <c:v>0.38140000000000002</c:v>
                </c:pt>
                <c:pt idx="221">
                  <c:v>0.3553</c:v>
                </c:pt>
                <c:pt idx="222">
                  <c:v>0.33229999999999998</c:v>
                </c:pt>
                <c:pt idx="223">
                  <c:v>0.3125</c:v>
                </c:pt>
                <c:pt idx="224">
                  <c:v>0.28789999999999999</c:v>
                </c:pt>
                <c:pt idx="225">
                  <c:v>0.26390000000000002</c:v>
                </c:pt>
                <c:pt idx="226">
                  <c:v>0.25130000000000002</c:v>
                </c:pt>
                <c:pt idx="227">
                  <c:v>0.23810000000000001</c:v>
                </c:pt>
                <c:pt idx="228">
                  <c:v>0.222</c:v>
                </c:pt>
                <c:pt idx="229">
                  <c:v>0.20530000000000001</c:v>
                </c:pt>
                <c:pt idx="230">
                  <c:v>0.1903</c:v>
                </c:pt>
                <c:pt idx="231">
                  <c:v>0.183</c:v>
                </c:pt>
                <c:pt idx="232">
                  <c:v>0.17680000000000001</c:v>
                </c:pt>
                <c:pt idx="233">
                  <c:v>0.16239999999999999</c:v>
                </c:pt>
                <c:pt idx="234">
                  <c:v>0.1479</c:v>
                </c:pt>
                <c:pt idx="235">
                  <c:v>0.14410000000000001</c:v>
                </c:pt>
                <c:pt idx="236">
                  <c:v>0.1401</c:v>
                </c:pt>
                <c:pt idx="237">
                  <c:v>0.13589999999999999</c:v>
                </c:pt>
                <c:pt idx="238">
                  <c:v>0.13370000000000001</c:v>
                </c:pt>
                <c:pt idx="239">
                  <c:v>0.1321</c:v>
                </c:pt>
                <c:pt idx="240">
                  <c:v>0.1313</c:v>
                </c:pt>
                <c:pt idx="241">
                  <c:v>0.13159999999999999</c:v>
                </c:pt>
                <c:pt idx="242">
                  <c:v>0.13239999999999999</c:v>
                </c:pt>
                <c:pt idx="243">
                  <c:v>0.13389999999999999</c:v>
                </c:pt>
                <c:pt idx="244">
                  <c:v>0.13600000000000001</c:v>
                </c:pt>
                <c:pt idx="245">
                  <c:v>0.1376</c:v>
                </c:pt>
                <c:pt idx="246">
                  <c:v>0.13639999999999999</c:v>
                </c:pt>
                <c:pt idx="247">
                  <c:v>0.13750000000000001</c:v>
                </c:pt>
                <c:pt idx="248">
                  <c:v>0.14280000000000001</c:v>
                </c:pt>
                <c:pt idx="249">
                  <c:v>0.15049999999999999</c:v>
                </c:pt>
                <c:pt idx="250">
                  <c:v>0.15759999999999999</c:v>
                </c:pt>
                <c:pt idx="251">
                  <c:v>0.159</c:v>
                </c:pt>
                <c:pt idx="252">
                  <c:v>0.1608</c:v>
                </c:pt>
                <c:pt idx="253">
                  <c:v>0.1628</c:v>
                </c:pt>
                <c:pt idx="254">
                  <c:v>0.1656</c:v>
                </c:pt>
                <c:pt idx="255">
                  <c:v>0.16830000000000001</c:v>
                </c:pt>
                <c:pt idx="256">
                  <c:v>0.17119999999999999</c:v>
                </c:pt>
                <c:pt idx="257">
                  <c:v>0.17549999999999999</c:v>
                </c:pt>
                <c:pt idx="258">
                  <c:v>0.1789</c:v>
                </c:pt>
                <c:pt idx="259">
                  <c:v>0.1787</c:v>
                </c:pt>
                <c:pt idx="260">
                  <c:v>0.17860000000000001</c:v>
                </c:pt>
                <c:pt idx="261">
                  <c:v>0.1832</c:v>
                </c:pt>
                <c:pt idx="262">
                  <c:v>0.18809999999999999</c:v>
                </c:pt>
                <c:pt idx="263">
                  <c:v>0.19070000000000001</c:v>
                </c:pt>
                <c:pt idx="264">
                  <c:v>0.1913</c:v>
                </c:pt>
                <c:pt idx="265">
                  <c:v>0.18779999999999999</c:v>
                </c:pt>
                <c:pt idx="266">
                  <c:v>0.1865</c:v>
                </c:pt>
                <c:pt idx="267">
                  <c:v>0.18759999999999999</c:v>
                </c:pt>
                <c:pt idx="268">
                  <c:v>0.18629999999999999</c:v>
                </c:pt>
                <c:pt idx="269">
                  <c:v>0.18640000000000001</c:v>
                </c:pt>
                <c:pt idx="270">
                  <c:v>0.18290000000000001</c:v>
                </c:pt>
                <c:pt idx="271">
                  <c:v>0.1757</c:v>
                </c:pt>
                <c:pt idx="272">
                  <c:v>0.17150000000000001</c:v>
                </c:pt>
                <c:pt idx="273">
                  <c:v>0.16739999999999999</c:v>
                </c:pt>
                <c:pt idx="274">
                  <c:v>0.16189999999999999</c:v>
                </c:pt>
                <c:pt idx="275">
                  <c:v>0.15559999999999999</c:v>
                </c:pt>
                <c:pt idx="276">
                  <c:v>0.15060000000000001</c:v>
                </c:pt>
                <c:pt idx="277">
                  <c:v>0.14499999999999999</c:v>
                </c:pt>
                <c:pt idx="278">
                  <c:v>0.13880000000000001</c:v>
                </c:pt>
                <c:pt idx="279">
                  <c:v>0.13769999999999999</c:v>
                </c:pt>
                <c:pt idx="280">
                  <c:v>0.1341</c:v>
                </c:pt>
                <c:pt idx="281">
                  <c:v>0.1255</c:v>
                </c:pt>
                <c:pt idx="282">
                  <c:v>0.12139999999999999</c:v>
                </c:pt>
                <c:pt idx="283">
                  <c:v>0.1129</c:v>
                </c:pt>
                <c:pt idx="284">
                  <c:v>0.1124</c:v>
                </c:pt>
                <c:pt idx="285">
                  <c:v>0.114</c:v>
                </c:pt>
                <c:pt idx="286">
                  <c:v>0.1007</c:v>
                </c:pt>
                <c:pt idx="287">
                  <c:v>9.6119999999999997E-2</c:v>
                </c:pt>
                <c:pt idx="288">
                  <c:v>9.7540000000000002E-2</c:v>
                </c:pt>
                <c:pt idx="289">
                  <c:v>9.3210000000000001E-2</c:v>
                </c:pt>
                <c:pt idx="290">
                  <c:v>8.4510000000000002E-2</c:v>
                </c:pt>
                <c:pt idx="291">
                  <c:v>7.5789999999999996E-2</c:v>
                </c:pt>
                <c:pt idx="292">
                  <c:v>7.2400000000000006E-2</c:v>
                </c:pt>
                <c:pt idx="293">
                  <c:v>7.3160000000000003E-2</c:v>
                </c:pt>
                <c:pt idx="294">
                  <c:v>6.5060000000000007E-2</c:v>
                </c:pt>
                <c:pt idx="295">
                  <c:v>6.2129999999999998E-2</c:v>
                </c:pt>
                <c:pt idx="296">
                  <c:v>6.166E-2</c:v>
                </c:pt>
                <c:pt idx="297">
                  <c:v>6.1179999999999998E-2</c:v>
                </c:pt>
                <c:pt idx="298">
                  <c:v>5.525E-2</c:v>
                </c:pt>
                <c:pt idx="299">
                  <c:v>5.2049999999999999E-2</c:v>
                </c:pt>
                <c:pt idx="300">
                  <c:v>4.8649999999999999E-2</c:v>
                </c:pt>
                <c:pt idx="301">
                  <c:v>4.9050000000000003E-2</c:v>
                </c:pt>
                <c:pt idx="302">
                  <c:v>5.0310000000000001E-2</c:v>
                </c:pt>
                <c:pt idx="303">
                  <c:v>4.9979999999999997E-2</c:v>
                </c:pt>
                <c:pt idx="304">
                  <c:v>4.863E-2</c:v>
                </c:pt>
                <c:pt idx="305">
                  <c:v>4.53E-2</c:v>
                </c:pt>
                <c:pt idx="306">
                  <c:v>3.7449999999999997E-2</c:v>
                </c:pt>
                <c:pt idx="307">
                  <c:v>3.5819999999999998E-2</c:v>
                </c:pt>
                <c:pt idx="308">
                  <c:v>3.3689999999999998E-2</c:v>
                </c:pt>
                <c:pt idx="309">
                  <c:v>2.7099999999999999E-2</c:v>
                </c:pt>
                <c:pt idx="310">
                  <c:v>3.1260000000000003E-2</c:v>
                </c:pt>
                <c:pt idx="311">
                  <c:v>3.4669999999999999E-2</c:v>
                </c:pt>
                <c:pt idx="312">
                  <c:v>2.801E-2</c:v>
                </c:pt>
                <c:pt idx="313">
                  <c:v>1.9980000000000001E-2</c:v>
                </c:pt>
                <c:pt idx="314">
                  <c:v>2.5430000000000001E-2</c:v>
                </c:pt>
                <c:pt idx="315">
                  <c:v>2.9420000000000002E-2</c:v>
                </c:pt>
                <c:pt idx="316">
                  <c:v>2.3949999999999999E-2</c:v>
                </c:pt>
                <c:pt idx="317">
                  <c:v>1.8880000000000001E-2</c:v>
                </c:pt>
                <c:pt idx="318">
                  <c:v>1.883E-2</c:v>
                </c:pt>
                <c:pt idx="319">
                  <c:v>2.0240000000000001E-2</c:v>
                </c:pt>
                <c:pt idx="320">
                  <c:v>2.172E-2</c:v>
                </c:pt>
                <c:pt idx="321">
                  <c:v>2.1600000000000001E-2</c:v>
                </c:pt>
                <c:pt idx="322">
                  <c:v>2.0709999999999999E-2</c:v>
                </c:pt>
                <c:pt idx="323">
                  <c:v>1.7899999999999999E-2</c:v>
                </c:pt>
                <c:pt idx="324">
                  <c:v>1.519E-2</c:v>
                </c:pt>
                <c:pt idx="325">
                  <c:v>1.8880000000000001E-2</c:v>
                </c:pt>
                <c:pt idx="326">
                  <c:v>1.9789999999999999E-2</c:v>
                </c:pt>
                <c:pt idx="327">
                  <c:v>1.8290000000000001E-2</c:v>
                </c:pt>
                <c:pt idx="328">
                  <c:v>1.405E-2</c:v>
                </c:pt>
                <c:pt idx="329">
                  <c:v>4.5770000000000003E-3</c:v>
                </c:pt>
                <c:pt idx="330">
                  <c:v>6.5839999999999996E-3</c:v>
                </c:pt>
                <c:pt idx="331">
                  <c:v>3.797E-3</c:v>
                </c:pt>
                <c:pt idx="332">
                  <c:v>2.0019999999999999E-3</c:v>
                </c:pt>
                <c:pt idx="333">
                  <c:v>2.447E-3</c:v>
                </c:pt>
                <c:pt idx="334">
                  <c:v>8.2699999999999996E-3</c:v>
                </c:pt>
                <c:pt idx="335">
                  <c:v>1.0580000000000001E-2</c:v>
                </c:pt>
                <c:pt idx="336">
                  <c:v>1.03E-2</c:v>
                </c:pt>
                <c:pt idx="337">
                  <c:v>6.6800000000000002E-3</c:v>
                </c:pt>
                <c:pt idx="338">
                  <c:v>1.0120000000000001E-2</c:v>
                </c:pt>
                <c:pt idx="339">
                  <c:v>1.0059999999999999E-2</c:v>
                </c:pt>
                <c:pt idx="340">
                  <c:v>6.8129999999999996E-3</c:v>
                </c:pt>
                <c:pt idx="341">
                  <c:v>4.1330000000000004E-3</c:v>
                </c:pt>
                <c:pt idx="342">
                  <c:v>1.5820000000000001E-3</c:v>
                </c:pt>
                <c:pt idx="343">
                  <c:v>-7.7530000000000003E-3</c:v>
                </c:pt>
                <c:pt idx="344">
                  <c:v>-1.025E-2</c:v>
                </c:pt>
                <c:pt idx="345">
                  <c:v>-4.4770000000000001E-3</c:v>
                </c:pt>
                <c:pt idx="346">
                  <c:v>-7.0039999999999998E-3</c:v>
                </c:pt>
                <c:pt idx="347">
                  <c:v>9.1540000000000007E-3</c:v>
                </c:pt>
                <c:pt idx="348">
                  <c:v>-4.149E-4</c:v>
                </c:pt>
                <c:pt idx="349">
                  <c:v>-1.567E-2</c:v>
                </c:pt>
                <c:pt idx="350">
                  <c:v>-7.9459999999999999E-3</c:v>
                </c:pt>
                <c:pt idx="351">
                  <c:v>6.5640000000000004E-3</c:v>
                </c:pt>
                <c:pt idx="352">
                  <c:v>8.822E-3</c:v>
                </c:pt>
                <c:pt idx="353">
                  <c:v>2.1520000000000001E-2</c:v>
                </c:pt>
                <c:pt idx="354">
                  <c:v>1.5480000000000001E-2</c:v>
                </c:pt>
                <c:pt idx="355">
                  <c:v>-3.813E-3</c:v>
                </c:pt>
                <c:pt idx="356">
                  <c:v>1.644E-2</c:v>
                </c:pt>
                <c:pt idx="357">
                  <c:v>1.1350000000000001E-2</c:v>
                </c:pt>
                <c:pt idx="358">
                  <c:v>5.0359999999999997E-3</c:v>
                </c:pt>
                <c:pt idx="359">
                  <c:v>3.1150000000000001E-2</c:v>
                </c:pt>
                <c:pt idx="360">
                  <c:v>2.597E-2</c:v>
                </c:pt>
                <c:pt idx="361">
                  <c:v>1.4670000000000001E-2</c:v>
                </c:pt>
                <c:pt idx="362">
                  <c:v>1.7749999999999998E-2</c:v>
                </c:pt>
                <c:pt idx="363">
                  <c:v>1.5730000000000001E-2</c:v>
                </c:pt>
                <c:pt idx="364">
                  <c:v>1.702E-2</c:v>
                </c:pt>
                <c:pt idx="365">
                  <c:v>9.0679999999999997E-3</c:v>
                </c:pt>
                <c:pt idx="366">
                  <c:v>3.7039999999999998E-3</c:v>
                </c:pt>
                <c:pt idx="367">
                  <c:v>-4.5230000000000001E-3</c:v>
                </c:pt>
                <c:pt idx="368">
                  <c:v>-7.3049999999999999E-3</c:v>
                </c:pt>
                <c:pt idx="369">
                  <c:v>-4.3689999999999996E-3</c:v>
                </c:pt>
                <c:pt idx="370">
                  <c:v>-3.458E-2</c:v>
                </c:pt>
                <c:pt idx="371">
                  <c:v>-3.1350000000000003E-2</c:v>
                </c:pt>
                <c:pt idx="372">
                  <c:v>-1.077E-2</c:v>
                </c:pt>
                <c:pt idx="373">
                  <c:v>3.0530000000000002E-2</c:v>
                </c:pt>
                <c:pt idx="374">
                  <c:v>2.7400000000000001E-2</c:v>
                </c:pt>
                <c:pt idx="375">
                  <c:v>1.541E-2</c:v>
                </c:pt>
                <c:pt idx="376">
                  <c:v>-6.9899999999999997E-3</c:v>
                </c:pt>
                <c:pt idx="377">
                  <c:v>-9.9659999999999992E-3</c:v>
                </c:pt>
                <c:pt idx="378">
                  <c:v>1.5399999999999999E-3</c:v>
                </c:pt>
                <c:pt idx="379">
                  <c:v>1.6109999999999999E-2</c:v>
                </c:pt>
                <c:pt idx="380">
                  <c:v>2.9499999999999998E-2</c:v>
                </c:pt>
                <c:pt idx="381">
                  <c:v>1.499E-2</c:v>
                </c:pt>
                <c:pt idx="382">
                  <c:v>-5.3709999999999999E-3</c:v>
                </c:pt>
                <c:pt idx="383">
                  <c:v>6.2709999999999997E-3</c:v>
                </c:pt>
                <c:pt idx="384">
                  <c:v>1.289E-2</c:v>
                </c:pt>
                <c:pt idx="385">
                  <c:v>2.9229999999999998E-3</c:v>
                </c:pt>
                <c:pt idx="386">
                  <c:v>-1.1990000000000001E-2</c:v>
                </c:pt>
                <c:pt idx="387">
                  <c:v>-1.9990000000000001E-2</c:v>
                </c:pt>
                <c:pt idx="388">
                  <c:v>-2.0369999999999999E-2</c:v>
                </c:pt>
                <c:pt idx="389">
                  <c:v>-7.5979999999999997E-3</c:v>
                </c:pt>
                <c:pt idx="390">
                  <c:v>2.0330000000000001E-2</c:v>
                </c:pt>
                <c:pt idx="391">
                  <c:v>1.0630000000000001E-2</c:v>
                </c:pt>
                <c:pt idx="392">
                  <c:v>1.7999999999999999E-2</c:v>
                </c:pt>
                <c:pt idx="393">
                  <c:v>1.239E-2</c:v>
                </c:pt>
                <c:pt idx="394">
                  <c:v>-1.651E-2</c:v>
                </c:pt>
                <c:pt idx="395">
                  <c:v>5.1469999999999999E-4</c:v>
                </c:pt>
                <c:pt idx="396">
                  <c:v>9.5720000000000006E-3</c:v>
                </c:pt>
                <c:pt idx="397">
                  <c:v>1.6410000000000001E-2</c:v>
                </c:pt>
                <c:pt idx="398">
                  <c:v>7.4180000000000001E-3</c:v>
                </c:pt>
                <c:pt idx="399">
                  <c:v>8.1320000000000003E-3</c:v>
                </c:pt>
              </c:numCache>
            </c:numRef>
          </c:val>
          <c:smooth val="0"/>
          <c:extLst>
            <c:ext xmlns:c16="http://schemas.microsoft.com/office/drawing/2014/chart" uri="{C3380CC4-5D6E-409C-BE32-E72D297353CC}">
              <c16:uniqueId val="{00000004-B5BD-F040-BB10-E4FD8FF99734}"/>
            </c:ext>
          </c:extLst>
        </c:ser>
        <c:ser>
          <c:idx val="5"/>
          <c:order val="5"/>
          <c:tx>
            <c:strRef>
              <c:f>'Set 1 Trimontana Data'!$G$1</c:f>
              <c:strCache>
                <c:ptCount val="1"/>
                <c:pt idx="0">
                  <c:v>Mix 3 abs 2</c:v>
                </c:pt>
              </c:strCache>
            </c:strRef>
          </c:tx>
          <c:spPr>
            <a:ln w="28575" cap="rnd">
              <a:solidFill>
                <a:schemeClr val="accent6"/>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Data'!$G$2:$G$401</c:f>
              <c:numCache>
                <c:formatCode>0.00E+00</c:formatCode>
                <c:ptCount val="400"/>
                <c:pt idx="0">
                  <c:v>4.4249999999999998E-2</c:v>
                </c:pt>
                <c:pt idx="1">
                  <c:v>4.444E-2</c:v>
                </c:pt>
                <c:pt idx="2">
                  <c:v>3.9460000000000002E-2</c:v>
                </c:pt>
                <c:pt idx="3">
                  <c:v>3.5889999999999998E-2</c:v>
                </c:pt>
                <c:pt idx="4">
                  <c:v>3.3669999999999999E-2</c:v>
                </c:pt>
                <c:pt idx="5">
                  <c:v>3.0960000000000001E-2</c:v>
                </c:pt>
                <c:pt idx="6">
                  <c:v>2.8039999999999999E-2</c:v>
                </c:pt>
                <c:pt idx="7">
                  <c:v>2.3550000000000001E-2</c:v>
                </c:pt>
                <c:pt idx="8">
                  <c:v>1.8620000000000001E-2</c:v>
                </c:pt>
                <c:pt idx="9">
                  <c:v>2.3019999999999999E-2</c:v>
                </c:pt>
                <c:pt idx="10">
                  <c:v>2.8139999999999998E-2</c:v>
                </c:pt>
                <c:pt idx="11">
                  <c:v>3.2530000000000003E-2</c:v>
                </c:pt>
                <c:pt idx="12">
                  <c:v>3.2800000000000003E-2</c:v>
                </c:pt>
                <c:pt idx="13">
                  <c:v>3.3230000000000003E-2</c:v>
                </c:pt>
                <c:pt idx="14">
                  <c:v>3.1829999999999997E-2</c:v>
                </c:pt>
                <c:pt idx="15">
                  <c:v>3.6299999999999999E-2</c:v>
                </c:pt>
                <c:pt idx="16">
                  <c:v>4.8070000000000002E-2</c:v>
                </c:pt>
                <c:pt idx="17">
                  <c:v>4.8680000000000001E-2</c:v>
                </c:pt>
                <c:pt idx="18">
                  <c:v>4.1919999999999999E-2</c:v>
                </c:pt>
                <c:pt idx="19">
                  <c:v>4.3839999999999997E-2</c:v>
                </c:pt>
                <c:pt idx="20">
                  <c:v>4.657E-2</c:v>
                </c:pt>
                <c:pt idx="21">
                  <c:v>4.8919999999999998E-2</c:v>
                </c:pt>
                <c:pt idx="22">
                  <c:v>3.4759999999999999E-2</c:v>
                </c:pt>
                <c:pt idx="23">
                  <c:v>2.4549999999999999E-2</c:v>
                </c:pt>
                <c:pt idx="24">
                  <c:v>3.7240000000000002E-2</c:v>
                </c:pt>
                <c:pt idx="25">
                  <c:v>4.0899999999999999E-2</c:v>
                </c:pt>
                <c:pt idx="26">
                  <c:v>2.3259999999999999E-2</c:v>
                </c:pt>
                <c:pt idx="27">
                  <c:v>1.6830000000000001E-2</c:v>
                </c:pt>
                <c:pt idx="28">
                  <c:v>2.3400000000000001E-2</c:v>
                </c:pt>
                <c:pt idx="29">
                  <c:v>2.9919999999999999E-2</c:v>
                </c:pt>
                <c:pt idx="30">
                  <c:v>3.7449999999999997E-2</c:v>
                </c:pt>
                <c:pt idx="31">
                  <c:v>4.5620000000000001E-2</c:v>
                </c:pt>
                <c:pt idx="32">
                  <c:v>2.2540000000000001E-2</c:v>
                </c:pt>
                <c:pt idx="33">
                  <c:v>-3.545E-3</c:v>
                </c:pt>
                <c:pt idx="34">
                  <c:v>3.3939999999999998E-2</c:v>
                </c:pt>
                <c:pt idx="35">
                  <c:v>5.9839999999999997E-2</c:v>
                </c:pt>
                <c:pt idx="36">
                  <c:v>4.4889999999999999E-2</c:v>
                </c:pt>
                <c:pt idx="37">
                  <c:v>3.5610000000000003E-2</c:v>
                </c:pt>
                <c:pt idx="38">
                  <c:v>3.6020000000000003E-2</c:v>
                </c:pt>
                <c:pt idx="39">
                  <c:v>3.2399999999999998E-2</c:v>
                </c:pt>
                <c:pt idx="40">
                  <c:v>2.5159999999999998E-2</c:v>
                </c:pt>
                <c:pt idx="41">
                  <c:v>2.7779999999999999E-2</c:v>
                </c:pt>
                <c:pt idx="42">
                  <c:v>3.465E-2</c:v>
                </c:pt>
                <c:pt idx="43">
                  <c:v>4.1570000000000003E-2</c:v>
                </c:pt>
                <c:pt idx="44">
                  <c:v>3.6429999999999997E-2</c:v>
                </c:pt>
                <c:pt idx="45">
                  <c:v>3.0849999999999999E-2</c:v>
                </c:pt>
                <c:pt idx="46">
                  <c:v>2.4559999999999998E-2</c:v>
                </c:pt>
                <c:pt idx="47">
                  <c:v>1.6930000000000001E-2</c:v>
                </c:pt>
                <c:pt idx="48">
                  <c:v>1.192E-2</c:v>
                </c:pt>
                <c:pt idx="49">
                  <c:v>2.307E-2</c:v>
                </c:pt>
                <c:pt idx="50">
                  <c:v>5.076E-2</c:v>
                </c:pt>
                <c:pt idx="51">
                  <c:v>5.5759999999999997E-2</c:v>
                </c:pt>
                <c:pt idx="52">
                  <c:v>4.9619999999999997E-2</c:v>
                </c:pt>
                <c:pt idx="53">
                  <c:v>4.5490000000000003E-2</c:v>
                </c:pt>
                <c:pt idx="54">
                  <c:v>4.1910000000000003E-2</c:v>
                </c:pt>
                <c:pt idx="55">
                  <c:v>4.4350000000000001E-2</c:v>
                </c:pt>
                <c:pt idx="56">
                  <c:v>4.3619999999999999E-2</c:v>
                </c:pt>
                <c:pt idx="57">
                  <c:v>3.2120000000000003E-2</c:v>
                </c:pt>
                <c:pt idx="58">
                  <c:v>3.0329999999999999E-2</c:v>
                </c:pt>
                <c:pt idx="59">
                  <c:v>3.789E-2</c:v>
                </c:pt>
                <c:pt idx="60">
                  <c:v>4.258E-2</c:v>
                </c:pt>
                <c:pt idx="61">
                  <c:v>3.6310000000000002E-2</c:v>
                </c:pt>
                <c:pt idx="62">
                  <c:v>1.9959999999999999E-2</c:v>
                </c:pt>
                <c:pt idx="63">
                  <c:v>2.878E-2</c:v>
                </c:pt>
                <c:pt idx="64">
                  <c:v>4.8210000000000003E-2</c:v>
                </c:pt>
                <c:pt idx="65">
                  <c:v>5.6829999999999999E-2</c:v>
                </c:pt>
                <c:pt idx="66">
                  <c:v>4.0620000000000003E-2</c:v>
                </c:pt>
                <c:pt idx="67">
                  <c:v>1.7989999999999999E-2</c:v>
                </c:pt>
                <c:pt idx="68">
                  <c:v>1.8190000000000001E-2</c:v>
                </c:pt>
                <c:pt idx="69">
                  <c:v>2.828E-2</c:v>
                </c:pt>
                <c:pt idx="70">
                  <c:v>3.329E-2</c:v>
                </c:pt>
                <c:pt idx="71">
                  <c:v>2.8309999999999998E-2</c:v>
                </c:pt>
                <c:pt idx="72">
                  <c:v>2.964E-2</c:v>
                </c:pt>
                <c:pt idx="73">
                  <c:v>5.0720000000000001E-2</c:v>
                </c:pt>
                <c:pt idx="74">
                  <c:v>6.1780000000000002E-2</c:v>
                </c:pt>
                <c:pt idx="75">
                  <c:v>5.212E-2</c:v>
                </c:pt>
                <c:pt idx="76">
                  <c:v>4.512E-2</c:v>
                </c:pt>
                <c:pt idx="77">
                  <c:v>6.1129999999999997E-2</c:v>
                </c:pt>
                <c:pt idx="78">
                  <c:v>6.7280000000000006E-2</c:v>
                </c:pt>
                <c:pt idx="79">
                  <c:v>5.5969999999999999E-2</c:v>
                </c:pt>
                <c:pt idx="80">
                  <c:v>4.8070000000000002E-2</c:v>
                </c:pt>
                <c:pt idx="81">
                  <c:v>5.7020000000000001E-2</c:v>
                </c:pt>
                <c:pt idx="82">
                  <c:v>7.6420000000000002E-2</c:v>
                </c:pt>
                <c:pt idx="83">
                  <c:v>7.3419999999999999E-2</c:v>
                </c:pt>
                <c:pt idx="84">
                  <c:v>9.5089999999999994E-2</c:v>
                </c:pt>
                <c:pt idx="85">
                  <c:v>0.12559999999999999</c:v>
                </c:pt>
                <c:pt idx="86">
                  <c:v>0.14299999999999999</c:v>
                </c:pt>
                <c:pt idx="87">
                  <c:v>0.1368</c:v>
                </c:pt>
                <c:pt idx="88">
                  <c:v>0.1217</c:v>
                </c:pt>
                <c:pt idx="89">
                  <c:v>9.1639999999999999E-2</c:v>
                </c:pt>
                <c:pt idx="90">
                  <c:v>6.293E-2</c:v>
                </c:pt>
                <c:pt idx="91">
                  <c:v>0.1066</c:v>
                </c:pt>
                <c:pt idx="92">
                  <c:v>0.14080000000000001</c:v>
                </c:pt>
                <c:pt idx="93">
                  <c:v>0.15679999999999999</c:v>
                </c:pt>
                <c:pt idx="94">
                  <c:v>0.15579999999999999</c:v>
                </c:pt>
                <c:pt idx="95">
                  <c:v>0.15060000000000001</c:v>
                </c:pt>
                <c:pt idx="96">
                  <c:v>0.14280000000000001</c:v>
                </c:pt>
                <c:pt idx="97">
                  <c:v>0.13170000000000001</c:v>
                </c:pt>
                <c:pt idx="98">
                  <c:v>0.12909999999999999</c:v>
                </c:pt>
                <c:pt idx="99">
                  <c:v>9.8360000000000003E-2</c:v>
                </c:pt>
                <c:pt idx="100">
                  <c:v>8.1420000000000006E-2</c:v>
                </c:pt>
                <c:pt idx="101">
                  <c:v>9.1980000000000006E-2</c:v>
                </c:pt>
                <c:pt idx="102">
                  <c:v>0.10100000000000001</c:v>
                </c:pt>
                <c:pt idx="103">
                  <c:v>0.12790000000000001</c:v>
                </c:pt>
                <c:pt idx="104">
                  <c:v>0.1615</c:v>
                </c:pt>
                <c:pt idx="105">
                  <c:v>0.1462</c:v>
                </c:pt>
                <c:pt idx="106">
                  <c:v>0.12690000000000001</c:v>
                </c:pt>
                <c:pt idx="107">
                  <c:v>0.1174</c:v>
                </c:pt>
                <c:pt idx="108">
                  <c:v>0.11</c:v>
                </c:pt>
                <c:pt idx="109">
                  <c:v>9.6610000000000001E-2</c:v>
                </c:pt>
                <c:pt idx="110">
                  <c:v>8.7709999999999996E-2</c:v>
                </c:pt>
                <c:pt idx="111">
                  <c:v>9.171E-2</c:v>
                </c:pt>
                <c:pt idx="112">
                  <c:v>8.6370000000000002E-2</c:v>
                </c:pt>
                <c:pt idx="113">
                  <c:v>7.9380000000000006E-2</c:v>
                </c:pt>
                <c:pt idx="114">
                  <c:v>8.1949999999999995E-2</c:v>
                </c:pt>
                <c:pt idx="115">
                  <c:v>8.1369999999999998E-2</c:v>
                </c:pt>
                <c:pt idx="116">
                  <c:v>6.6430000000000003E-2</c:v>
                </c:pt>
                <c:pt idx="117">
                  <c:v>6.1580000000000003E-2</c:v>
                </c:pt>
                <c:pt idx="118">
                  <c:v>6.0510000000000001E-2</c:v>
                </c:pt>
                <c:pt idx="119">
                  <c:v>5.5829999999999998E-2</c:v>
                </c:pt>
                <c:pt idx="120">
                  <c:v>5.4350000000000002E-2</c:v>
                </c:pt>
                <c:pt idx="121">
                  <c:v>5.3850000000000002E-2</c:v>
                </c:pt>
                <c:pt idx="122">
                  <c:v>5.6860000000000001E-2</c:v>
                </c:pt>
                <c:pt idx="123">
                  <c:v>5.2479999999999999E-2</c:v>
                </c:pt>
                <c:pt idx="124">
                  <c:v>3.49E-2</c:v>
                </c:pt>
                <c:pt idx="125">
                  <c:v>2.743E-2</c:v>
                </c:pt>
                <c:pt idx="126">
                  <c:v>2.6409999999999999E-2</c:v>
                </c:pt>
                <c:pt idx="127">
                  <c:v>1.8689999999999998E-2</c:v>
                </c:pt>
                <c:pt idx="128">
                  <c:v>1.8450000000000001E-2</c:v>
                </c:pt>
                <c:pt idx="129">
                  <c:v>1.814E-2</c:v>
                </c:pt>
                <c:pt idx="130">
                  <c:v>1.6310000000000002E-2</c:v>
                </c:pt>
                <c:pt idx="131">
                  <c:v>1.5469999999999999E-2</c:v>
                </c:pt>
                <c:pt idx="132">
                  <c:v>1.5740000000000001E-2</c:v>
                </c:pt>
                <c:pt idx="133">
                  <c:v>1.797E-2</c:v>
                </c:pt>
                <c:pt idx="134">
                  <c:v>2.1010000000000001E-2</c:v>
                </c:pt>
                <c:pt idx="135">
                  <c:v>1.9349999999999999E-2</c:v>
                </c:pt>
                <c:pt idx="136">
                  <c:v>1.7899999999999999E-2</c:v>
                </c:pt>
                <c:pt idx="137">
                  <c:v>1.729E-2</c:v>
                </c:pt>
                <c:pt idx="138">
                  <c:v>1.3100000000000001E-2</c:v>
                </c:pt>
                <c:pt idx="139">
                  <c:v>1.9400000000000001E-2</c:v>
                </c:pt>
                <c:pt idx="140">
                  <c:v>3.0679999999999999E-2</c:v>
                </c:pt>
                <c:pt idx="141">
                  <c:v>1.8769999999999998E-2</c:v>
                </c:pt>
                <c:pt idx="142">
                  <c:v>2.444E-2</c:v>
                </c:pt>
                <c:pt idx="143">
                  <c:v>2.8070000000000001E-2</c:v>
                </c:pt>
                <c:pt idx="144">
                  <c:v>2.6700000000000002E-2</c:v>
                </c:pt>
                <c:pt idx="145">
                  <c:v>2.8000000000000001E-2</c:v>
                </c:pt>
                <c:pt idx="146">
                  <c:v>2.8660000000000001E-2</c:v>
                </c:pt>
                <c:pt idx="147">
                  <c:v>2.827E-2</c:v>
                </c:pt>
                <c:pt idx="148">
                  <c:v>2.2409999999999999E-2</c:v>
                </c:pt>
                <c:pt idx="149">
                  <c:v>2.5930000000000002E-2</c:v>
                </c:pt>
                <c:pt idx="150">
                  <c:v>2.9340000000000001E-2</c:v>
                </c:pt>
                <c:pt idx="151">
                  <c:v>3.2509999999999997E-2</c:v>
                </c:pt>
                <c:pt idx="152">
                  <c:v>3.3050000000000003E-2</c:v>
                </c:pt>
                <c:pt idx="153">
                  <c:v>3.2199999999999999E-2</c:v>
                </c:pt>
                <c:pt idx="154">
                  <c:v>3.5229999999999997E-2</c:v>
                </c:pt>
                <c:pt idx="155">
                  <c:v>3.9170000000000003E-2</c:v>
                </c:pt>
                <c:pt idx="156">
                  <c:v>5.4969999999999998E-2</c:v>
                </c:pt>
                <c:pt idx="157">
                  <c:v>6.3689999999999997E-2</c:v>
                </c:pt>
                <c:pt idx="158">
                  <c:v>6.5909999999999996E-2</c:v>
                </c:pt>
                <c:pt idx="159">
                  <c:v>7.9509999999999997E-2</c:v>
                </c:pt>
                <c:pt idx="160">
                  <c:v>9.4619999999999996E-2</c:v>
                </c:pt>
                <c:pt idx="161">
                  <c:v>9.6970000000000001E-2</c:v>
                </c:pt>
                <c:pt idx="162">
                  <c:v>0.1027</c:v>
                </c:pt>
                <c:pt idx="163">
                  <c:v>0.1132</c:v>
                </c:pt>
                <c:pt idx="164">
                  <c:v>0.12330000000000001</c:v>
                </c:pt>
                <c:pt idx="165">
                  <c:v>0.1333</c:v>
                </c:pt>
                <c:pt idx="166">
                  <c:v>0.13919999999999999</c:v>
                </c:pt>
                <c:pt idx="167">
                  <c:v>0.1515</c:v>
                </c:pt>
                <c:pt idx="168">
                  <c:v>0.1678</c:v>
                </c:pt>
                <c:pt idx="169">
                  <c:v>0.18709999999999999</c:v>
                </c:pt>
                <c:pt idx="170">
                  <c:v>0.20319999999999999</c:v>
                </c:pt>
                <c:pt idx="171">
                  <c:v>0.21629999999999999</c:v>
                </c:pt>
                <c:pt idx="172">
                  <c:v>0.23089999999999999</c:v>
                </c:pt>
                <c:pt idx="173">
                  <c:v>0.2424</c:v>
                </c:pt>
                <c:pt idx="174">
                  <c:v>0.2487</c:v>
                </c:pt>
                <c:pt idx="175">
                  <c:v>0.25669999999999998</c:v>
                </c:pt>
                <c:pt idx="176">
                  <c:v>0.26519999999999999</c:v>
                </c:pt>
                <c:pt idx="177">
                  <c:v>0.27779999999999999</c:v>
                </c:pt>
                <c:pt idx="178">
                  <c:v>0.28860000000000002</c:v>
                </c:pt>
                <c:pt idx="179">
                  <c:v>0.29699999999999999</c:v>
                </c:pt>
                <c:pt idx="180">
                  <c:v>0.30220000000000002</c:v>
                </c:pt>
                <c:pt idx="181">
                  <c:v>0.30780000000000002</c:v>
                </c:pt>
                <c:pt idx="182">
                  <c:v>0.32190000000000002</c:v>
                </c:pt>
                <c:pt idx="183">
                  <c:v>0.3498</c:v>
                </c:pt>
                <c:pt idx="184">
                  <c:v>0.3679</c:v>
                </c:pt>
                <c:pt idx="185">
                  <c:v>0.38080000000000003</c:v>
                </c:pt>
                <c:pt idx="186">
                  <c:v>0.39739999999999998</c:v>
                </c:pt>
                <c:pt idx="187">
                  <c:v>0.42270000000000002</c:v>
                </c:pt>
                <c:pt idx="188">
                  <c:v>0.43430000000000002</c:v>
                </c:pt>
                <c:pt idx="189">
                  <c:v>0.44280000000000003</c:v>
                </c:pt>
                <c:pt idx="190">
                  <c:v>0.45350000000000001</c:v>
                </c:pt>
                <c:pt idx="191">
                  <c:v>0.46229999999999999</c:v>
                </c:pt>
                <c:pt idx="192">
                  <c:v>0.46329999999999999</c:v>
                </c:pt>
                <c:pt idx="193">
                  <c:v>0.47189999999999999</c:v>
                </c:pt>
                <c:pt idx="194">
                  <c:v>0.49249999999999999</c:v>
                </c:pt>
                <c:pt idx="195">
                  <c:v>0.50790000000000002</c:v>
                </c:pt>
                <c:pt idx="196">
                  <c:v>0.51880000000000004</c:v>
                </c:pt>
                <c:pt idx="197">
                  <c:v>0.52880000000000005</c:v>
                </c:pt>
                <c:pt idx="198">
                  <c:v>0.53759999999999997</c:v>
                </c:pt>
                <c:pt idx="199">
                  <c:v>0.54269999999999996</c:v>
                </c:pt>
                <c:pt idx="200">
                  <c:v>0.54710000000000003</c:v>
                </c:pt>
                <c:pt idx="201">
                  <c:v>0.55089999999999995</c:v>
                </c:pt>
                <c:pt idx="202">
                  <c:v>0.55459999999999998</c:v>
                </c:pt>
                <c:pt idx="203">
                  <c:v>0.55600000000000005</c:v>
                </c:pt>
                <c:pt idx="204">
                  <c:v>0.55120000000000002</c:v>
                </c:pt>
                <c:pt idx="205">
                  <c:v>0.54139999999999999</c:v>
                </c:pt>
                <c:pt idx="206">
                  <c:v>0.54369999999999996</c:v>
                </c:pt>
                <c:pt idx="207">
                  <c:v>0.54330000000000001</c:v>
                </c:pt>
                <c:pt idx="208">
                  <c:v>0.53510000000000002</c:v>
                </c:pt>
                <c:pt idx="209">
                  <c:v>0.52849999999999997</c:v>
                </c:pt>
                <c:pt idx="210">
                  <c:v>0.52349999999999997</c:v>
                </c:pt>
                <c:pt idx="211">
                  <c:v>0.51170000000000004</c:v>
                </c:pt>
                <c:pt idx="212">
                  <c:v>0.49869999999999998</c:v>
                </c:pt>
                <c:pt idx="213">
                  <c:v>0.48459999999999998</c:v>
                </c:pt>
                <c:pt idx="214">
                  <c:v>0.47160000000000002</c:v>
                </c:pt>
                <c:pt idx="215">
                  <c:v>0.46160000000000001</c:v>
                </c:pt>
                <c:pt idx="216">
                  <c:v>0.45290000000000002</c:v>
                </c:pt>
                <c:pt idx="217">
                  <c:v>0.439</c:v>
                </c:pt>
                <c:pt idx="218">
                  <c:v>0.42699999999999999</c:v>
                </c:pt>
                <c:pt idx="219">
                  <c:v>0.40210000000000001</c:v>
                </c:pt>
                <c:pt idx="220">
                  <c:v>0.36849999999999999</c:v>
                </c:pt>
                <c:pt idx="221">
                  <c:v>0.3498</c:v>
                </c:pt>
                <c:pt idx="222">
                  <c:v>0.32929999999999998</c:v>
                </c:pt>
                <c:pt idx="223">
                  <c:v>0.30430000000000001</c:v>
                </c:pt>
                <c:pt idx="224">
                  <c:v>0.28410000000000002</c:v>
                </c:pt>
                <c:pt idx="225">
                  <c:v>0.2661</c:v>
                </c:pt>
                <c:pt idx="226">
                  <c:v>0.24929999999999999</c:v>
                </c:pt>
                <c:pt idx="227">
                  <c:v>0.23100000000000001</c:v>
                </c:pt>
                <c:pt idx="228">
                  <c:v>0.21110000000000001</c:v>
                </c:pt>
                <c:pt idx="229">
                  <c:v>0.19570000000000001</c:v>
                </c:pt>
                <c:pt idx="230">
                  <c:v>0.18210000000000001</c:v>
                </c:pt>
                <c:pt idx="231">
                  <c:v>0.1739</c:v>
                </c:pt>
                <c:pt idx="232">
                  <c:v>0.1658</c:v>
                </c:pt>
                <c:pt idx="233">
                  <c:v>0.15720000000000001</c:v>
                </c:pt>
                <c:pt idx="234">
                  <c:v>0.1527</c:v>
                </c:pt>
                <c:pt idx="235">
                  <c:v>0.14649999999999999</c:v>
                </c:pt>
                <c:pt idx="236">
                  <c:v>0.13750000000000001</c:v>
                </c:pt>
                <c:pt idx="237">
                  <c:v>0.13420000000000001</c:v>
                </c:pt>
                <c:pt idx="238">
                  <c:v>0.1328</c:v>
                </c:pt>
                <c:pt idx="239">
                  <c:v>0.13289999999999999</c:v>
                </c:pt>
                <c:pt idx="240">
                  <c:v>0.1333</c:v>
                </c:pt>
                <c:pt idx="241">
                  <c:v>0.1331</c:v>
                </c:pt>
                <c:pt idx="242">
                  <c:v>0.13300000000000001</c:v>
                </c:pt>
                <c:pt idx="243">
                  <c:v>0.13450000000000001</c:v>
                </c:pt>
                <c:pt idx="244">
                  <c:v>0.13780000000000001</c:v>
                </c:pt>
                <c:pt idx="245">
                  <c:v>0.14130000000000001</c:v>
                </c:pt>
                <c:pt idx="246">
                  <c:v>0.1431</c:v>
                </c:pt>
                <c:pt idx="247">
                  <c:v>0.1449</c:v>
                </c:pt>
                <c:pt idx="248">
                  <c:v>0.14649999999999999</c:v>
                </c:pt>
                <c:pt idx="249">
                  <c:v>0.15160000000000001</c:v>
                </c:pt>
                <c:pt idx="250">
                  <c:v>0.15790000000000001</c:v>
                </c:pt>
                <c:pt idx="251">
                  <c:v>0.16500000000000001</c:v>
                </c:pt>
                <c:pt idx="252">
                  <c:v>0.16739999999999999</c:v>
                </c:pt>
                <c:pt idx="253">
                  <c:v>0.16669999999999999</c:v>
                </c:pt>
                <c:pt idx="254">
                  <c:v>0.1729</c:v>
                </c:pt>
                <c:pt idx="255">
                  <c:v>0.17580000000000001</c:v>
                </c:pt>
                <c:pt idx="256">
                  <c:v>0.1741</c:v>
                </c:pt>
                <c:pt idx="257">
                  <c:v>0.1741</c:v>
                </c:pt>
                <c:pt idx="258">
                  <c:v>0.1787</c:v>
                </c:pt>
                <c:pt idx="259">
                  <c:v>0.18179999999999999</c:v>
                </c:pt>
                <c:pt idx="260">
                  <c:v>0.184</c:v>
                </c:pt>
                <c:pt idx="261">
                  <c:v>0.18579999999999999</c:v>
                </c:pt>
                <c:pt idx="262">
                  <c:v>0.18640000000000001</c:v>
                </c:pt>
                <c:pt idx="263">
                  <c:v>0.18590000000000001</c:v>
                </c:pt>
                <c:pt idx="264">
                  <c:v>0.1915</c:v>
                </c:pt>
                <c:pt idx="265">
                  <c:v>0.193</c:v>
                </c:pt>
                <c:pt idx="266">
                  <c:v>0.18920000000000001</c:v>
                </c:pt>
                <c:pt idx="267">
                  <c:v>0.18890000000000001</c:v>
                </c:pt>
                <c:pt idx="268">
                  <c:v>0.18679999999999999</c:v>
                </c:pt>
                <c:pt idx="269">
                  <c:v>0.1847</c:v>
                </c:pt>
                <c:pt idx="270">
                  <c:v>0.18290000000000001</c:v>
                </c:pt>
                <c:pt idx="271">
                  <c:v>0.18060000000000001</c:v>
                </c:pt>
                <c:pt idx="272">
                  <c:v>0.17460000000000001</c:v>
                </c:pt>
                <c:pt idx="273">
                  <c:v>0.1704</c:v>
                </c:pt>
                <c:pt idx="274">
                  <c:v>0.1668</c:v>
                </c:pt>
                <c:pt idx="275">
                  <c:v>0.1603</c:v>
                </c:pt>
                <c:pt idx="276">
                  <c:v>0.15260000000000001</c:v>
                </c:pt>
                <c:pt idx="277">
                  <c:v>0.1477</c:v>
                </c:pt>
                <c:pt idx="278">
                  <c:v>0.14449999999999999</c:v>
                </c:pt>
                <c:pt idx="279">
                  <c:v>0.14130000000000001</c:v>
                </c:pt>
                <c:pt idx="280">
                  <c:v>0.1384</c:v>
                </c:pt>
                <c:pt idx="281">
                  <c:v>0.12859999999999999</c:v>
                </c:pt>
                <c:pt idx="282">
                  <c:v>0.1227</c:v>
                </c:pt>
                <c:pt idx="283">
                  <c:v>0.1172</c:v>
                </c:pt>
                <c:pt idx="284">
                  <c:v>0.1152</c:v>
                </c:pt>
                <c:pt idx="285">
                  <c:v>0.1124</c:v>
                </c:pt>
                <c:pt idx="286">
                  <c:v>0.10589999999999999</c:v>
                </c:pt>
                <c:pt idx="287">
                  <c:v>0.10199999999999999</c:v>
                </c:pt>
                <c:pt idx="288">
                  <c:v>9.8129999999999995E-2</c:v>
                </c:pt>
                <c:pt idx="289">
                  <c:v>9.461E-2</c:v>
                </c:pt>
                <c:pt idx="290">
                  <c:v>8.6400000000000005E-2</c:v>
                </c:pt>
                <c:pt idx="291">
                  <c:v>7.757E-2</c:v>
                </c:pt>
                <c:pt idx="292">
                  <c:v>7.4829999999999994E-2</c:v>
                </c:pt>
                <c:pt idx="293">
                  <c:v>7.2169999999999998E-2</c:v>
                </c:pt>
                <c:pt idx="294">
                  <c:v>6.8820000000000006E-2</c:v>
                </c:pt>
                <c:pt idx="295">
                  <c:v>6.5369999999999998E-2</c:v>
                </c:pt>
                <c:pt idx="296">
                  <c:v>6.0830000000000002E-2</c:v>
                </c:pt>
                <c:pt idx="297">
                  <c:v>5.4440000000000002E-2</c:v>
                </c:pt>
                <c:pt idx="298">
                  <c:v>5.0090000000000003E-2</c:v>
                </c:pt>
                <c:pt idx="299">
                  <c:v>4.4690000000000001E-2</c:v>
                </c:pt>
                <c:pt idx="300">
                  <c:v>3.6560000000000002E-2</c:v>
                </c:pt>
                <c:pt idx="301">
                  <c:v>4.1799999999999997E-2</c:v>
                </c:pt>
                <c:pt idx="302">
                  <c:v>4.7329999999999997E-2</c:v>
                </c:pt>
                <c:pt idx="303">
                  <c:v>4.6609999999999999E-2</c:v>
                </c:pt>
                <c:pt idx="304">
                  <c:v>4.7140000000000001E-2</c:v>
                </c:pt>
                <c:pt idx="305">
                  <c:v>4.5179999999999998E-2</c:v>
                </c:pt>
                <c:pt idx="306">
                  <c:v>3.6909999999999998E-2</c:v>
                </c:pt>
                <c:pt idx="307">
                  <c:v>3.6889999999999999E-2</c:v>
                </c:pt>
                <c:pt idx="308">
                  <c:v>3.8760000000000003E-2</c:v>
                </c:pt>
                <c:pt idx="309">
                  <c:v>4.0419999999999998E-2</c:v>
                </c:pt>
                <c:pt idx="310">
                  <c:v>3.8530000000000002E-2</c:v>
                </c:pt>
                <c:pt idx="311">
                  <c:v>3.5889999999999998E-2</c:v>
                </c:pt>
                <c:pt idx="312">
                  <c:v>3.3329999999999999E-2</c:v>
                </c:pt>
                <c:pt idx="313">
                  <c:v>3.0620000000000001E-2</c:v>
                </c:pt>
                <c:pt idx="314">
                  <c:v>3.492E-2</c:v>
                </c:pt>
                <c:pt idx="315">
                  <c:v>2.5530000000000001E-2</c:v>
                </c:pt>
                <c:pt idx="316">
                  <c:v>2.4209999999999999E-2</c:v>
                </c:pt>
                <c:pt idx="317">
                  <c:v>2.3449999999999999E-2</c:v>
                </c:pt>
                <c:pt idx="318">
                  <c:v>2.0559999999999998E-2</c:v>
                </c:pt>
                <c:pt idx="319">
                  <c:v>1.9E-2</c:v>
                </c:pt>
                <c:pt idx="320">
                  <c:v>1.9570000000000001E-2</c:v>
                </c:pt>
                <c:pt idx="321">
                  <c:v>2.299E-2</c:v>
                </c:pt>
                <c:pt idx="322">
                  <c:v>2.5530000000000001E-2</c:v>
                </c:pt>
                <c:pt idx="323">
                  <c:v>2.4279999999999999E-2</c:v>
                </c:pt>
                <c:pt idx="324">
                  <c:v>2.0990000000000002E-2</c:v>
                </c:pt>
                <c:pt idx="325">
                  <c:v>1.891E-2</c:v>
                </c:pt>
                <c:pt idx="326">
                  <c:v>1.821E-2</c:v>
                </c:pt>
                <c:pt idx="327">
                  <c:v>1.797E-2</c:v>
                </c:pt>
                <c:pt idx="328">
                  <c:v>2.087E-2</c:v>
                </c:pt>
                <c:pt idx="329">
                  <c:v>1.6080000000000001E-2</c:v>
                </c:pt>
                <c:pt idx="330">
                  <c:v>9.4289999999999999E-3</c:v>
                </c:pt>
                <c:pt idx="331">
                  <c:v>5.2170000000000003E-3</c:v>
                </c:pt>
                <c:pt idx="332">
                  <c:v>4.9449999999999997E-3</c:v>
                </c:pt>
                <c:pt idx="333">
                  <c:v>5.8399999999999997E-3</c:v>
                </c:pt>
                <c:pt idx="334">
                  <c:v>5.0200000000000002E-3</c:v>
                </c:pt>
                <c:pt idx="335">
                  <c:v>5.4670000000000001E-4</c:v>
                </c:pt>
                <c:pt idx="336">
                  <c:v>-2.3419999999999999E-3</c:v>
                </c:pt>
                <c:pt idx="337">
                  <c:v>-5.424E-3</c:v>
                </c:pt>
                <c:pt idx="338">
                  <c:v>7.0699999999999999E-3</c:v>
                </c:pt>
                <c:pt idx="339">
                  <c:v>1.2239999999999999E-2</c:v>
                </c:pt>
                <c:pt idx="340">
                  <c:v>8.737E-3</c:v>
                </c:pt>
                <c:pt idx="341">
                  <c:v>1.3339999999999999E-2</c:v>
                </c:pt>
                <c:pt idx="342">
                  <c:v>1.6729999999999998E-2</c:v>
                </c:pt>
                <c:pt idx="343">
                  <c:v>1.389E-2</c:v>
                </c:pt>
                <c:pt idx="344">
                  <c:v>1.448E-2</c:v>
                </c:pt>
                <c:pt idx="345">
                  <c:v>1.8579999999999999E-2</c:v>
                </c:pt>
                <c:pt idx="346">
                  <c:v>6.7869999999999996E-3</c:v>
                </c:pt>
                <c:pt idx="347">
                  <c:v>1.2710000000000001E-2</c:v>
                </c:pt>
                <c:pt idx="348">
                  <c:v>8.9049999999999997E-3</c:v>
                </c:pt>
                <c:pt idx="349">
                  <c:v>-1.0579999999999999E-3</c:v>
                </c:pt>
                <c:pt idx="350">
                  <c:v>7.3489999999999996E-3</c:v>
                </c:pt>
                <c:pt idx="351">
                  <c:v>8.09E-3</c:v>
                </c:pt>
                <c:pt idx="352">
                  <c:v>1.383E-2</c:v>
                </c:pt>
                <c:pt idx="353">
                  <c:v>1.932E-2</c:v>
                </c:pt>
                <c:pt idx="354">
                  <c:v>9.9740000000000002E-3</c:v>
                </c:pt>
                <c:pt idx="355">
                  <c:v>6.4770000000000001E-3</c:v>
                </c:pt>
                <c:pt idx="356">
                  <c:v>2.6249999999999999E-2</c:v>
                </c:pt>
                <c:pt idx="357">
                  <c:v>1.959E-2</c:v>
                </c:pt>
                <c:pt idx="358">
                  <c:v>1.2540000000000001E-2</c:v>
                </c:pt>
                <c:pt idx="359">
                  <c:v>3.3439999999999998E-2</c:v>
                </c:pt>
                <c:pt idx="360">
                  <c:v>2.452E-2</c:v>
                </c:pt>
                <c:pt idx="361">
                  <c:v>1.23E-2</c:v>
                </c:pt>
                <c:pt idx="362">
                  <c:v>1.502E-2</c:v>
                </c:pt>
                <c:pt idx="363">
                  <c:v>9.4839999999999994E-3</c:v>
                </c:pt>
                <c:pt idx="364">
                  <c:v>1.6140000000000002E-2</c:v>
                </c:pt>
                <c:pt idx="365">
                  <c:v>1.7860000000000001E-2</c:v>
                </c:pt>
                <c:pt idx="366">
                  <c:v>1.8110000000000001E-2</c:v>
                </c:pt>
                <c:pt idx="367">
                  <c:v>1.277E-2</c:v>
                </c:pt>
                <c:pt idx="368">
                  <c:v>6.5989999999999998E-3</c:v>
                </c:pt>
                <c:pt idx="369">
                  <c:v>-1.1739999999999999E-3</c:v>
                </c:pt>
                <c:pt idx="370">
                  <c:v>-4.8110000000000002E-3</c:v>
                </c:pt>
                <c:pt idx="371">
                  <c:v>4.6810000000000003E-3</c:v>
                </c:pt>
                <c:pt idx="372">
                  <c:v>1.491E-2</c:v>
                </c:pt>
                <c:pt idx="373">
                  <c:v>3.4810000000000001E-2</c:v>
                </c:pt>
                <c:pt idx="374">
                  <c:v>2.0979999999999999E-2</c:v>
                </c:pt>
                <c:pt idx="375">
                  <c:v>1.512E-2</c:v>
                </c:pt>
                <c:pt idx="376">
                  <c:v>5.9480000000000002E-3</c:v>
                </c:pt>
                <c:pt idx="377">
                  <c:v>-1.2500000000000001E-2</c:v>
                </c:pt>
                <c:pt idx="378">
                  <c:v>-8.9440000000000006E-3</c:v>
                </c:pt>
                <c:pt idx="379">
                  <c:v>8.2939999999999993E-3</c:v>
                </c:pt>
                <c:pt idx="380">
                  <c:v>2.9860000000000001E-2</c:v>
                </c:pt>
                <c:pt idx="381">
                  <c:v>2.2759999999999999E-2</c:v>
                </c:pt>
                <c:pt idx="382">
                  <c:v>1.6650000000000002E-2</c:v>
                </c:pt>
                <c:pt idx="383">
                  <c:v>5.862E-3</c:v>
                </c:pt>
                <c:pt idx="384">
                  <c:v>-1.4330000000000001E-2</c:v>
                </c:pt>
                <c:pt idx="385">
                  <c:v>-1.21E-2</c:v>
                </c:pt>
                <c:pt idx="386">
                  <c:v>-5.0000000000000001E-3</c:v>
                </c:pt>
                <c:pt idx="387">
                  <c:v>-4.849E-3</c:v>
                </c:pt>
                <c:pt idx="388">
                  <c:v>-1.5219999999999999E-2</c:v>
                </c:pt>
                <c:pt idx="389">
                  <c:v>-1.1299999999999999E-2</c:v>
                </c:pt>
                <c:pt idx="390">
                  <c:v>1.6119999999999999E-3</c:v>
                </c:pt>
                <c:pt idx="391">
                  <c:v>2.053E-2</c:v>
                </c:pt>
                <c:pt idx="392">
                  <c:v>2.0650000000000002E-2</c:v>
                </c:pt>
                <c:pt idx="393">
                  <c:v>9.1500000000000001E-3</c:v>
                </c:pt>
                <c:pt idx="394">
                  <c:v>-7.8639999999999995E-3</c:v>
                </c:pt>
                <c:pt idx="395">
                  <c:v>5.7609999999999996E-3</c:v>
                </c:pt>
                <c:pt idx="396">
                  <c:v>1.6709999999999999E-2</c:v>
                </c:pt>
                <c:pt idx="397">
                  <c:v>2.8750000000000001E-2</c:v>
                </c:pt>
                <c:pt idx="398">
                  <c:v>2.9989999999999999E-2</c:v>
                </c:pt>
                <c:pt idx="399">
                  <c:v>3.0040000000000001E-2</c:v>
                </c:pt>
              </c:numCache>
            </c:numRef>
          </c:val>
          <c:smooth val="0"/>
          <c:extLst>
            <c:ext xmlns:c16="http://schemas.microsoft.com/office/drawing/2014/chart" uri="{C3380CC4-5D6E-409C-BE32-E72D297353CC}">
              <c16:uniqueId val="{00000005-B5BD-F040-BB10-E4FD8FF99734}"/>
            </c:ext>
          </c:extLst>
        </c:ser>
        <c:ser>
          <c:idx val="6"/>
          <c:order val="6"/>
          <c:tx>
            <c:strRef>
              <c:f>'Set 1 Trimontana Data'!$H$1</c:f>
              <c:strCache>
                <c:ptCount val="1"/>
                <c:pt idx="0">
                  <c:v>Mix 4 abs 1</c:v>
                </c:pt>
              </c:strCache>
            </c:strRef>
          </c:tx>
          <c:spPr>
            <a:ln w="28575" cap="rnd">
              <a:solidFill>
                <a:schemeClr val="accent1">
                  <a:lumMod val="60000"/>
                </a:schemeClr>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Data'!$H$2:$H$401</c:f>
              <c:numCache>
                <c:formatCode>0.00E+00</c:formatCode>
                <c:ptCount val="400"/>
                <c:pt idx="0">
                  <c:v>6.4130000000000006E-2</c:v>
                </c:pt>
                <c:pt idx="1">
                  <c:v>6.028E-2</c:v>
                </c:pt>
                <c:pt idx="2">
                  <c:v>5.9089999999999997E-2</c:v>
                </c:pt>
                <c:pt idx="3">
                  <c:v>5.8229999999999997E-2</c:v>
                </c:pt>
                <c:pt idx="4">
                  <c:v>5.4579999999999997E-2</c:v>
                </c:pt>
                <c:pt idx="5">
                  <c:v>5.5980000000000002E-2</c:v>
                </c:pt>
                <c:pt idx="6">
                  <c:v>6.4759999999999998E-2</c:v>
                </c:pt>
                <c:pt idx="7">
                  <c:v>6.948E-2</c:v>
                </c:pt>
                <c:pt idx="8">
                  <c:v>6.7849999999999994E-2</c:v>
                </c:pt>
                <c:pt idx="9">
                  <c:v>6.769E-2</c:v>
                </c:pt>
                <c:pt idx="10">
                  <c:v>6.7470000000000002E-2</c:v>
                </c:pt>
                <c:pt idx="11">
                  <c:v>6.4649999999999999E-2</c:v>
                </c:pt>
                <c:pt idx="12">
                  <c:v>6.361E-2</c:v>
                </c:pt>
                <c:pt idx="13">
                  <c:v>6.8570000000000006E-2</c:v>
                </c:pt>
                <c:pt idx="14">
                  <c:v>7.356E-2</c:v>
                </c:pt>
                <c:pt idx="15">
                  <c:v>7.5120000000000006E-2</c:v>
                </c:pt>
                <c:pt idx="16">
                  <c:v>7.2529999999999997E-2</c:v>
                </c:pt>
                <c:pt idx="17">
                  <c:v>6.9970000000000004E-2</c:v>
                </c:pt>
                <c:pt idx="18">
                  <c:v>6.9970000000000004E-2</c:v>
                </c:pt>
                <c:pt idx="19">
                  <c:v>7.1160000000000001E-2</c:v>
                </c:pt>
                <c:pt idx="20">
                  <c:v>7.0360000000000006E-2</c:v>
                </c:pt>
                <c:pt idx="21">
                  <c:v>6.9169999999999995E-2</c:v>
                </c:pt>
                <c:pt idx="22">
                  <c:v>7.0749999999999993E-2</c:v>
                </c:pt>
                <c:pt idx="23">
                  <c:v>7.2090000000000001E-2</c:v>
                </c:pt>
                <c:pt idx="24">
                  <c:v>7.1650000000000005E-2</c:v>
                </c:pt>
                <c:pt idx="25">
                  <c:v>6.9199999999999998E-2</c:v>
                </c:pt>
                <c:pt idx="26">
                  <c:v>6.1949999999999998E-2</c:v>
                </c:pt>
                <c:pt idx="27">
                  <c:v>5.7669999999999999E-2</c:v>
                </c:pt>
                <c:pt idx="28">
                  <c:v>5.6980000000000003E-2</c:v>
                </c:pt>
                <c:pt idx="29">
                  <c:v>6.4869999999999997E-2</c:v>
                </c:pt>
                <c:pt idx="30">
                  <c:v>7.3029999999999998E-2</c:v>
                </c:pt>
                <c:pt idx="31">
                  <c:v>6.9500000000000006E-2</c:v>
                </c:pt>
                <c:pt idx="32">
                  <c:v>5.2699999999999997E-2</c:v>
                </c:pt>
                <c:pt idx="33">
                  <c:v>3.542E-2</c:v>
                </c:pt>
                <c:pt idx="34">
                  <c:v>6.9400000000000003E-2</c:v>
                </c:pt>
                <c:pt idx="35">
                  <c:v>9.529E-2</c:v>
                </c:pt>
                <c:pt idx="36">
                  <c:v>9.4979999999999995E-2</c:v>
                </c:pt>
                <c:pt idx="37">
                  <c:v>9.0990000000000001E-2</c:v>
                </c:pt>
                <c:pt idx="38">
                  <c:v>8.0579999999999999E-2</c:v>
                </c:pt>
                <c:pt idx="39">
                  <c:v>7.4929999999999997E-2</c:v>
                </c:pt>
                <c:pt idx="40">
                  <c:v>7.3419999999999999E-2</c:v>
                </c:pt>
                <c:pt idx="41">
                  <c:v>7.1669999999999998E-2</c:v>
                </c:pt>
                <c:pt idx="42">
                  <c:v>6.9849999999999995E-2</c:v>
                </c:pt>
                <c:pt idx="43">
                  <c:v>6.8049999999999999E-2</c:v>
                </c:pt>
                <c:pt idx="44">
                  <c:v>6.3159999999999994E-2</c:v>
                </c:pt>
                <c:pt idx="45">
                  <c:v>5.8619999999999998E-2</c:v>
                </c:pt>
                <c:pt idx="46">
                  <c:v>5.6250000000000001E-2</c:v>
                </c:pt>
                <c:pt idx="47">
                  <c:v>5.1299999999999998E-2</c:v>
                </c:pt>
                <c:pt idx="48">
                  <c:v>4.6289999999999998E-2</c:v>
                </c:pt>
                <c:pt idx="49">
                  <c:v>5.3699999999999998E-2</c:v>
                </c:pt>
                <c:pt idx="50">
                  <c:v>7.3599999999999999E-2</c:v>
                </c:pt>
                <c:pt idx="51">
                  <c:v>7.8770000000000007E-2</c:v>
                </c:pt>
                <c:pt idx="52">
                  <c:v>7.6850000000000002E-2</c:v>
                </c:pt>
                <c:pt idx="53">
                  <c:v>7.2059999999999999E-2</c:v>
                </c:pt>
                <c:pt idx="54">
                  <c:v>6.7030000000000006E-2</c:v>
                </c:pt>
                <c:pt idx="55">
                  <c:v>6.9459999999999994E-2</c:v>
                </c:pt>
                <c:pt idx="56">
                  <c:v>6.8739999999999996E-2</c:v>
                </c:pt>
                <c:pt idx="57">
                  <c:v>5.6399999999999999E-2</c:v>
                </c:pt>
                <c:pt idx="58">
                  <c:v>5.1909999999999998E-2</c:v>
                </c:pt>
                <c:pt idx="59">
                  <c:v>5.944E-2</c:v>
                </c:pt>
                <c:pt idx="60">
                  <c:v>6.6839999999999997E-2</c:v>
                </c:pt>
                <c:pt idx="61">
                  <c:v>7.4120000000000005E-2</c:v>
                </c:pt>
                <c:pt idx="62">
                  <c:v>7.1300000000000002E-2</c:v>
                </c:pt>
                <c:pt idx="63">
                  <c:v>6.5680000000000002E-2</c:v>
                </c:pt>
                <c:pt idx="64">
                  <c:v>7.2419999999999998E-2</c:v>
                </c:pt>
                <c:pt idx="65">
                  <c:v>7.6609999999999998E-2</c:v>
                </c:pt>
                <c:pt idx="66">
                  <c:v>6.5490000000000007E-2</c:v>
                </c:pt>
                <c:pt idx="67">
                  <c:v>5.9760000000000001E-2</c:v>
                </c:pt>
                <c:pt idx="68">
                  <c:v>6.4729999999999996E-2</c:v>
                </c:pt>
                <c:pt idx="69">
                  <c:v>6.8070000000000006E-2</c:v>
                </c:pt>
                <c:pt idx="70">
                  <c:v>7.0080000000000003E-2</c:v>
                </c:pt>
                <c:pt idx="71">
                  <c:v>6.4860000000000001E-2</c:v>
                </c:pt>
                <c:pt idx="72">
                  <c:v>5.7160000000000002E-2</c:v>
                </c:pt>
                <c:pt idx="73">
                  <c:v>6.7820000000000005E-2</c:v>
                </c:pt>
                <c:pt idx="74">
                  <c:v>7.6100000000000001E-2</c:v>
                </c:pt>
                <c:pt idx="75">
                  <c:v>6.6299999999999998E-2</c:v>
                </c:pt>
                <c:pt idx="76">
                  <c:v>6.9010000000000002E-2</c:v>
                </c:pt>
                <c:pt idx="77">
                  <c:v>9.4640000000000002E-2</c:v>
                </c:pt>
                <c:pt idx="78">
                  <c:v>9.2530000000000001E-2</c:v>
                </c:pt>
                <c:pt idx="79">
                  <c:v>6.9220000000000004E-2</c:v>
                </c:pt>
                <c:pt idx="80">
                  <c:v>7.4450000000000002E-2</c:v>
                </c:pt>
                <c:pt idx="81">
                  <c:v>8.8749999999999996E-2</c:v>
                </c:pt>
                <c:pt idx="82">
                  <c:v>9.7960000000000005E-2</c:v>
                </c:pt>
                <c:pt idx="83">
                  <c:v>0.1099</c:v>
                </c:pt>
                <c:pt idx="84">
                  <c:v>0.1363</c:v>
                </c:pt>
                <c:pt idx="85">
                  <c:v>0.16420000000000001</c:v>
                </c:pt>
                <c:pt idx="86">
                  <c:v>0.19589999999999999</c:v>
                </c:pt>
                <c:pt idx="87">
                  <c:v>0.20300000000000001</c:v>
                </c:pt>
                <c:pt idx="88">
                  <c:v>0.19589999999999999</c:v>
                </c:pt>
                <c:pt idx="89">
                  <c:v>0.1966</c:v>
                </c:pt>
                <c:pt idx="90">
                  <c:v>0.19900000000000001</c:v>
                </c:pt>
                <c:pt idx="91">
                  <c:v>0.2056</c:v>
                </c:pt>
                <c:pt idx="92">
                  <c:v>0.20910000000000001</c:v>
                </c:pt>
                <c:pt idx="93">
                  <c:v>0.21510000000000001</c:v>
                </c:pt>
                <c:pt idx="94">
                  <c:v>0.2324</c:v>
                </c:pt>
                <c:pt idx="95">
                  <c:v>0.23830000000000001</c:v>
                </c:pt>
                <c:pt idx="96">
                  <c:v>0.23719999999999999</c:v>
                </c:pt>
                <c:pt idx="97">
                  <c:v>0.22259999999999999</c:v>
                </c:pt>
                <c:pt idx="98">
                  <c:v>0.2152</c:v>
                </c:pt>
                <c:pt idx="99">
                  <c:v>0.2064</c:v>
                </c:pt>
                <c:pt idx="100">
                  <c:v>0.1825</c:v>
                </c:pt>
                <c:pt idx="101">
                  <c:v>0.1835</c:v>
                </c:pt>
                <c:pt idx="102">
                  <c:v>0.19969999999999999</c:v>
                </c:pt>
                <c:pt idx="103">
                  <c:v>0.21299999999999999</c:v>
                </c:pt>
                <c:pt idx="104">
                  <c:v>0.22259999999999999</c:v>
                </c:pt>
                <c:pt idx="105">
                  <c:v>0.21560000000000001</c:v>
                </c:pt>
                <c:pt idx="106">
                  <c:v>0.2069</c:v>
                </c:pt>
                <c:pt idx="107">
                  <c:v>0.18870000000000001</c:v>
                </c:pt>
                <c:pt idx="108">
                  <c:v>0.17899999999999999</c:v>
                </c:pt>
                <c:pt idx="109">
                  <c:v>0.1825</c:v>
                </c:pt>
                <c:pt idx="110">
                  <c:v>0.18490000000000001</c:v>
                </c:pt>
                <c:pt idx="111">
                  <c:v>0.18629999999999999</c:v>
                </c:pt>
                <c:pt idx="112">
                  <c:v>0.1736</c:v>
                </c:pt>
                <c:pt idx="113">
                  <c:v>0.15920000000000001</c:v>
                </c:pt>
                <c:pt idx="114">
                  <c:v>0.16869999999999999</c:v>
                </c:pt>
                <c:pt idx="115">
                  <c:v>0.17399999999999999</c:v>
                </c:pt>
                <c:pt idx="116">
                  <c:v>0.16259999999999999</c:v>
                </c:pt>
                <c:pt idx="117">
                  <c:v>0.15870000000000001</c:v>
                </c:pt>
                <c:pt idx="118">
                  <c:v>0.15640000000000001</c:v>
                </c:pt>
                <c:pt idx="119">
                  <c:v>0.14660000000000001</c:v>
                </c:pt>
                <c:pt idx="120">
                  <c:v>0.13619999999999999</c:v>
                </c:pt>
                <c:pt idx="121">
                  <c:v>0.1341</c:v>
                </c:pt>
                <c:pt idx="122">
                  <c:v>0.14000000000000001</c:v>
                </c:pt>
                <c:pt idx="123">
                  <c:v>0.13139999999999999</c:v>
                </c:pt>
                <c:pt idx="124">
                  <c:v>0.1132</c:v>
                </c:pt>
                <c:pt idx="125">
                  <c:v>9.1219999999999996E-2</c:v>
                </c:pt>
                <c:pt idx="126">
                  <c:v>8.6709999999999995E-2</c:v>
                </c:pt>
                <c:pt idx="127">
                  <c:v>8.2619999999999999E-2</c:v>
                </c:pt>
                <c:pt idx="128">
                  <c:v>8.0310000000000006E-2</c:v>
                </c:pt>
                <c:pt idx="129">
                  <c:v>7.8689999999999996E-2</c:v>
                </c:pt>
                <c:pt idx="130">
                  <c:v>7.9070000000000001E-2</c:v>
                </c:pt>
                <c:pt idx="131">
                  <c:v>8.022E-2</c:v>
                </c:pt>
                <c:pt idx="132">
                  <c:v>8.2250000000000004E-2</c:v>
                </c:pt>
                <c:pt idx="133">
                  <c:v>8.9529999999999998E-2</c:v>
                </c:pt>
                <c:pt idx="134">
                  <c:v>9.9180000000000004E-2</c:v>
                </c:pt>
                <c:pt idx="135">
                  <c:v>0.1077</c:v>
                </c:pt>
                <c:pt idx="136">
                  <c:v>0.1153</c:v>
                </c:pt>
                <c:pt idx="137">
                  <c:v>0.1187</c:v>
                </c:pt>
                <c:pt idx="138">
                  <c:v>0.1147</c:v>
                </c:pt>
                <c:pt idx="139">
                  <c:v>0.10290000000000001</c:v>
                </c:pt>
                <c:pt idx="140">
                  <c:v>9.7189999999999999E-2</c:v>
                </c:pt>
                <c:pt idx="141">
                  <c:v>9.393E-2</c:v>
                </c:pt>
                <c:pt idx="142">
                  <c:v>0.1118</c:v>
                </c:pt>
                <c:pt idx="143">
                  <c:v>0.1236</c:v>
                </c:pt>
                <c:pt idx="144">
                  <c:v>0.1195</c:v>
                </c:pt>
                <c:pt idx="145">
                  <c:v>0.1193</c:v>
                </c:pt>
                <c:pt idx="146">
                  <c:v>0.1221</c:v>
                </c:pt>
                <c:pt idx="147">
                  <c:v>0.12509999999999999</c:v>
                </c:pt>
                <c:pt idx="148">
                  <c:v>0.12570000000000001</c:v>
                </c:pt>
                <c:pt idx="149">
                  <c:v>0.12640000000000001</c:v>
                </c:pt>
                <c:pt idx="150">
                  <c:v>0.13450000000000001</c:v>
                </c:pt>
                <c:pt idx="151">
                  <c:v>0.15609999999999999</c:v>
                </c:pt>
                <c:pt idx="152">
                  <c:v>0.1615</c:v>
                </c:pt>
                <c:pt idx="153">
                  <c:v>0.15790000000000001</c:v>
                </c:pt>
                <c:pt idx="154">
                  <c:v>0.15939999999999999</c:v>
                </c:pt>
                <c:pt idx="155">
                  <c:v>0.16569999999999999</c:v>
                </c:pt>
                <c:pt idx="156">
                  <c:v>0.18540000000000001</c:v>
                </c:pt>
                <c:pt idx="157">
                  <c:v>0.19359999999999999</c:v>
                </c:pt>
                <c:pt idx="158">
                  <c:v>0.1908</c:v>
                </c:pt>
                <c:pt idx="159">
                  <c:v>0.21049999999999999</c:v>
                </c:pt>
                <c:pt idx="160">
                  <c:v>0.23480000000000001</c:v>
                </c:pt>
                <c:pt idx="161">
                  <c:v>0.2457</c:v>
                </c:pt>
                <c:pt idx="162">
                  <c:v>0.25390000000000001</c:v>
                </c:pt>
                <c:pt idx="163">
                  <c:v>0.25740000000000002</c:v>
                </c:pt>
                <c:pt idx="164">
                  <c:v>0.2828</c:v>
                </c:pt>
                <c:pt idx="165">
                  <c:v>0.31819999999999998</c:v>
                </c:pt>
                <c:pt idx="166">
                  <c:v>0.31909999999999999</c:v>
                </c:pt>
                <c:pt idx="167">
                  <c:v>0.32300000000000001</c:v>
                </c:pt>
                <c:pt idx="168">
                  <c:v>0.33450000000000002</c:v>
                </c:pt>
                <c:pt idx="169">
                  <c:v>0.35349999999999998</c:v>
                </c:pt>
                <c:pt idx="170">
                  <c:v>0.37480000000000002</c:v>
                </c:pt>
                <c:pt idx="171">
                  <c:v>0.39489999999999997</c:v>
                </c:pt>
                <c:pt idx="172">
                  <c:v>0.41460000000000002</c:v>
                </c:pt>
                <c:pt idx="173">
                  <c:v>0.434</c:v>
                </c:pt>
                <c:pt idx="174">
                  <c:v>0.45069999999999999</c:v>
                </c:pt>
                <c:pt idx="175">
                  <c:v>0.46560000000000001</c:v>
                </c:pt>
                <c:pt idx="176">
                  <c:v>0.46870000000000001</c:v>
                </c:pt>
                <c:pt idx="177">
                  <c:v>0.47960000000000003</c:v>
                </c:pt>
                <c:pt idx="178">
                  <c:v>0.4995</c:v>
                </c:pt>
                <c:pt idx="179">
                  <c:v>0.5131</c:v>
                </c:pt>
                <c:pt idx="180">
                  <c:v>0.52539999999999998</c:v>
                </c:pt>
                <c:pt idx="181">
                  <c:v>0.54279999999999995</c:v>
                </c:pt>
                <c:pt idx="182">
                  <c:v>0.56240000000000001</c:v>
                </c:pt>
                <c:pt idx="183">
                  <c:v>0.58989999999999998</c:v>
                </c:pt>
                <c:pt idx="184">
                  <c:v>0.61350000000000005</c:v>
                </c:pt>
                <c:pt idx="185">
                  <c:v>0.63319999999999999</c:v>
                </c:pt>
                <c:pt idx="186">
                  <c:v>0.66659999999999997</c:v>
                </c:pt>
                <c:pt idx="187">
                  <c:v>0.70279999999999998</c:v>
                </c:pt>
                <c:pt idx="188">
                  <c:v>0.71799999999999997</c:v>
                </c:pt>
                <c:pt idx="189">
                  <c:v>0.73609999999999998</c:v>
                </c:pt>
                <c:pt idx="190">
                  <c:v>0.75890000000000002</c:v>
                </c:pt>
                <c:pt idx="191">
                  <c:v>0.76439999999999997</c:v>
                </c:pt>
                <c:pt idx="192">
                  <c:v>0.76400000000000001</c:v>
                </c:pt>
                <c:pt idx="193">
                  <c:v>0.78269999999999995</c:v>
                </c:pt>
                <c:pt idx="194">
                  <c:v>0.80389999999999995</c:v>
                </c:pt>
                <c:pt idx="195">
                  <c:v>0.83</c:v>
                </c:pt>
                <c:pt idx="196">
                  <c:v>0.83840000000000003</c:v>
                </c:pt>
                <c:pt idx="197">
                  <c:v>0.83789999999999998</c:v>
                </c:pt>
                <c:pt idx="198">
                  <c:v>0.86450000000000005</c:v>
                </c:pt>
                <c:pt idx="199">
                  <c:v>0.88929999999999998</c:v>
                </c:pt>
                <c:pt idx="200">
                  <c:v>0.90490000000000004</c:v>
                </c:pt>
                <c:pt idx="201">
                  <c:v>0.90500000000000003</c:v>
                </c:pt>
                <c:pt idx="202">
                  <c:v>0.90010000000000001</c:v>
                </c:pt>
                <c:pt idx="203">
                  <c:v>0.89510000000000001</c:v>
                </c:pt>
                <c:pt idx="204">
                  <c:v>0.89510000000000001</c:v>
                </c:pt>
                <c:pt idx="205">
                  <c:v>0.89529999999999998</c:v>
                </c:pt>
                <c:pt idx="206">
                  <c:v>0.89559999999999995</c:v>
                </c:pt>
                <c:pt idx="207">
                  <c:v>0.87580000000000002</c:v>
                </c:pt>
                <c:pt idx="208">
                  <c:v>0.8619</c:v>
                </c:pt>
                <c:pt idx="209">
                  <c:v>0.86270000000000002</c:v>
                </c:pt>
                <c:pt idx="210">
                  <c:v>0.86260000000000003</c:v>
                </c:pt>
                <c:pt idx="211">
                  <c:v>0.84450000000000003</c:v>
                </c:pt>
                <c:pt idx="212">
                  <c:v>0.82379999999999998</c:v>
                </c:pt>
                <c:pt idx="213">
                  <c:v>0.80449999999999999</c:v>
                </c:pt>
                <c:pt idx="214">
                  <c:v>0.78400000000000003</c:v>
                </c:pt>
                <c:pt idx="215">
                  <c:v>0.76470000000000005</c:v>
                </c:pt>
                <c:pt idx="216">
                  <c:v>0.74719999999999998</c:v>
                </c:pt>
                <c:pt idx="217">
                  <c:v>0.72560000000000002</c:v>
                </c:pt>
                <c:pt idx="218">
                  <c:v>0.70650000000000002</c:v>
                </c:pt>
                <c:pt idx="219">
                  <c:v>0.68169999999999997</c:v>
                </c:pt>
                <c:pt idx="220">
                  <c:v>0.65200000000000002</c:v>
                </c:pt>
                <c:pt idx="221">
                  <c:v>0.62329999999999997</c:v>
                </c:pt>
                <c:pt idx="222">
                  <c:v>0.59699999999999998</c:v>
                </c:pt>
                <c:pt idx="223">
                  <c:v>0.56720000000000004</c:v>
                </c:pt>
                <c:pt idx="224">
                  <c:v>0.53539999999999999</c:v>
                </c:pt>
                <c:pt idx="225">
                  <c:v>0.50760000000000005</c:v>
                </c:pt>
                <c:pt idx="226">
                  <c:v>0.48130000000000001</c:v>
                </c:pt>
                <c:pt idx="227">
                  <c:v>0.45479999999999998</c:v>
                </c:pt>
                <c:pt idx="228">
                  <c:v>0.43540000000000001</c:v>
                </c:pt>
                <c:pt idx="229">
                  <c:v>0.42030000000000001</c:v>
                </c:pt>
                <c:pt idx="230">
                  <c:v>0.41589999999999999</c:v>
                </c:pt>
                <c:pt idx="231">
                  <c:v>0.4123</c:v>
                </c:pt>
                <c:pt idx="232">
                  <c:v>0.40279999999999999</c:v>
                </c:pt>
                <c:pt idx="233">
                  <c:v>0.38929999999999998</c:v>
                </c:pt>
                <c:pt idx="234">
                  <c:v>0.38550000000000001</c:v>
                </c:pt>
                <c:pt idx="235">
                  <c:v>0.38369999999999999</c:v>
                </c:pt>
                <c:pt idx="236">
                  <c:v>0.3846</c:v>
                </c:pt>
                <c:pt idx="237">
                  <c:v>0.38500000000000001</c:v>
                </c:pt>
                <c:pt idx="238">
                  <c:v>0.38519999999999999</c:v>
                </c:pt>
                <c:pt idx="239">
                  <c:v>0.38700000000000001</c:v>
                </c:pt>
                <c:pt idx="240">
                  <c:v>0.39150000000000001</c:v>
                </c:pt>
                <c:pt idx="241">
                  <c:v>0.39610000000000001</c:v>
                </c:pt>
                <c:pt idx="242">
                  <c:v>0.40229999999999999</c:v>
                </c:pt>
                <c:pt idx="243">
                  <c:v>0.40899999999999997</c:v>
                </c:pt>
                <c:pt idx="244">
                  <c:v>0.4173</c:v>
                </c:pt>
                <c:pt idx="245">
                  <c:v>0.42009999999999997</c:v>
                </c:pt>
                <c:pt idx="246">
                  <c:v>0.42159999999999997</c:v>
                </c:pt>
                <c:pt idx="247">
                  <c:v>0.42520000000000002</c:v>
                </c:pt>
                <c:pt idx="248">
                  <c:v>0.43519999999999998</c:v>
                </c:pt>
                <c:pt idx="249">
                  <c:v>0.44990000000000002</c:v>
                </c:pt>
                <c:pt idx="250">
                  <c:v>0.45779999999999998</c:v>
                </c:pt>
                <c:pt idx="251">
                  <c:v>0.46879999999999999</c:v>
                </c:pt>
                <c:pt idx="252">
                  <c:v>0.48209999999999997</c:v>
                </c:pt>
                <c:pt idx="253">
                  <c:v>0.48980000000000001</c:v>
                </c:pt>
                <c:pt idx="254">
                  <c:v>0.49930000000000002</c:v>
                </c:pt>
                <c:pt idx="255">
                  <c:v>0.50890000000000002</c:v>
                </c:pt>
                <c:pt idx="256">
                  <c:v>0.51870000000000005</c:v>
                </c:pt>
                <c:pt idx="257">
                  <c:v>0.51819999999999999</c:v>
                </c:pt>
                <c:pt idx="258">
                  <c:v>0.52010000000000001</c:v>
                </c:pt>
                <c:pt idx="259">
                  <c:v>0.53349999999999997</c:v>
                </c:pt>
                <c:pt idx="260">
                  <c:v>0.54279999999999995</c:v>
                </c:pt>
                <c:pt idx="261">
                  <c:v>0.5524</c:v>
                </c:pt>
                <c:pt idx="262">
                  <c:v>0.57630000000000003</c:v>
                </c:pt>
                <c:pt idx="263">
                  <c:v>0.59089999999999998</c:v>
                </c:pt>
                <c:pt idx="264">
                  <c:v>0.59699999999999998</c:v>
                </c:pt>
                <c:pt idx="265">
                  <c:v>0.61919999999999997</c:v>
                </c:pt>
                <c:pt idx="266">
                  <c:v>0.6421</c:v>
                </c:pt>
                <c:pt idx="267">
                  <c:v>0.66439999999999999</c:v>
                </c:pt>
                <c:pt idx="268">
                  <c:v>0.67689999999999995</c:v>
                </c:pt>
                <c:pt idx="269">
                  <c:v>0.68820000000000003</c:v>
                </c:pt>
                <c:pt idx="270">
                  <c:v>0.69989999999999997</c:v>
                </c:pt>
                <c:pt idx="271">
                  <c:v>0.71220000000000006</c:v>
                </c:pt>
                <c:pt idx="272">
                  <c:v>0.72770000000000001</c:v>
                </c:pt>
                <c:pt idx="273">
                  <c:v>0.74029999999999996</c:v>
                </c:pt>
                <c:pt idx="274">
                  <c:v>0.76039999999999996</c:v>
                </c:pt>
                <c:pt idx="275">
                  <c:v>0.78600000000000003</c:v>
                </c:pt>
                <c:pt idx="276">
                  <c:v>0.80259999999999998</c:v>
                </c:pt>
                <c:pt idx="277">
                  <c:v>0.82340000000000002</c:v>
                </c:pt>
                <c:pt idx="278">
                  <c:v>0.84489999999999998</c:v>
                </c:pt>
                <c:pt idx="279">
                  <c:v>0.86639999999999995</c:v>
                </c:pt>
                <c:pt idx="280">
                  <c:v>0.88800000000000001</c:v>
                </c:pt>
                <c:pt idx="281">
                  <c:v>0.90300000000000002</c:v>
                </c:pt>
                <c:pt idx="282">
                  <c:v>0.92079999999999995</c:v>
                </c:pt>
                <c:pt idx="283">
                  <c:v>0.92579999999999996</c:v>
                </c:pt>
                <c:pt idx="284">
                  <c:v>0.93079999999999996</c:v>
                </c:pt>
                <c:pt idx="285">
                  <c:v>0.94330000000000003</c:v>
                </c:pt>
                <c:pt idx="286">
                  <c:v>0.95889999999999997</c:v>
                </c:pt>
                <c:pt idx="287">
                  <c:v>0.97660000000000002</c:v>
                </c:pt>
                <c:pt idx="288">
                  <c:v>0.97519999999999996</c:v>
                </c:pt>
                <c:pt idx="289">
                  <c:v>0.96579999999999999</c:v>
                </c:pt>
                <c:pt idx="290">
                  <c:v>0.95960000000000001</c:v>
                </c:pt>
                <c:pt idx="291">
                  <c:v>0.96299999999999997</c:v>
                </c:pt>
                <c:pt idx="292">
                  <c:v>0.96630000000000005</c:v>
                </c:pt>
                <c:pt idx="293">
                  <c:v>0.96540000000000004</c:v>
                </c:pt>
                <c:pt idx="294">
                  <c:v>0.95820000000000005</c:v>
                </c:pt>
                <c:pt idx="295">
                  <c:v>0.9536</c:v>
                </c:pt>
                <c:pt idx="296">
                  <c:v>0.95120000000000005</c:v>
                </c:pt>
                <c:pt idx="297">
                  <c:v>0.95220000000000005</c:v>
                </c:pt>
                <c:pt idx="298">
                  <c:v>0.92669999999999997</c:v>
                </c:pt>
                <c:pt idx="299">
                  <c:v>0.90010000000000001</c:v>
                </c:pt>
                <c:pt idx="300">
                  <c:v>0.87990000000000002</c:v>
                </c:pt>
                <c:pt idx="301">
                  <c:v>0.87680000000000002</c:v>
                </c:pt>
                <c:pt idx="302">
                  <c:v>0.874</c:v>
                </c:pt>
                <c:pt idx="303">
                  <c:v>0.86399999999999999</c:v>
                </c:pt>
                <c:pt idx="304">
                  <c:v>0.83560000000000001</c:v>
                </c:pt>
                <c:pt idx="305">
                  <c:v>0.80779999999999996</c:v>
                </c:pt>
                <c:pt idx="306">
                  <c:v>0.78859999999999997</c:v>
                </c:pt>
                <c:pt idx="307">
                  <c:v>0.77110000000000001</c:v>
                </c:pt>
                <c:pt idx="308">
                  <c:v>0.75609999999999999</c:v>
                </c:pt>
                <c:pt idx="309">
                  <c:v>0.74560000000000004</c:v>
                </c:pt>
                <c:pt idx="310">
                  <c:v>0.73319999999999996</c:v>
                </c:pt>
                <c:pt idx="311">
                  <c:v>0.71519999999999995</c:v>
                </c:pt>
                <c:pt idx="312">
                  <c:v>0.68640000000000001</c:v>
                </c:pt>
                <c:pt idx="313">
                  <c:v>0.65949999999999998</c:v>
                </c:pt>
                <c:pt idx="314">
                  <c:v>0.65290000000000004</c:v>
                </c:pt>
                <c:pt idx="315">
                  <c:v>0.62439999999999996</c:v>
                </c:pt>
                <c:pt idx="316">
                  <c:v>0.58599999999999997</c:v>
                </c:pt>
                <c:pt idx="317">
                  <c:v>0.56850000000000001</c:v>
                </c:pt>
                <c:pt idx="318">
                  <c:v>0.54800000000000004</c:v>
                </c:pt>
                <c:pt idx="319">
                  <c:v>0.52329999999999999</c:v>
                </c:pt>
                <c:pt idx="320">
                  <c:v>0.4924</c:v>
                </c:pt>
                <c:pt idx="321">
                  <c:v>0.46560000000000001</c:v>
                </c:pt>
                <c:pt idx="322">
                  <c:v>0.44500000000000001</c:v>
                </c:pt>
                <c:pt idx="323">
                  <c:v>0.44019999999999998</c:v>
                </c:pt>
                <c:pt idx="324">
                  <c:v>0.43740000000000001</c:v>
                </c:pt>
                <c:pt idx="325">
                  <c:v>0.42930000000000001</c:v>
                </c:pt>
                <c:pt idx="326">
                  <c:v>0.42120000000000002</c:v>
                </c:pt>
                <c:pt idx="327">
                  <c:v>0.40489999999999998</c:v>
                </c:pt>
                <c:pt idx="328">
                  <c:v>0.38669999999999999</c:v>
                </c:pt>
                <c:pt idx="329">
                  <c:v>0.3679</c:v>
                </c:pt>
                <c:pt idx="330">
                  <c:v>0.34449999999999997</c:v>
                </c:pt>
                <c:pt idx="331">
                  <c:v>0.29959999999999998</c:v>
                </c:pt>
                <c:pt idx="332">
                  <c:v>0.27129999999999999</c:v>
                </c:pt>
                <c:pt idx="333">
                  <c:v>0.25169999999999998</c:v>
                </c:pt>
                <c:pt idx="334">
                  <c:v>0.2369</c:v>
                </c:pt>
                <c:pt idx="335">
                  <c:v>0.2094</c:v>
                </c:pt>
                <c:pt idx="336">
                  <c:v>0.18679999999999999</c:v>
                </c:pt>
                <c:pt idx="337">
                  <c:v>0.17799999999999999</c:v>
                </c:pt>
                <c:pt idx="338">
                  <c:v>0.17599999999999999</c:v>
                </c:pt>
                <c:pt idx="339">
                  <c:v>0.1706</c:v>
                </c:pt>
                <c:pt idx="340">
                  <c:v>0.1618</c:v>
                </c:pt>
                <c:pt idx="341">
                  <c:v>0.14330000000000001</c:v>
                </c:pt>
                <c:pt idx="342">
                  <c:v>0.13300000000000001</c:v>
                </c:pt>
                <c:pt idx="343">
                  <c:v>0.12280000000000001</c:v>
                </c:pt>
                <c:pt idx="344">
                  <c:v>0.11210000000000001</c:v>
                </c:pt>
                <c:pt idx="345">
                  <c:v>0.10150000000000001</c:v>
                </c:pt>
                <c:pt idx="346">
                  <c:v>9.4520000000000007E-2</c:v>
                </c:pt>
                <c:pt idx="347">
                  <c:v>9.6329999999999999E-2</c:v>
                </c:pt>
                <c:pt idx="348">
                  <c:v>9.3020000000000005E-2</c:v>
                </c:pt>
                <c:pt idx="349">
                  <c:v>8.8550000000000004E-2</c:v>
                </c:pt>
                <c:pt idx="350">
                  <c:v>7.7920000000000003E-2</c:v>
                </c:pt>
                <c:pt idx="351">
                  <c:v>7.2139999999999996E-2</c:v>
                </c:pt>
                <c:pt idx="352">
                  <c:v>7.0150000000000004E-2</c:v>
                </c:pt>
                <c:pt idx="353">
                  <c:v>6.1089999999999998E-2</c:v>
                </c:pt>
                <c:pt idx="354">
                  <c:v>4.9549999999999997E-2</c:v>
                </c:pt>
                <c:pt idx="355">
                  <c:v>4.2160000000000003E-2</c:v>
                </c:pt>
                <c:pt idx="356">
                  <c:v>6.3399999999999998E-2</c:v>
                </c:pt>
                <c:pt idx="357">
                  <c:v>6.9709999999999994E-2</c:v>
                </c:pt>
                <c:pt idx="358">
                  <c:v>6.3649999999999998E-2</c:v>
                </c:pt>
                <c:pt idx="359">
                  <c:v>9.0920000000000001E-2</c:v>
                </c:pt>
                <c:pt idx="360">
                  <c:v>7.4139999999999998E-2</c:v>
                </c:pt>
                <c:pt idx="361">
                  <c:v>4.9779999999999998E-2</c:v>
                </c:pt>
                <c:pt idx="362">
                  <c:v>4.9029999999999997E-2</c:v>
                </c:pt>
                <c:pt idx="363">
                  <c:v>5.4510000000000003E-2</c:v>
                </c:pt>
                <c:pt idx="364">
                  <c:v>5.8650000000000001E-2</c:v>
                </c:pt>
                <c:pt idx="365">
                  <c:v>4.7149999999999997E-2</c:v>
                </c:pt>
                <c:pt idx="366">
                  <c:v>3.5220000000000001E-2</c:v>
                </c:pt>
                <c:pt idx="367">
                  <c:v>1.6559999999999998E-2</c:v>
                </c:pt>
                <c:pt idx="368">
                  <c:v>1.2290000000000001E-2</c:v>
                </c:pt>
                <c:pt idx="369">
                  <c:v>2.639E-2</c:v>
                </c:pt>
                <c:pt idx="370">
                  <c:v>2.9430000000000001E-2</c:v>
                </c:pt>
                <c:pt idx="371">
                  <c:v>1.8270000000000002E-2</c:v>
                </c:pt>
                <c:pt idx="372">
                  <c:v>2.232E-2</c:v>
                </c:pt>
                <c:pt idx="373">
                  <c:v>5.6559999999999999E-2</c:v>
                </c:pt>
                <c:pt idx="374">
                  <c:v>3.8739999999999997E-2</c:v>
                </c:pt>
                <c:pt idx="375">
                  <c:v>1.9199999999999998E-2</c:v>
                </c:pt>
                <c:pt idx="376">
                  <c:v>9.4509999999999993E-3</c:v>
                </c:pt>
                <c:pt idx="377">
                  <c:v>4.2560000000000001E-2</c:v>
                </c:pt>
                <c:pt idx="378">
                  <c:v>3.1629999999999998E-2</c:v>
                </c:pt>
                <c:pt idx="379">
                  <c:v>3.5929999999999997E-2</c:v>
                </c:pt>
                <c:pt idx="380">
                  <c:v>4.7820000000000001E-2</c:v>
                </c:pt>
                <c:pt idx="381">
                  <c:v>1.9060000000000001E-2</c:v>
                </c:pt>
                <c:pt idx="382">
                  <c:v>2.7709999999999999E-2</c:v>
                </c:pt>
                <c:pt idx="383">
                  <c:v>4.1360000000000001E-2</c:v>
                </c:pt>
                <c:pt idx="384">
                  <c:v>3.9190000000000003E-2</c:v>
                </c:pt>
                <c:pt idx="385">
                  <c:v>1.031E-2</c:v>
                </c:pt>
                <c:pt idx="386">
                  <c:v>4.0150000000000003E-3</c:v>
                </c:pt>
                <c:pt idx="387">
                  <c:v>9.9640000000000006E-3</c:v>
                </c:pt>
                <c:pt idx="388">
                  <c:v>2.0160000000000001E-2</c:v>
                </c:pt>
                <c:pt idx="389">
                  <c:v>-1.121E-3</c:v>
                </c:pt>
                <c:pt idx="390">
                  <c:v>9.7190000000000002E-3</c:v>
                </c:pt>
                <c:pt idx="391">
                  <c:v>2.7029999999999998E-2</c:v>
                </c:pt>
                <c:pt idx="392">
                  <c:v>3.9260000000000003E-2</c:v>
                </c:pt>
                <c:pt idx="393">
                  <c:v>3.2570000000000002E-2</c:v>
                </c:pt>
                <c:pt idx="394">
                  <c:v>9.5209999999999999E-4</c:v>
                </c:pt>
                <c:pt idx="395">
                  <c:v>1.303E-2</c:v>
                </c:pt>
                <c:pt idx="396">
                  <c:v>1.464E-2</c:v>
                </c:pt>
                <c:pt idx="397">
                  <c:v>1.7940000000000001E-2</c:v>
                </c:pt>
                <c:pt idx="398">
                  <c:v>1.481E-2</c:v>
                </c:pt>
                <c:pt idx="399">
                  <c:v>1.754E-2</c:v>
                </c:pt>
              </c:numCache>
            </c:numRef>
          </c:val>
          <c:smooth val="0"/>
          <c:extLst>
            <c:ext xmlns:c16="http://schemas.microsoft.com/office/drawing/2014/chart" uri="{C3380CC4-5D6E-409C-BE32-E72D297353CC}">
              <c16:uniqueId val="{00000006-B5BD-F040-BB10-E4FD8FF99734}"/>
            </c:ext>
          </c:extLst>
        </c:ser>
        <c:ser>
          <c:idx val="7"/>
          <c:order val="7"/>
          <c:tx>
            <c:strRef>
              <c:f>'Set 1 Trimontana Data'!$I$1</c:f>
              <c:strCache>
                <c:ptCount val="1"/>
                <c:pt idx="0">
                  <c:v>Mix 4 abs 2</c:v>
                </c:pt>
              </c:strCache>
            </c:strRef>
          </c:tx>
          <c:spPr>
            <a:ln w="28575" cap="rnd">
              <a:solidFill>
                <a:schemeClr val="accent2">
                  <a:lumMod val="60000"/>
                </a:schemeClr>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Data'!$I$2:$I$401</c:f>
              <c:numCache>
                <c:formatCode>0.00E+00</c:formatCode>
                <c:ptCount val="400"/>
                <c:pt idx="0">
                  <c:v>8.8459999999999997E-2</c:v>
                </c:pt>
                <c:pt idx="1">
                  <c:v>7.8909999999999994E-2</c:v>
                </c:pt>
                <c:pt idx="2">
                  <c:v>7.0900000000000005E-2</c:v>
                </c:pt>
                <c:pt idx="3">
                  <c:v>6.1749999999999999E-2</c:v>
                </c:pt>
                <c:pt idx="4">
                  <c:v>5.4579999999999997E-2</c:v>
                </c:pt>
                <c:pt idx="5">
                  <c:v>5.5980000000000002E-2</c:v>
                </c:pt>
                <c:pt idx="6">
                  <c:v>6.2770000000000006E-2</c:v>
                </c:pt>
                <c:pt idx="7">
                  <c:v>6.4670000000000005E-2</c:v>
                </c:pt>
                <c:pt idx="8">
                  <c:v>6.0260000000000001E-2</c:v>
                </c:pt>
                <c:pt idx="9">
                  <c:v>5.7389999999999997E-2</c:v>
                </c:pt>
                <c:pt idx="10">
                  <c:v>6.2939999999999996E-2</c:v>
                </c:pt>
                <c:pt idx="11">
                  <c:v>6.8559999999999996E-2</c:v>
                </c:pt>
                <c:pt idx="12">
                  <c:v>7.1290000000000006E-2</c:v>
                </c:pt>
                <c:pt idx="13">
                  <c:v>6.4030000000000004E-2</c:v>
                </c:pt>
                <c:pt idx="14">
                  <c:v>6.2120000000000002E-2</c:v>
                </c:pt>
                <c:pt idx="15">
                  <c:v>6.8909999999999999E-2</c:v>
                </c:pt>
                <c:pt idx="16">
                  <c:v>6.8330000000000002E-2</c:v>
                </c:pt>
                <c:pt idx="17">
                  <c:v>6.1199999999999997E-2</c:v>
                </c:pt>
                <c:pt idx="18">
                  <c:v>5.6050000000000003E-2</c:v>
                </c:pt>
                <c:pt idx="19">
                  <c:v>5.185E-2</c:v>
                </c:pt>
                <c:pt idx="20">
                  <c:v>5.4640000000000001E-2</c:v>
                </c:pt>
                <c:pt idx="21">
                  <c:v>5.8880000000000002E-2</c:v>
                </c:pt>
                <c:pt idx="22">
                  <c:v>6.3079999999999997E-2</c:v>
                </c:pt>
                <c:pt idx="23">
                  <c:v>6.6110000000000002E-2</c:v>
                </c:pt>
                <c:pt idx="24">
                  <c:v>7.2249999999999995E-2</c:v>
                </c:pt>
                <c:pt idx="25">
                  <c:v>7.2690000000000005E-2</c:v>
                </c:pt>
                <c:pt idx="26">
                  <c:v>5.9810000000000002E-2</c:v>
                </c:pt>
                <c:pt idx="27">
                  <c:v>5.2560000000000003E-2</c:v>
                </c:pt>
                <c:pt idx="28">
                  <c:v>5.6890000000000003E-2</c:v>
                </c:pt>
                <c:pt idx="29">
                  <c:v>6.54E-2</c:v>
                </c:pt>
                <c:pt idx="30">
                  <c:v>6.8860000000000005E-2</c:v>
                </c:pt>
                <c:pt idx="31">
                  <c:v>6.2880000000000005E-2</c:v>
                </c:pt>
                <c:pt idx="32">
                  <c:v>4.4299999999999999E-2</c:v>
                </c:pt>
                <c:pt idx="33">
                  <c:v>3.1949999999999999E-2</c:v>
                </c:pt>
                <c:pt idx="34">
                  <c:v>6.3579999999999998E-2</c:v>
                </c:pt>
                <c:pt idx="35">
                  <c:v>8.7809999999999999E-2</c:v>
                </c:pt>
                <c:pt idx="36">
                  <c:v>8.8849999999999998E-2</c:v>
                </c:pt>
                <c:pt idx="37">
                  <c:v>8.7830000000000005E-2</c:v>
                </c:pt>
                <c:pt idx="38">
                  <c:v>8.3129999999999996E-2</c:v>
                </c:pt>
                <c:pt idx="39">
                  <c:v>7.7109999999999998E-2</c:v>
                </c:pt>
                <c:pt idx="40">
                  <c:v>6.6350000000000006E-2</c:v>
                </c:pt>
                <c:pt idx="41">
                  <c:v>5.9679999999999997E-2</c:v>
                </c:pt>
                <c:pt idx="42">
                  <c:v>5.5739999999999998E-2</c:v>
                </c:pt>
                <c:pt idx="43">
                  <c:v>5.6669999999999998E-2</c:v>
                </c:pt>
                <c:pt idx="44">
                  <c:v>5.5169999999999997E-2</c:v>
                </c:pt>
                <c:pt idx="45">
                  <c:v>5.3039999999999997E-2</c:v>
                </c:pt>
                <c:pt idx="46">
                  <c:v>4.6989999999999997E-2</c:v>
                </c:pt>
                <c:pt idx="47">
                  <c:v>3.8399999999999997E-2</c:v>
                </c:pt>
                <c:pt idx="48">
                  <c:v>3.5589999999999997E-2</c:v>
                </c:pt>
                <c:pt idx="49">
                  <c:v>5.2720000000000003E-2</c:v>
                </c:pt>
                <c:pt idx="50">
                  <c:v>6.9629999999999997E-2</c:v>
                </c:pt>
                <c:pt idx="51">
                  <c:v>6.361E-2</c:v>
                </c:pt>
                <c:pt idx="52">
                  <c:v>6.1030000000000001E-2</c:v>
                </c:pt>
                <c:pt idx="53">
                  <c:v>6.3829999999999998E-2</c:v>
                </c:pt>
                <c:pt idx="54">
                  <c:v>5.9249999999999997E-2</c:v>
                </c:pt>
                <c:pt idx="55">
                  <c:v>5.9580000000000001E-2</c:v>
                </c:pt>
                <c:pt idx="56">
                  <c:v>6.1650000000000003E-2</c:v>
                </c:pt>
                <c:pt idx="57">
                  <c:v>5.126E-2</c:v>
                </c:pt>
                <c:pt idx="58">
                  <c:v>4.6769999999999999E-2</c:v>
                </c:pt>
                <c:pt idx="59">
                  <c:v>5.4300000000000001E-2</c:v>
                </c:pt>
                <c:pt idx="60">
                  <c:v>6.1699999999999998E-2</c:v>
                </c:pt>
                <c:pt idx="61">
                  <c:v>6.769E-2</c:v>
                </c:pt>
                <c:pt idx="62">
                  <c:v>6.7430000000000004E-2</c:v>
                </c:pt>
                <c:pt idx="63">
                  <c:v>6.5559999999999993E-2</c:v>
                </c:pt>
                <c:pt idx="64">
                  <c:v>8.6150000000000004E-2</c:v>
                </c:pt>
                <c:pt idx="65">
                  <c:v>9.7949999999999995E-2</c:v>
                </c:pt>
                <c:pt idx="66">
                  <c:v>5.8270000000000002E-2</c:v>
                </c:pt>
                <c:pt idx="67">
                  <c:v>3.8490000000000003E-2</c:v>
                </c:pt>
                <c:pt idx="68">
                  <c:v>5.4510000000000003E-2</c:v>
                </c:pt>
                <c:pt idx="69">
                  <c:v>6.2939999999999996E-2</c:v>
                </c:pt>
                <c:pt idx="70">
                  <c:v>6.4990000000000006E-2</c:v>
                </c:pt>
                <c:pt idx="71">
                  <c:v>5.5660000000000001E-2</c:v>
                </c:pt>
                <c:pt idx="72">
                  <c:v>4.2560000000000001E-2</c:v>
                </c:pt>
                <c:pt idx="73">
                  <c:v>6.2449999999999999E-2</c:v>
                </c:pt>
                <c:pt idx="74">
                  <c:v>8.0930000000000002E-2</c:v>
                </c:pt>
                <c:pt idx="75">
                  <c:v>7.6780000000000001E-2</c:v>
                </c:pt>
                <c:pt idx="76">
                  <c:v>6.9180000000000005E-2</c:v>
                </c:pt>
                <c:pt idx="77">
                  <c:v>8.3589999999999998E-2</c:v>
                </c:pt>
                <c:pt idx="78">
                  <c:v>8.6929999999999993E-2</c:v>
                </c:pt>
                <c:pt idx="79">
                  <c:v>8.4629999999999997E-2</c:v>
                </c:pt>
                <c:pt idx="80">
                  <c:v>9.1730000000000006E-2</c:v>
                </c:pt>
                <c:pt idx="81">
                  <c:v>9.3990000000000004E-2</c:v>
                </c:pt>
                <c:pt idx="82">
                  <c:v>0.1048</c:v>
                </c:pt>
                <c:pt idx="83">
                  <c:v>0.1154</c:v>
                </c:pt>
                <c:pt idx="84">
                  <c:v>0.14380000000000001</c:v>
                </c:pt>
                <c:pt idx="85">
                  <c:v>0.1658</c:v>
                </c:pt>
                <c:pt idx="86">
                  <c:v>0.18160000000000001</c:v>
                </c:pt>
                <c:pt idx="87">
                  <c:v>0.1802</c:v>
                </c:pt>
                <c:pt idx="88">
                  <c:v>0.17749999999999999</c:v>
                </c:pt>
                <c:pt idx="89">
                  <c:v>0.16120000000000001</c:v>
                </c:pt>
                <c:pt idx="90">
                  <c:v>0.14419999999999999</c:v>
                </c:pt>
                <c:pt idx="91">
                  <c:v>0.18859999999999999</c:v>
                </c:pt>
                <c:pt idx="92">
                  <c:v>0.21279999999999999</c:v>
                </c:pt>
                <c:pt idx="93">
                  <c:v>0.23150000000000001</c:v>
                </c:pt>
                <c:pt idx="94">
                  <c:v>0.2525</c:v>
                </c:pt>
                <c:pt idx="95">
                  <c:v>0.26179999999999998</c:v>
                </c:pt>
                <c:pt idx="96">
                  <c:v>0.25059999999999999</c:v>
                </c:pt>
                <c:pt idx="97">
                  <c:v>0.23499999999999999</c:v>
                </c:pt>
                <c:pt idx="98">
                  <c:v>0.23180000000000001</c:v>
                </c:pt>
                <c:pt idx="99">
                  <c:v>0.22789999999999999</c:v>
                </c:pt>
                <c:pt idx="100">
                  <c:v>0.21490000000000001</c:v>
                </c:pt>
                <c:pt idx="101">
                  <c:v>0.21579999999999999</c:v>
                </c:pt>
                <c:pt idx="102">
                  <c:v>0.20599999999999999</c:v>
                </c:pt>
                <c:pt idx="103">
                  <c:v>0.2107</c:v>
                </c:pt>
                <c:pt idx="104">
                  <c:v>0.23350000000000001</c:v>
                </c:pt>
                <c:pt idx="105">
                  <c:v>0.25629999999999997</c:v>
                </c:pt>
                <c:pt idx="106">
                  <c:v>0.27310000000000001</c:v>
                </c:pt>
                <c:pt idx="107">
                  <c:v>0.24060000000000001</c:v>
                </c:pt>
                <c:pt idx="108">
                  <c:v>0.21640000000000001</c:v>
                </c:pt>
                <c:pt idx="109">
                  <c:v>0.19919999999999999</c:v>
                </c:pt>
                <c:pt idx="110">
                  <c:v>0.18679999999999999</c:v>
                </c:pt>
                <c:pt idx="111">
                  <c:v>0.17849999999999999</c:v>
                </c:pt>
                <c:pt idx="112">
                  <c:v>0.1817</c:v>
                </c:pt>
                <c:pt idx="113">
                  <c:v>0.18740000000000001</c:v>
                </c:pt>
                <c:pt idx="114">
                  <c:v>0.15040000000000001</c:v>
                </c:pt>
                <c:pt idx="115">
                  <c:v>0.13150000000000001</c:v>
                </c:pt>
                <c:pt idx="116">
                  <c:v>0.14510000000000001</c:v>
                </c:pt>
                <c:pt idx="117">
                  <c:v>0.15359999999999999</c:v>
                </c:pt>
                <c:pt idx="118">
                  <c:v>0.15210000000000001</c:v>
                </c:pt>
                <c:pt idx="119">
                  <c:v>0.14699999999999999</c:v>
                </c:pt>
                <c:pt idx="120">
                  <c:v>0.1424</c:v>
                </c:pt>
                <c:pt idx="121">
                  <c:v>0.12920000000000001</c:v>
                </c:pt>
                <c:pt idx="122">
                  <c:v>0.12709999999999999</c:v>
                </c:pt>
                <c:pt idx="123">
                  <c:v>0.1186</c:v>
                </c:pt>
                <c:pt idx="124">
                  <c:v>9.7949999999999995E-2</c:v>
                </c:pt>
                <c:pt idx="125">
                  <c:v>8.8749999999999996E-2</c:v>
                </c:pt>
                <c:pt idx="126">
                  <c:v>8.677E-2</c:v>
                </c:pt>
                <c:pt idx="127">
                  <c:v>8.2729999999999998E-2</c:v>
                </c:pt>
                <c:pt idx="128">
                  <c:v>7.8810000000000005E-2</c:v>
                </c:pt>
                <c:pt idx="129">
                  <c:v>7.9350000000000004E-2</c:v>
                </c:pt>
                <c:pt idx="130">
                  <c:v>8.0320000000000003E-2</c:v>
                </c:pt>
                <c:pt idx="131">
                  <c:v>8.6739999999999998E-2</c:v>
                </c:pt>
                <c:pt idx="132">
                  <c:v>9.5759999999999998E-2</c:v>
                </c:pt>
                <c:pt idx="133">
                  <c:v>0.1041</c:v>
                </c:pt>
                <c:pt idx="134">
                  <c:v>0.1132</c:v>
                </c:pt>
                <c:pt idx="135">
                  <c:v>0.121</c:v>
                </c:pt>
                <c:pt idx="136">
                  <c:v>0.1258</c:v>
                </c:pt>
                <c:pt idx="137">
                  <c:v>0.12089999999999999</c:v>
                </c:pt>
                <c:pt idx="138">
                  <c:v>0.11210000000000001</c:v>
                </c:pt>
                <c:pt idx="139">
                  <c:v>9.9250000000000005E-2</c:v>
                </c:pt>
                <c:pt idx="140">
                  <c:v>9.8000000000000004E-2</c:v>
                </c:pt>
                <c:pt idx="141">
                  <c:v>0.1008</c:v>
                </c:pt>
                <c:pt idx="142">
                  <c:v>0.111</c:v>
                </c:pt>
                <c:pt idx="143">
                  <c:v>0.1178</c:v>
                </c:pt>
                <c:pt idx="144">
                  <c:v>0.11559999999999999</c:v>
                </c:pt>
                <c:pt idx="145">
                  <c:v>0.11409999999999999</c:v>
                </c:pt>
                <c:pt idx="146">
                  <c:v>0.1132</c:v>
                </c:pt>
                <c:pt idx="147">
                  <c:v>0.1211</c:v>
                </c:pt>
                <c:pt idx="148">
                  <c:v>0.12429999999999999</c:v>
                </c:pt>
                <c:pt idx="149">
                  <c:v>0.129</c:v>
                </c:pt>
                <c:pt idx="150">
                  <c:v>0.13150000000000001</c:v>
                </c:pt>
                <c:pt idx="151">
                  <c:v>0.12620000000000001</c:v>
                </c:pt>
                <c:pt idx="152">
                  <c:v>0.14050000000000001</c:v>
                </c:pt>
                <c:pt idx="153">
                  <c:v>0.1673</c:v>
                </c:pt>
                <c:pt idx="154">
                  <c:v>0.17319999999999999</c:v>
                </c:pt>
                <c:pt idx="155">
                  <c:v>0.17680000000000001</c:v>
                </c:pt>
                <c:pt idx="156">
                  <c:v>0.1721</c:v>
                </c:pt>
                <c:pt idx="157">
                  <c:v>0.17230000000000001</c:v>
                </c:pt>
                <c:pt idx="158">
                  <c:v>0.17680000000000001</c:v>
                </c:pt>
                <c:pt idx="159">
                  <c:v>0.19470000000000001</c:v>
                </c:pt>
                <c:pt idx="160">
                  <c:v>0.21529999999999999</c:v>
                </c:pt>
                <c:pt idx="161">
                  <c:v>0.22489999999999999</c:v>
                </c:pt>
                <c:pt idx="162">
                  <c:v>0.23960000000000001</c:v>
                </c:pt>
                <c:pt idx="163">
                  <c:v>0.26119999999999999</c:v>
                </c:pt>
                <c:pt idx="164">
                  <c:v>0.28360000000000002</c:v>
                </c:pt>
                <c:pt idx="165">
                  <c:v>0.30719999999999997</c:v>
                </c:pt>
                <c:pt idx="166">
                  <c:v>0.32390000000000002</c:v>
                </c:pt>
                <c:pt idx="167">
                  <c:v>0.32740000000000002</c:v>
                </c:pt>
                <c:pt idx="168">
                  <c:v>0.33710000000000001</c:v>
                </c:pt>
                <c:pt idx="169">
                  <c:v>0.3528</c:v>
                </c:pt>
                <c:pt idx="170">
                  <c:v>0.37669999999999998</c:v>
                </c:pt>
                <c:pt idx="171">
                  <c:v>0.40039999999999998</c:v>
                </c:pt>
                <c:pt idx="172">
                  <c:v>0.4133</c:v>
                </c:pt>
                <c:pt idx="173">
                  <c:v>0.42809999999999998</c:v>
                </c:pt>
                <c:pt idx="174">
                  <c:v>0.44600000000000001</c:v>
                </c:pt>
                <c:pt idx="175">
                  <c:v>0.46139999999999998</c:v>
                </c:pt>
                <c:pt idx="176">
                  <c:v>0.47549999999999998</c:v>
                </c:pt>
                <c:pt idx="177">
                  <c:v>0.49640000000000001</c:v>
                </c:pt>
                <c:pt idx="178">
                  <c:v>0.50949999999999995</c:v>
                </c:pt>
                <c:pt idx="179">
                  <c:v>0.51680000000000004</c:v>
                </c:pt>
                <c:pt idx="180">
                  <c:v>0.52339999999999998</c:v>
                </c:pt>
                <c:pt idx="181">
                  <c:v>0.53949999999999998</c:v>
                </c:pt>
                <c:pt idx="182">
                  <c:v>0.55859999999999999</c:v>
                </c:pt>
                <c:pt idx="183">
                  <c:v>0.58130000000000004</c:v>
                </c:pt>
                <c:pt idx="184">
                  <c:v>0.60740000000000005</c:v>
                </c:pt>
                <c:pt idx="185">
                  <c:v>0.63980000000000004</c:v>
                </c:pt>
                <c:pt idx="186">
                  <c:v>0.66920000000000002</c:v>
                </c:pt>
                <c:pt idx="187">
                  <c:v>0.69540000000000002</c:v>
                </c:pt>
                <c:pt idx="188">
                  <c:v>0.70430000000000004</c:v>
                </c:pt>
                <c:pt idx="189">
                  <c:v>0.72199999999999998</c:v>
                </c:pt>
                <c:pt idx="190">
                  <c:v>0.75419999999999998</c:v>
                </c:pt>
                <c:pt idx="191">
                  <c:v>0.76729999999999998</c:v>
                </c:pt>
                <c:pt idx="192">
                  <c:v>0.77329999999999999</c:v>
                </c:pt>
                <c:pt idx="193">
                  <c:v>0.79100000000000004</c:v>
                </c:pt>
                <c:pt idx="194">
                  <c:v>0.80989999999999995</c:v>
                </c:pt>
                <c:pt idx="195">
                  <c:v>0.83130000000000004</c:v>
                </c:pt>
                <c:pt idx="196">
                  <c:v>0.85229999999999995</c:v>
                </c:pt>
                <c:pt idx="197">
                  <c:v>0.86980000000000002</c:v>
                </c:pt>
                <c:pt idx="198">
                  <c:v>0.88739999999999997</c:v>
                </c:pt>
                <c:pt idx="199">
                  <c:v>0.8992</c:v>
                </c:pt>
                <c:pt idx="200">
                  <c:v>0.89629999999999999</c:v>
                </c:pt>
                <c:pt idx="201">
                  <c:v>0.89170000000000005</c:v>
                </c:pt>
                <c:pt idx="202">
                  <c:v>0.89970000000000006</c:v>
                </c:pt>
                <c:pt idx="203">
                  <c:v>0.9073</c:v>
                </c:pt>
                <c:pt idx="204">
                  <c:v>0.90610000000000002</c:v>
                </c:pt>
                <c:pt idx="205">
                  <c:v>0.89580000000000004</c:v>
                </c:pt>
                <c:pt idx="206">
                  <c:v>0.88819999999999999</c:v>
                </c:pt>
                <c:pt idx="207">
                  <c:v>0.88439999999999996</c:v>
                </c:pt>
                <c:pt idx="208">
                  <c:v>0.88090000000000002</c:v>
                </c:pt>
                <c:pt idx="209">
                  <c:v>0.87670000000000003</c:v>
                </c:pt>
                <c:pt idx="210">
                  <c:v>0.86240000000000006</c:v>
                </c:pt>
                <c:pt idx="211">
                  <c:v>0.84370000000000001</c:v>
                </c:pt>
                <c:pt idx="212">
                  <c:v>0.82520000000000004</c:v>
                </c:pt>
                <c:pt idx="213">
                  <c:v>0.80420000000000003</c:v>
                </c:pt>
                <c:pt idx="214">
                  <c:v>0.78500000000000003</c:v>
                </c:pt>
                <c:pt idx="215">
                  <c:v>0.7702</c:v>
                </c:pt>
                <c:pt idx="216">
                  <c:v>0.75670000000000004</c:v>
                </c:pt>
                <c:pt idx="217">
                  <c:v>0.73470000000000002</c:v>
                </c:pt>
                <c:pt idx="218">
                  <c:v>0.71009999999999995</c:v>
                </c:pt>
                <c:pt idx="219">
                  <c:v>0.68289999999999995</c:v>
                </c:pt>
                <c:pt idx="220">
                  <c:v>0.65100000000000002</c:v>
                </c:pt>
                <c:pt idx="221">
                  <c:v>0.61980000000000002</c:v>
                </c:pt>
                <c:pt idx="222">
                  <c:v>0.59079999999999999</c:v>
                </c:pt>
                <c:pt idx="223">
                  <c:v>0.56020000000000003</c:v>
                </c:pt>
                <c:pt idx="224">
                  <c:v>0.52900000000000003</c:v>
                </c:pt>
                <c:pt idx="225">
                  <c:v>0.50409999999999999</c:v>
                </c:pt>
                <c:pt idx="226">
                  <c:v>0.4839</c:v>
                </c:pt>
                <c:pt idx="227">
                  <c:v>0.4703</c:v>
                </c:pt>
                <c:pt idx="228">
                  <c:v>0.44900000000000001</c:v>
                </c:pt>
                <c:pt idx="229">
                  <c:v>0.42570000000000002</c:v>
                </c:pt>
                <c:pt idx="230">
                  <c:v>0.41410000000000002</c:v>
                </c:pt>
                <c:pt idx="231">
                  <c:v>0.40649999999999997</c:v>
                </c:pt>
                <c:pt idx="232">
                  <c:v>0.40400000000000003</c:v>
                </c:pt>
                <c:pt idx="233">
                  <c:v>0.40079999999999999</c:v>
                </c:pt>
                <c:pt idx="234">
                  <c:v>0.39589999999999997</c:v>
                </c:pt>
                <c:pt idx="235">
                  <c:v>0.38940000000000002</c:v>
                </c:pt>
                <c:pt idx="236">
                  <c:v>0.38540000000000002</c:v>
                </c:pt>
                <c:pt idx="237">
                  <c:v>0.38290000000000002</c:v>
                </c:pt>
                <c:pt idx="238">
                  <c:v>0.37969999999999998</c:v>
                </c:pt>
                <c:pt idx="239">
                  <c:v>0.37809999999999999</c:v>
                </c:pt>
                <c:pt idx="240">
                  <c:v>0.37909999999999999</c:v>
                </c:pt>
                <c:pt idx="241">
                  <c:v>0.38369999999999999</c:v>
                </c:pt>
                <c:pt idx="242">
                  <c:v>0.39019999999999999</c:v>
                </c:pt>
                <c:pt idx="243">
                  <c:v>0.4</c:v>
                </c:pt>
                <c:pt idx="244">
                  <c:v>0.41099999999999998</c:v>
                </c:pt>
                <c:pt idx="245">
                  <c:v>0.42209999999999998</c:v>
                </c:pt>
                <c:pt idx="246">
                  <c:v>0.42930000000000001</c:v>
                </c:pt>
                <c:pt idx="247">
                  <c:v>0.43569999999999998</c:v>
                </c:pt>
                <c:pt idx="248">
                  <c:v>0.44069999999999998</c:v>
                </c:pt>
                <c:pt idx="249">
                  <c:v>0.44840000000000002</c:v>
                </c:pt>
                <c:pt idx="250">
                  <c:v>0.45710000000000001</c:v>
                </c:pt>
                <c:pt idx="251">
                  <c:v>0.46949999999999997</c:v>
                </c:pt>
                <c:pt idx="252">
                  <c:v>0.48480000000000001</c:v>
                </c:pt>
                <c:pt idx="253">
                  <c:v>0.4894</c:v>
                </c:pt>
                <c:pt idx="254">
                  <c:v>0.49359999999999998</c:v>
                </c:pt>
                <c:pt idx="255">
                  <c:v>0.49430000000000002</c:v>
                </c:pt>
                <c:pt idx="256">
                  <c:v>0.49830000000000002</c:v>
                </c:pt>
                <c:pt idx="257">
                  <c:v>0.50609999999999999</c:v>
                </c:pt>
                <c:pt idx="258">
                  <c:v>0.51690000000000003</c:v>
                </c:pt>
                <c:pt idx="259">
                  <c:v>0.53480000000000005</c:v>
                </c:pt>
                <c:pt idx="260">
                  <c:v>0.55020000000000002</c:v>
                </c:pt>
                <c:pt idx="261">
                  <c:v>0.56469999999999998</c:v>
                </c:pt>
                <c:pt idx="262">
                  <c:v>0.5796</c:v>
                </c:pt>
                <c:pt idx="263">
                  <c:v>0.59719999999999995</c:v>
                </c:pt>
                <c:pt idx="264">
                  <c:v>0.61750000000000005</c:v>
                </c:pt>
                <c:pt idx="265">
                  <c:v>0.63319999999999999</c:v>
                </c:pt>
                <c:pt idx="266">
                  <c:v>0.64570000000000005</c:v>
                </c:pt>
                <c:pt idx="267">
                  <c:v>0.66410000000000002</c:v>
                </c:pt>
                <c:pt idx="268">
                  <c:v>0.68120000000000003</c:v>
                </c:pt>
                <c:pt idx="269">
                  <c:v>0.68</c:v>
                </c:pt>
                <c:pt idx="270">
                  <c:v>0.69610000000000005</c:v>
                </c:pt>
                <c:pt idx="271">
                  <c:v>0.73150000000000004</c:v>
                </c:pt>
                <c:pt idx="272">
                  <c:v>0.74009999999999998</c:v>
                </c:pt>
                <c:pt idx="273">
                  <c:v>0.74619999999999997</c:v>
                </c:pt>
                <c:pt idx="274">
                  <c:v>0.74809999999999999</c:v>
                </c:pt>
                <c:pt idx="275">
                  <c:v>0.77259999999999995</c:v>
                </c:pt>
                <c:pt idx="276">
                  <c:v>0.7994</c:v>
                </c:pt>
                <c:pt idx="277">
                  <c:v>0.82099999999999995</c:v>
                </c:pt>
                <c:pt idx="278">
                  <c:v>0.83589999999999998</c:v>
                </c:pt>
                <c:pt idx="279">
                  <c:v>0.85099999999999998</c:v>
                </c:pt>
                <c:pt idx="280">
                  <c:v>0.87990000000000002</c:v>
                </c:pt>
                <c:pt idx="281">
                  <c:v>0.89790000000000003</c:v>
                </c:pt>
                <c:pt idx="282">
                  <c:v>0.91779999999999995</c:v>
                </c:pt>
                <c:pt idx="283">
                  <c:v>0.93059999999999998</c:v>
                </c:pt>
                <c:pt idx="284">
                  <c:v>0.9264</c:v>
                </c:pt>
                <c:pt idx="285">
                  <c:v>0.92010000000000003</c:v>
                </c:pt>
                <c:pt idx="286">
                  <c:v>0.94140000000000001</c:v>
                </c:pt>
                <c:pt idx="287">
                  <c:v>0.95799999999999996</c:v>
                </c:pt>
                <c:pt idx="288">
                  <c:v>0.96650000000000003</c:v>
                </c:pt>
                <c:pt idx="289">
                  <c:v>0.97199999999999998</c:v>
                </c:pt>
                <c:pt idx="290">
                  <c:v>0.97209999999999996</c:v>
                </c:pt>
                <c:pt idx="291">
                  <c:v>0.97089999999999999</c:v>
                </c:pt>
                <c:pt idx="292">
                  <c:v>0.97160000000000002</c:v>
                </c:pt>
                <c:pt idx="293">
                  <c:v>0.97140000000000004</c:v>
                </c:pt>
                <c:pt idx="294">
                  <c:v>0.96970000000000001</c:v>
                </c:pt>
                <c:pt idx="295">
                  <c:v>0.94930000000000003</c:v>
                </c:pt>
                <c:pt idx="296">
                  <c:v>0.94</c:v>
                </c:pt>
                <c:pt idx="297">
                  <c:v>0.95430000000000004</c:v>
                </c:pt>
                <c:pt idx="298">
                  <c:v>0.91959999999999997</c:v>
                </c:pt>
                <c:pt idx="299">
                  <c:v>0.88639999999999997</c:v>
                </c:pt>
                <c:pt idx="300">
                  <c:v>0.87139999999999995</c:v>
                </c:pt>
                <c:pt idx="301">
                  <c:v>0.87329999999999997</c:v>
                </c:pt>
                <c:pt idx="302">
                  <c:v>0.87109999999999999</c:v>
                </c:pt>
                <c:pt idx="303">
                  <c:v>0.85209999999999997</c:v>
                </c:pt>
                <c:pt idx="304">
                  <c:v>0.83360000000000001</c:v>
                </c:pt>
                <c:pt idx="305">
                  <c:v>0.81720000000000004</c:v>
                </c:pt>
                <c:pt idx="306">
                  <c:v>0.80489999999999995</c:v>
                </c:pt>
                <c:pt idx="307">
                  <c:v>0.79059999999999997</c:v>
                </c:pt>
                <c:pt idx="308">
                  <c:v>0.75280000000000002</c:v>
                </c:pt>
                <c:pt idx="309">
                  <c:v>0.73699999999999999</c:v>
                </c:pt>
                <c:pt idx="310">
                  <c:v>0.7399</c:v>
                </c:pt>
                <c:pt idx="311">
                  <c:v>0.7258</c:v>
                </c:pt>
                <c:pt idx="312">
                  <c:v>0.69220000000000004</c:v>
                </c:pt>
                <c:pt idx="313">
                  <c:v>0.65339999999999998</c:v>
                </c:pt>
                <c:pt idx="314">
                  <c:v>0.64480000000000004</c:v>
                </c:pt>
                <c:pt idx="315">
                  <c:v>0.63580000000000003</c:v>
                </c:pt>
                <c:pt idx="316">
                  <c:v>0.62150000000000005</c:v>
                </c:pt>
                <c:pt idx="317">
                  <c:v>0.57740000000000002</c:v>
                </c:pt>
                <c:pt idx="318">
                  <c:v>0.54800000000000004</c:v>
                </c:pt>
                <c:pt idx="319">
                  <c:v>0.52490000000000003</c:v>
                </c:pt>
                <c:pt idx="320">
                  <c:v>0.50349999999999995</c:v>
                </c:pt>
                <c:pt idx="321">
                  <c:v>0.48020000000000002</c:v>
                </c:pt>
                <c:pt idx="322">
                  <c:v>0.45960000000000001</c:v>
                </c:pt>
                <c:pt idx="323">
                  <c:v>0.45079999999999998</c:v>
                </c:pt>
                <c:pt idx="324">
                  <c:v>0.43340000000000001</c:v>
                </c:pt>
                <c:pt idx="325">
                  <c:v>0.41339999999999999</c:v>
                </c:pt>
                <c:pt idx="326">
                  <c:v>0.39369999999999999</c:v>
                </c:pt>
                <c:pt idx="327">
                  <c:v>0.37669999999999998</c:v>
                </c:pt>
                <c:pt idx="328">
                  <c:v>0.35820000000000002</c:v>
                </c:pt>
                <c:pt idx="329">
                  <c:v>0.33479999999999999</c:v>
                </c:pt>
                <c:pt idx="330">
                  <c:v>0.3115</c:v>
                </c:pt>
                <c:pt idx="331">
                  <c:v>0.29089999999999999</c:v>
                </c:pt>
                <c:pt idx="332">
                  <c:v>0.2606</c:v>
                </c:pt>
                <c:pt idx="333">
                  <c:v>0.2336</c:v>
                </c:pt>
                <c:pt idx="334">
                  <c:v>0.2238</c:v>
                </c:pt>
                <c:pt idx="335">
                  <c:v>0.21079999999999999</c:v>
                </c:pt>
                <c:pt idx="336">
                  <c:v>0.1958</c:v>
                </c:pt>
                <c:pt idx="337">
                  <c:v>0.1787</c:v>
                </c:pt>
                <c:pt idx="338">
                  <c:v>0.1716</c:v>
                </c:pt>
                <c:pt idx="339">
                  <c:v>0.1653</c:v>
                </c:pt>
                <c:pt idx="340">
                  <c:v>0.1603</c:v>
                </c:pt>
                <c:pt idx="341">
                  <c:v>0.15029999999999999</c:v>
                </c:pt>
                <c:pt idx="342">
                  <c:v>0.13830000000000001</c:v>
                </c:pt>
                <c:pt idx="343">
                  <c:v>0.1237</c:v>
                </c:pt>
                <c:pt idx="344">
                  <c:v>0.1148</c:v>
                </c:pt>
                <c:pt idx="345">
                  <c:v>0.1114</c:v>
                </c:pt>
                <c:pt idx="346">
                  <c:v>9.8080000000000001E-2</c:v>
                </c:pt>
                <c:pt idx="347">
                  <c:v>0.11</c:v>
                </c:pt>
                <c:pt idx="348">
                  <c:v>0.1012</c:v>
                </c:pt>
                <c:pt idx="349">
                  <c:v>8.1290000000000001E-2</c:v>
                </c:pt>
                <c:pt idx="350">
                  <c:v>7.714E-2</c:v>
                </c:pt>
                <c:pt idx="351">
                  <c:v>7.0510000000000003E-2</c:v>
                </c:pt>
                <c:pt idx="352">
                  <c:v>7.2800000000000004E-2</c:v>
                </c:pt>
                <c:pt idx="353">
                  <c:v>7.6060000000000003E-2</c:v>
                </c:pt>
                <c:pt idx="354">
                  <c:v>6.055E-2</c:v>
                </c:pt>
                <c:pt idx="355">
                  <c:v>5.7200000000000001E-2</c:v>
                </c:pt>
                <c:pt idx="356">
                  <c:v>7.3459999999999998E-2</c:v>
                </c:pt>
                <c:pt idx="357">
                  <c:v>5.425E-2</c:v>
                </c:pt>
                <c:pt idx="358">
                  <c:v>3.2460000000000003E-2</c:v>
                </c:pt>
                <c:pt idx="359">
                  <c:v>6.6559999999999994E-2</c:v>
                </c:pt>
                <c:pt idx="360">
                  <c:v>8.3419999999999994E-2</c:v>
                </c:pt>
                <c:pt idx="361">
                  <c:v>4.3020000000000003E-2</c:v>
                </c:pt>
                <c:pt idx="362">
                  <c:v>4.0050000000000002E-2</c:v>
                </c:pt>
                <c:pt idx="363">
                  <c:v>4.5769999999999998E-2</c:v>
                </c:pt>
                <c:pt idx="364">
                  <c:v>4.7870000000000003E-2</c:v>
                </c:pt>
                <c:pt idx="365">
                  <c:v>2.8799999999999999E-2</c:v>
                </c:pt>
                <c:pt idx="366">
                  <c:v>3.3590000000000002E-2</c:v>
                </c:pt>
                <c:pt idx="367">
                  <c:v>4.8230000000000002E-2</c:v>
                </c:pt>
                <c:pt idx="368">
                  <c:v>5.1889999999999999E-2</c:v>
                </c:pt>
                <c:pt idx="369">
                  <c:v>4.0579999999999998E-2</c:v>
                </c:pt>
                <c:pt idx="370">
                  <c:v>3.3759999999999998E-2</c:v>
                </c:pt>
                <c:pt idx="371">
                  <c:v>4.4569999999999999E-2</c:v>
                </c:pt>
                <c:pt idx="372">
                  <c:v>5.9679999999999997E-2</c:v>
                </c:pt>
                <c:pt idx="373">
                  <c:v>7.6009999999999994E-2</c:v>
                </c:pt>
                <c:pt idx="374">
                  <c:v>4.8009999999999997E-2</c:v>
                </c:pt>
                <c:pt idx="375">
                  <c:v>2.5819999999999999E-2</c:v>
                </c:pt>
                <c:pt idx="376">
                  <c:v>2.7099999999999999E-2</c:v>
                </c:pt>
                <c:pt idx="377">
                  <c:v>3.0130000000000001E-2</c:v>
                </c:pt>
                <c:pt idx="378">
                  <c:v>3.3700000000000001E-2</c:v>
                </c:pt>
                <c:pt idx="379">
                  <c:v>3.8059999999999997E-2</c:v>
                </c:pt>
                <c:pt idx="380">
                  <c:v>3.9260000000000003E-2</c:v>
                </c:pt>
                <c:pt idx="381">
                  <c:v>3.252E-2</c:v>
                </c:pt>
                <c:pt idx="382">
                  <c:v>3.2910000000000002E-2</c:v>
                </c:pt>
                <c:pt idx="383">
                  <c:v>2.8629999999999999E-2</c:v>
                </c:pt>
                <c:pt idx="384">
                  <c:v>2.7779999999999999E-2</c:v>
                </c:pt>
                <c:pt idx="385">
                  <c:v>1.7059999999999999E-2</c:v>
                </c:pt>
                <c:pt idx="386">
                  <c:v>7.737E-3</c:v>
                </c:pt>
                <c:pt idx="387">
                  <c:v>6.6280000000000002E-3</c:v>
                </c:pt>
                <c:pt idx="388">
                  <c:v>5.3949999999999996E-3</c:v>
                </c:pt>
                <c:pt idx="389">
                  <c:v>5.555E-3</c:v>
                </c:pt>
                <c:pt idx="390">
                  <c:v>9.9900000000000006E-3</c:v>
                </c:pt>
                <c:pt idx="391">
                  <c:v>2.9219999999999999E-2</c:v>
                </c:pt>
                <c:pt idx="392">
                  <c:v>2.6929999999999999E-2</c:v>
                </c:pt>
                <c:pt idx="393">
                  <c:v>1.357E-2</c:v>
                </c:pt>
                <c:pt idx="394">
                  <c:v>-3.0049999999999999E-3</c:v>
                </c:pt>
                <c:pt idx="395">
                  <c:v>1.4019999999999999E-2</c:v>
                </c:pt>
                <c:pt idx="396">
                  <c:v>1.5270000000000001E-2</c:v>
                </c:pt>
                <c:pt idx="397">
                  <c:v>1.6410000000000001E-2</c:v>
                </c:pt>
                <c:pt idx="398">
                  <c:v>1.102E-2</c:v>
                </c:pt>
                <c:pt idx="399">
                  <c:v>2.0910000000000002E-2</c:v>
                </c:pt>
              </c:numCache>
            </c:numRef>
          </c:val>
          <c:smooth val="0"/>
          <c:extLst>
            <c:ext xmlns:c16="http://schemas.microsoft.com/office/drawing/2014/chart" uri="{C3380CC4-5D6E-409C-BE32-E72D297353CC}">
              <c16:uniqueId val="{00000007-B5BD-F040-BB10-E4FD8FF99734}"/>
            </c:ext>
          </c:extLst>
        </c:ser>
        <c:ser>
          <c:idx val="8"/>
          <c:order val="8"/>
          <c:tx>
            <c:strRef>
              <c:f>'Set 1 Trimontana Data'!$J$1</c:f>
              <c:strCache>
                <c:ptCount val="1"/>
                <c:pt idx="0">
                  <c:v> Mix 5 abs 1</c:v>
                </c:pt>
              </c:strCache>
            </c:strRef>
          </c:tx>
          <c:spPr>
            <a:ln w="28575" cap="rnd">
              <a:solidFill>
                <a:schemeClr val="accent3">
                  <a:lumMod val="60000"/>
                </a:schemeClr>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Data'!$J$2:$J$401</c:f>
              <c:numCache>
                <c:formatCode>0.00E+00</c:formatCode>
                <c:ptCount val="400"/>
                <c:pt idx="0">
                  <c:v>6.8680000000000005E-2</c:v>
                </c:pt>
                <c:pt idx="1">
                  <c:v>6.3E-2</c:v>
                </c:pt>
                <c:pt idx="2">
                  <c:v>5.8810000000000001E-2</c:v>
                </c:pt>
                <c:pt idx="3">
                  <c:v>5.432E-2</c:v>
                </c:pt>
                <c:pt idx="4">
                  <c:v>4.9500000000000002E-2</c:v>
                </c:pt>
                <c:pt idx="5">
                  <c:v>5.0909999999999997E-2</c:v>
                </c:pt>
                <c:pt idx="6">
                  <c:v>5.7669999999999999E-2</c:v>
                </c:pt>
                <c:pt idx="7">
                  <c:v>5.9540000000000003E-2</c:v>
                </c:pt>
                <c:pt idx="8">
                  <c:v>4.8129999999999999E-2</c:v>
                </c:pt>
                <c:pt idx="9">
                  <c:v>3.7420000000000002E-2</c:v>
                </c:pt>
                <c:pt idx="10">
                  <c:v>4.2720000000000001E-2</c:v>
                </c:pt>
                <c:pt idx="11">
                  <c:v>4.8079999999999998E-2</c:v>
                </c:pt>
                <c:pt idx="12">
                  <c:v>5.1720000000000002E-2</c:v>
                </c:pt>
                <c:pt idx="13">
                  <c:v>4.931E-2</c:v>
                </c:pt>
                <c:pt idx="14">
                  <c:v>4.6929999999999999E-2</c:v>
                </c:pt>
                <c:pt idx="15">
                  <c:v>4.9399999999999999E-2</c:v>
                </c:pt>
                <c:pt idx="16">
                  <c:v>5.7829999999999999E-2</c:v>
                </c:pt>
                <c:pt idx="17">
                  <c:v>6.6390000000000005E-2</c:v>
                </c:pt>
                <c:pt idx="18">
                  <c:v>6.9019999999999998E-2</c:v>
                </c:pt>
                <c:pt idx="19">
                  <c:v>6.8809999999999996E-2</c:v>
                </c:pt>
                <c:pt idx="20">
                  <c:v>6.6629999999999995E-2</c:v>
                </c:pt>
                <c:pt idx="21">
                  <c:v>6.4049999999999996E-2</c:v>
                </c:pt>
                <c:pt idx="22">
                  <c:v>6.2829999999999997E-2</c:v>
                </c:pt>
                <c:pt idx="23">
                  <c:v>6.2149999999999997E-2</c:v>
                </c:pt>
                <c:pt idx="24">
                  <c:v>6.4549999999999996E-2</c:v>
                </c:pt>
                <c:pt idx="25">
                  <c:v>6.4060000000000006E-2</c:v>
                </c:pt>
                <c:pt idx="26">
                  <c:v>5.6809999999999999E-2</c:v>
                </c:pt>
                <c:pt idx="27">
                  <c:v>5.4260000000000003E-2</c:v>
                </c:pt>
                <c:pt idx="28">
                  <c:v>5.7279999999999998E-2</c:v>
                </c:pt>
                <c:pt idx="29">
                  <c:v>6.0260000000000001E-2</c:v>
                </c:pt>
                <c:pt idx="30">
                  <c:v>6.139E-2</c:v>
                </c:pt>
                <c:pt idx="31">
                  <c:v>6.1760000000000002E-2</c:v>
                </c:pt>
                <c:pt idx="32">
                  <c:v>4.9090000000000002E-2</c:v>
                </c:pt>
                <c:pt idx="33">
                  <c:v>3.5119999999999998E-2</c:v>
                </c:pt>
                <c:pt idx="34">
                  <c:v>5.9369999999999999E-2</c:v>
                </c:pt>
                <c:pt idx="35">
                  <c:v>7.7149999999999996E-2</c:v>
                </c:pt>
                <c:pt idx="36">
                  <c:v>7.5300000000000006E-2</c:v>
                </c:pt>
                <c:pt idx="37">
                  <c:v>7.374E-2</c:v>
                </c:pt>
                <c:pt idx="38">
                  <c:v>7.2760000000000005E-2</c:v>
                </c:pt>
                <c:pt idx="39">
                  <c:v>7.0470000000000005E-2</c:v>
                </c:pt>
                <c:pt idx="40">
                  <c:v>6.4670000000000005E-2</c:v>
                </c:pt>
                <c:pt idx="41">
                  <c:v>6.3640000000000002E-2</c:v>
                </c:pt>
                <c:pt idx="42">
                  <c:v>6.5269999999999995E-2</c:v>
                </c:pt>
                <c:pt idx="43">
                  <c:v>6.6890000000000005E-2</c:v>
                </c:pt>
                <c:pt idx="44">
                  <c:v>6.5390000000000004E-2</c:v>
                </c:pt>
                <c:pt idx="45">
                  <c:v>6.3759999999999997E-2</c:v>
                </c:pt>
                <c:pt idx="46">
                  <c:v>6.0749999999999998E-2</c:v>
                </c:pt>
                <c:pt idx="47">
                  <c:v>5.2979999999999999E-2</c:v>
                </c:pt>
                <c:pt idx="48">
                  <c:v>4.7039999999999998E-2</c:v>
                </c:pt>
                <c:pt idx="49">
                  <c:v>5.4949999999999999E-2</c:v>
                </c:pt>
                <c:pt idx="50">
                  <c:v>7.3910000000000003E-2</c:v>
                </c:pt>
                <c:pt idx="51">
                  <c:v>7.3080000000000006E-2</c:v>
                </c:pt>
                <c:pt idx="52">
                  <c:v>6.2689999999999996E-2</c:v>
                </c:pt>
                <c:pt idx="53">
                  <c:v>6.6220000000000001E-2</c:v>
                </c:pt>
                <c:pt idx="54">
                  <c:v>7.2289999999999993E-2</c:v>
                </c:pt>
                <c:pt idx="55">
                  <c:v>7.6649999999999996E-2</c:v>
                </c:pt>
                <c:pt idx="56">
                  <c:v>7.7859999999999999E-2</c:v>
                </c:pt>
                <c:pt idx="57">
                  <c:v>6.5070000000000003E-2</c:v>
                </c:pt>
                <c:pt idx="58">
                  <c:v>5.4800000000000001E-2</c:v>
                </c:pt>
                <c:pt idx="59">
                  <c:v>5.944E-2</c:v>
                </c:pt>
                <c:pt idx="60">
                  <c:v>6.6839999999999997E-2</c:v>
                </c:pt>
                <c:pt idx="61">
                  <c:v>7.3139999999999997E-2</c:v>
                </c:pt>
                <c:pt idx="62">
                  <c:v>7.3319999999999996E-2</c:v>
                </c:pt>
                <c:pt idx="63">
                  <c:v>7.1900000000000006E-2</c:v>
                </c:pt>
                <c:pt idx="64">
                  <c:v>7.714E-2</c:v>
                </c:pt>
                <c:pt idx="65">
                  <c:v>7.4819999999999998E-2</c:v>
                </c:pt>
                <c:pt idx="66">
                  <c:v>5.2519999999999997E-2</c:v>
                </c:pt>
                <c:pt idx="67">
                  <c:v>4.1500000000000002E-2</c:v>
                </c:pt>
                <c:pt idx="68">
                  <c:v>5.1990000000000001E-2</c:v>
                </c:pt>
                <c:pt idx="69">
                  <c:v>5.6349999999999997E-2</c:v>
                </c:pt>
                <c:pt idx="70">
                  <c:v>5.568E-2</c:v>
                </c:pt>
                <c:pt idx="71">
                  <c:v>5.6009999999999997E-2</c:v>
                </c:pt>
                <c:pt idx="72">
                  <c:v>5.6689999999999997E-2</c:v>
                </c:pt>
                <c:pt idx="73">
                  <c:v>5.7410000000000003E-2</c:v>
                </c:pt>
                <c:pt idx="74">
                  <c:v>5.6980000000000003E-2</c:v>
                </c:pt>
                <c:pt idx="75">
                  <c:v>4.9939999999999998E-2</c:v>
                </c:pt>
                <c:pt idx="76">
                  <c:v>5.534E-2</c:v>
                </c:pt>
                <c:pt idx="77">
                  <c:v>8.3589999999999998E-2</c:v>
                </c:pt>
                <c:pt idx="78">
                  <c:v>9.7729999999999997E-2</c:v>
                </c:pt>
                <c:pt idx="79">
                  <c:v>9.2689999999999995E-2</c:v>
                </c:pt>
                <c:pt idx="80">
                  <c:v>8.9910000000000004E-2</c:v>
                </c:pt>
                <c:pt idx="81">
                  <c:v>8.931E-2</c:v>
                </c:pt>
                <c:pt idx="82">
                  <c:v>9.8790000000000003E-2</c:v>
                </c:pt>
                <c:pt idx="83">
                  <c:v>0.1129</c:v>
                </c:pt>
                <c:pt idx="84">
                  <c:v>0.13900000000000001</c:v>
                </c:pt>
                <c:pt idx="85">
                  <c:v>0.1449</c:v>
                </c:pt>
                <c:pt idx="86">
                  <c:v>0.16839999999999999</c:v>
                </c:pt>
                <c:pt idx="87">
                  <c:v>0.1956</c:v>
                </c:pt>
                <c:pt idx="88">
                  <c:v>0.2165</c:v>
                </c:pt>
                <c:pt idx="89">
                  <c:v>0.20380000000000001</c:v>
                </c:pt>
                <c:pt idx="90">
                  <c:v>0.1862</c:v>
                </c:pt>
                <c:pt idx="91">
                  <c:v>0.23180000000000001</c:v>
                </c:pt>
                <c:pt idx="92">
                  <c:v>0.26029999999999998</c:v>
                </c:pt>
                <c:pt idx="93">
                  <c:v>0.25879999999999997</c:v>
                </c:pt>
                <c:pt idx="94">
                  <c:v>0.26840000000000003</c:v>
                </c:pt>
                <c:pt idx="95">
                  <c:v>0.27950000000000003</c:v>
                </c:pt>
                <c:pt idx="96">
                  <c:v>0.28310000000000002</c:v>
                </c:pt>
                <c:pt idx="97">
                  <c:v>0.25459999999999999</c:v>
                </c:pt>
                <c:pt idx="98">
                  <c:v>0.23180000000000001</c:v>
                </c:pt>
                <c:pt idx="99">
                  <c:v>0.22939999999999999</c:v>
                </c:pt>
                <c:pt idx="100">
                  <c:v>0.23139999999999999</c:v>
                </c:pt>
                <c:pt idx="101">
                  <c:v>0.2351</c:v>
                </c:pt>
                <c:pt idx="102">
                  <c:v>0.2218</c:v>
                </c:pt>
                <c:pt idx="103">
                  <c:v>0.22339999999999999</c:v>
                </c:pt>
                <c:pt idx="104">
                  <c:v>0.23230000000000001</c:v>
                </c:pt>
                <c:pt idx="105">
                  <c:v>0.2319</c:v>
                </c:pt>
                <c:pt idx="106">
                  <c:v>0.23</c:v>
                </c:pt>
                <c:pt idx="107">
                  <c:v>0.2261</c:v>
                </c:pt>
                <c:pt idx="108">
                  <c:v>0.21560000000000001</c:v>
                </c:pt>
                <c:pt idx="109">
                  <c:v>0.19009999999999999</c:v>
                </c:pt>
                <c:pt idx="110">
                  <c:v>0.1855</c:v>
                </c:pt>
                <c:pt idx="111">
                  <c:v>0.19539999999999999</c:v>
                </c:pt>
                <c:pt idx="112">
                  <c:v>0.19570000000000001</c:v>
                </c:pt>
                <c:pt idx="113">
                  <c:v>0.19370000000000001</c:v>
                </c:pt>
                <c:pt idx="114">
                  <c:v>0.1646</c:v>
                </c:pt>
                <c:pt idx="115">
                  <c:v>0.14810000000000001</c:v>
                </c:pt>
                <c:pt idx="116">
                  <c:v>0.15179999999999999</c:v>
                </c:pt>
                <c:pt idx="117">
                  <c:v>0.15010000000000001</c:v>
                </c:pt>
                <c:pt idx="118">
                  <c:v>0.1381</c:v>
                </c:pt>
                <c:pt idx="119">
                  <c:v>0.1239</c:v>
                </c:pt>
                <c:pt idx="120">
                  <c:v>0.11990000000000001</c:v>
                </c:pt>
                <c:pt idx="121">
                  <c:v>0.11890000000000001</c:v>
                </c:pt>
                <c:pt idx="122">
                  <c:v>0.12429999999999999</c:v>
                </c:pt>
                <c:pt idx="123">
                  <c:v>0.1114</c:v>
                </c:pt>
                <c:pt idx="124">
                  <c:v>9.2630000000000004E-2</c:v>
                </c:pt>
                <c:pt idx="125">
                  <c:v>7.3779999999999998E-2</c:v>
                </c:pt>
                <c:pt idx="126">
                  <c:v>6.6360000000000002E-2</c:v>
                </c:pt>
                <c:pt idx="127">
                  <c:v>5.7160000000000002E-2</c:v>
                </c:pt>
                <c:pt idx="128">
                  <c:v>4.7730000000000002E-2</c:v>
                </c:pt>
                <c:pt idx="129">
                  <c:v>4.6449999999999998E-2</c:v>
                </c:pt>
                <c:pt idx="130">
                  <c:v>4.3799999999999999E-2</c:v>
                </c:pt>
                <c:pt idx="131">
                  <c:v>4.308E-2</c:v>
                </c:pt>
                <c:pt idx="132">
                  <c:v>4.4209999999999999E-2</c:v>
                </c:pt>
                <c:pt idx="133">
                  <c:v>4.3950000000000003E-2</c:v>
                </c:pt>
                <c:pt idx="134">
                  <c:v>4.6030000000000001E-2</c:v>
                </c:pt>
                <c:pt idx="135">
                  <c:v>4.759E-2</c:v>
                </c:pt>
                <c:pt idx="136">
                  <c:v>5.4980000000000001E-2</c:v>
                </c:pt>
                <c:pt idx="137">
                  <c:v>5.815E-2</c:v>
                </c:pt>
                <c:pt idx="138">
                  <c:v>5.7079999999999999E-2</c:v>
                </c:pt>
                <c:pt idx="139">
                  <c:v>5.9929999999999997E-2</c:v>
                </c:pt>
                <c:pt idx="140">
                  <c:v>6.3159999999999994E-2</c:v>
                </c:pt>
                <c:pt idx="141">
                  <c:v>5.0009999999999999E-2</c:v>
                </c:pt>
                <c:pt idx="142">
                  <c:v>5.5010000000000003E-2</c:v>
                </c:pt>
                <c:pt idx="143">
                  <c:v>5.7020000000000001E-2</c:v>
                </c:pt>
                <c:pt idx="144">
                  <c:v>5.1959999999999999E-2</c:v>
                </c:pt>
                <c:pt idx="145">
                  <c:v>4.9239999999999999E-2</c:v>
                </c:pt>
                <c:pt idx="146">
                  <c:v>4.861E-2</c:v>
                </c:pt>
                <c:pt idx="147">
                  <c:v>4.7969999999999999E-2</c:v>
                </c:pt>
                <c:pt idx="148">
                  <c:v>4.0149999999999998E-2</c:v>
                </c:pt>
                <c:pt idx="149">
                  <c:v>4.1790000000000001E-2</c:v>
                </c:pt>
                <c:pt idx="150">
                  <c:v>6.7080000000000001E-2</c:v>
                </c:pt>
                <c:pt idx="151">
                  <c:v>6.3329999999999997E-2</c:v>
                </c:pt>
                <c:pt idx="152">
                  <c:v>5.4949999999999999E-2</c:v>
                </c:pt>
                <c:pt idx="153">
                  <c:v>5.049E-2</c:v>
                </c:pt>
                <c:pt idx="154">
                  <c:v>4.9709999999999997E-2</c:v>
                </c:pt>
                <c:pt idx="155">
                  <c:v>5.5599999999999997E-2</c:v>
                </c:pt>
                <c:pt idx="156">
                  <c:v>6.9459999999999994E-2</c:v>
                </c:pt>
                <c:pt idx="157">
                  <c:v>7.5609999999999997E-2</c:v>
                </c:pt>
                <c:pt idx="158">
                  <c:v>7.7420000000000003E-2</c:v>
                </c:pt>
                <c:pt idx="159">
                  <c:v>9.103E-2</c:v>
                </c:pt>
                <c:pt idx="160">
                  <c:v>0.1062</c:v>
                </c:pt>
                <c:pt idx="161">
                  <c:v>0.1069</c:v>
                </c:pt>
                <c:pt idx="162">
                  <c:v>0.11169999999999999</c:v>
                </c:pt>
                <c:pt idx="163">
                  <c:v>0.1203</c:v>
                </c:pt>
                <c:pt idx="164">
                  <c:v>0.13270000000000001</c:v>
                </c:pt>
                <c:pt idx="165">
                  <c:v>0.15210000000000001</c:v>
                </c:pt>
                <c:pt idx="166">
                  <c:v>0.16689999999999999</c:v>
                </c:pt>
                <c:pt idx="167">
                  <c:v>0.17879999999999999</c:v>
                </c:pt>
                <c:pt idx="168">
                  <c:v>0.19159999999999999</c:v>
                </c:pt>
                <c:pt idx="169">
                  <c:v>0.20380000000000001</c:v>
                </c:pt>
                <c:pt idx="170">
                  <c:v>0.21940000000000001</c:v>
                </c:pt>
                <c:pt idx="171">
                  <c:v>0.23369999999999999</c:v>
                </c:pt>
                <c:pt idx="172">
                  <c:v>0.2467</c:v>
                </c:pt>
                <c:pt idx="173">
                  <c:v>0.2586</c:v>
                </c:pt>
                <c:pt idx="174">
                  <c:v>0.26850000000000002</c:v>
                </c:pt>
                <c:pt idx="175">
                  <c:v>0.28110000000000002</c:v>
                </c:pt>
                <c:pt idx="176">
                  <c:v>0.29449999999999998</c:v>
                </c:pt>
                <c:pt idx="177">
                  <c:v>0.30409999999999998</c:v>
                </c:pt>
                <c:pt idx="178">
                  <c:v>0.31140000000000001</c:v>
                </c:pt>
                <c:pt idx="179">
                  <c:v>0.31480000000000002</c:v>
                </c:pt>
                <c:pt idx="180">
                  <c:v>0.31430000000000002</c:v>
                </c:pt>
                <c:pt idx="181">
                  <c:v>0.31390000000000001</c:v>
                </c:pt>
                <c:pt idx="182">
                  <c:v>0.33040000000000003</c:v>
                </c:pt>
                <c:pt idx="183">
                  <c:v>0.35820000000000002</c:v>
                </c:pt>
                <c:pt idx="184">
                  <c:v>0.36840000000000001</c:v>
                </c:pt>
                <c:pt idx="185">
                  <c:v>0.37519999999999998</c:v>
                </c:pt>
                <c:pt idx="186">
                  <c:v>0.38700000000000001</c:v>
                </c:pt>
                <c:pt idx="187">
                  <c:v>0.40939999999999999</c:v>
                </c:pt>
                <c:pt idx="188">
                  <c:v>0.4173</c:v>
                </c:pt>
                <c:pt idx="189">
                  <c:v>0.41949999999999998</c:v>
                </c:pt>
                <c:pt idx="190">
                  <c:v>0.432</c:v>
                </c:pt>
                <c:pt idx="191">
                  <c:v>0.44929999999999998</c:v>
                </c:pt>
                <c:pt idx="192">
                  <c:v>0.4481</c:v>
                </c:pt>
                <c:pt idx="193">
                  <c:v>0.45179999999999998</c:v>
                </c:pt>
                <c:pt idx="194">
                  <c:v>0.46239999999999998</c:v>
                </c:pt>
                <c:pt idx="195">
                  <c:v>0.47599999999999998</c:v>
                </c:pt>
                <c:pt idx="196">
                  <c:v>0.49230000000000002</c:v>
                </c:pt>
                <c:pt idx="197">
                  <c:v>0.50529999999999997</c:v>
                </c:pt>
                <c:pt idx="198">
                  <c:v>0.52100000000000002</c:v>
                </c:pt>
                <c:pt idx="199">
                  <c:v>0.53669999999999995</c:v>
                </c:pt>
                <c:pt idx="200">
                  <c:v>0.54710000000000003</c:v>
                </c:pt>
                <c:pt idx="201">
                  <c:v>0.55549999999999999</c:v>
                </c:pt>
                <c:pt idx="202">
                  <c:v>0.55620000000000003</c:v>
                </c:pt>
                <c:pt idx="203">
                  <c:v>0.55600000000000005</c:v>
                </c:pt>
                <c:pt idx="204">
                  <c:v>0.56159999999999999</c:v>
                </c:pt>
                <c:pt idx="205">
                  <c:v>0.57020000000000004</c:v>
                </c:pt>
                <c:pt idx="206">
                  <c:v>0.5796</c:v>
                </c:pt>
                <c:pt idx="207">
                  <c:v>0.5837</c:v>
                </c:pt>
                <c:pt idx="208">
                  <c:v>0.58750000000000002</c:v>
                </c:pt>
                <c:pt idx="209">
                  <c:v>0.59089999999999998</c:v>
                </c:pt>
                <c:pt idx="210">
                  <c:v>0.59389999999999998</c:v>
                </c:pt>
                <c:pt idx="211">
                  <c:v>0.59689999999999999</c:v>
                </c:pt>
                <c:pt idx="212">
                  <c:v>0.59660000000000002</c:v>
                </c:pt>
                <c:pt idx="213">
                  <c:v>0.5948</c:v>
                </c:pt>
                <c:pt idx="214">
                  <c:v>0.59030000000000005</c:v>
                </c:pt>
                <c:pt idx="215">
                  <c:v>0.5887</c:v>
                </c:pt>
                <c:pt idx="216">
                  <c:v>0.58809999999999996</c:v>
                </c:pt>
                <c:pt idx="217">
                  <c:v>0.58509999999999995</c:v>
                </c:pt>
                <c:pt idx="218">
                  <c:v>0.58360000000000001</c:v>
                </c:pt>
                <c:pt idx="219">
                  <c:v>0.57569999999999999</c:v>
                </c:pt>
                <c:pt idx="220">
                  <c:v>0.56140000000000001</c:v>
                </c:pt>
                <c:pt idx="221">
                  <c:v>0.56330000000000002</c:v>
                </c:pt>
                <c:pt idx="222">
                  <c:v>0.56299999999999994</c:v>
                </c:pt>
                <c:pt idx="223">
                  <c:v>0.55769999999999997</c:v>
                </c:pt>
                <c:pt idx="224">
                  <c:v>0.5504</c:v>
                </c:pt>
                <c:pt idx="225">
                  <c:v>0.54290000000000005</c:v>
                </c:pt>
                <c:pt idx="226">
                  <c:v>0.53820000000000001</c:v>
                </c:pt>
                <c:pt idx="227">
                  <c:v>0.53549999999999998</c:v>
                </c:pt>
                <c:pt idx="228">
                  <c:v>0.53490000000000004</c:v>
                </c:pt>
                <c:pt idx="229">
                  <c:v>0.53739999999999999</c:v>
                </c:pt>
                <c:pt idx="230">
                  <c:v>0.53759999999999997</c:v>
                </c:pt>
                <c:pt idx="231">
                  <c:v>0.53249999999999997</c:v>
                </c:pt>
                <c:pt idx="232">
                  <c:v>0.52859999999999996</c:v>
                </c:pt>
                <c:pt idx="233">
                  <c:v>0.54910000000000003</c:v>
                </c:pt>
                <c:pt idx="234">
                  <c:v>0.56930000000000003</c:v>
                </c:pt>
                <c:pt idx="235">
                  <c:v>0.56579999999999997</c:v>
                </c:pt>
                <c:pt idx="236">
                  <c:v>0.56659999999999999</c:v>
                </c:pt>
                <c:pt idx="237">
                  <c:v>0.57040000000000002</c:v>
                </c:pt>
                <c:pt idx="238">
                  <c:v>0.58499999999999996</c:v>
                </c:pt>
                <c:pt idx="239">
                  <c:v>0.60219999999999996</c:v>
                </c:pt>
                <c:pt idx="240">
                  <c:v>0.62339999999999995</c:v>
                </c:pt>
                <c:pt idx="241">
                  <c:v>0.64019999999999999</c:v>
                </c:pt>
                <c:pt idx="242">
                  <c:v>0.65739999999999998</c:v>
                </c:pt>
                <c:pt idx="243">
                  <c:v>0.68320000000000003</c:v>
                </c:pt>
                <c:pt idx="244">
                  <c:v>0.71099999999999997</c:v>
                </c:pt>
                <c:pt idx="245">
                  <c:v>0.72709999999999997</c:v>
                </c:pt>
                <c:pt idx="246">
                  <c:v>0.73980000000000001</c:v>
                </c:pt>
                <c:pt idx="247">
                  <c:v>0.75349999999999995</c:v>
                </c:pt>
                <c:pt idx="248">
                  <c:v>0.7802</c:v>
                </c:pt>
                <c:pt idx="249">
                  <c:v>0.81850000000000001</c:v>
                </c:pt>
                <c:pt idx="250">
                  <c:v>0.84160000000000001</c:v>
                </c:pt>
                <c:pt idx="251">
                  <c:v>0.86680000000000001</c:v>
                </c:pt>
                <c:pt idx="252">
                  <c:v>0.88460000000000005</c:v>
                </c:pt>
                <c:pt idx="253">
                  <c:v>0.89739999999999998</c:v>
                </c:pt>
                <c:pt idx="254">
                  <c:v>0.91579999999999995</c:v>
                </c:pt>
                <c:pt idx="255">
                  <c:v>0.9345</c:v>
                </c:pt>
                <c:pt idx="256">
                  <c:v>0.94620000000000004</c:v>
                </c:pt>
                <c:pt idx="257">
                  <c:v>0.95579999999999998</c:v>
                </c:pt>
                <c:pt idx="258">
                  <c:v>0.96650000000000003</c:v>
                </c:pt>
                <c:pt idx="259">
                  <c:v>0.97929999999999995</c:v>
                </c:pt>
                <c:pt idx="260">
                  <c:v>0.99909999999999999</c:v>
                </c:pt>
                <c:pt idx="261">
                  <c:v>1.0229999999999999</c:v>
                </c:pt>
                <c:pt idx="262">
                  <c:v>1.042</c:v>
                </c:pt>
                <c:pt idx="263">
                  <c:v>1.0509999999999999</c:v>
                </c:pt>
                <c:pt idx="264">
                  <c:v>1.0720000000000001</c:v>
                </c:pt>
                <c:pt idx="265">
                  <c:v>1.0880000000000001</c:v>
                </c:pt>
                <c:pt idx="266">
                  <c:v>1.083</c:v>
                </c:pt>
                <c:pt idx="267">
                  <c:v>1.0820000000000001</c:v>
                </c:pt>
                <c:pt idx="268">
                  <c:v>1.079</c:v>
                </c:pt>
                <c:pt idx="269">
                  <c:v>1.08</c:v>
                </c:pt>
                <c:pt idx="270">
                  <c:v>1.089</c:v>
                </c:pt>
                <c:pt idx="271">
                  <c:v>1.107</c:v>
                </c:pt>
                <c:pt idx="272">
                  <c:v>1.095</c:v>
                </c:pt>
                <c:pt idx="273">
                  <c:v>1.079</c:v>
                </c:pt>
                <c:pt idx="274">
                  <c:v>1.056</c:v>
                </c:pt>
                <c:pt idx="275">
                  <c:v>1.042</c:v>
                </c:pt>
                <c:pt idx="276">
                  <c:v>1.03</c:v>
                </c:pt>
                <c:pt idx="277">
                  <c:v>1.022</c:v>
                </c:pt>
                <c:pt idx="278">
                  <c:v>1.02</c:v>
                </c:pt>
                <c:pt idx="279">
                  <c:v>1.02</c:v>
                </c:pt>
                <c:pt idx="280">
                  <c:v>1.0069999999999999</c:v>
                </c:pt>
                <c:pt idx="281">
                  <c:v>0.97929999999999995</c:v>
                </c:pt>
                <c:pt idx="282">
                  <c:v>0.96640000000000004</c:v>
                </c:pt>
                <c:pt idx="283">
                  <c:v>0.95540000000000003</c:v>
                </c:pt>
                <c:pt idx="284">
                  <c:v>0.94910000000000005</c:v>
                </c:pt>
                <c:pt idx="285">
                  <c:v>0.94289999999999996</c:v>
                </c:pt>
                <c:pt idx="286">
                  <c:v>0.93489999999999995</c:v>
                </c:pt>
                <c:pt idx="287">
                  <c:v>0.9244</c:v>
                </c:pt>
                <c:pt idx="288">
                  <c:v>0.91379999999999995</c:v>
                </c:pt>
                <c:pt idx="289">
                  <c:v>0.90469999999999995</c:v>
                </c:pt>
                <c:pt idx="290">
                  <c:v>0.89129999999999998</c:v>
                </c:pt>
                <c:pt idx="291">
                  <c:v>0.85640000000000005</c:v>
                </c:pt>
                <c:pt idx="292">
                  <c:v>0.82699999999999996</c:v>
                </c:pt>
                <c:pt idx="293">
                  <c:v>0.84340000000000004</c:v>
                </c:pt>
                <c:pt idx="294">
                  <c:v>0.81340000000000001</c:v>
                </c:pt>
                <c:pt idx="295">
                  <c:v>0.77190000000000003</c:v>
                </c:pt>
                <c:pt idx="296">
                  <c:v>0.74960000000000004</c:v>
                </c:pt>
                <c:pt idx="297">
                  <c:v>0.74470000000000003</c:v>
                </c:pt>
                <c:pt idx="298">
                  <c:v>0.74370000000000003</c:v>
                </c:pt>
                <c:pt idx="299">
                  <c:v>0.72460000000000002</c:v>
                </c:pt>
                <c:pt idx="300">
                  <c:v>0.70499999999999996</c:v>
                </c:pt>
                <c:pt idx="301">
                  <c:v>0.68179999999999996</c:v>
                </c:pt>
                <c:pt idx="302">
                  <c:v>0.65959999999999996</c:v>
                </c:pt>
                <c:pt idx="303">
                  <c:v>0.64070000000000005</c:v>
                </c:pt>
                <c:pt idx="304">
                  <c:v>0.62260000000000004</c:v>
                </c:pt>
                <c:pt idx="305">
                  <c:v>0.61229999999999996</c:v>
                </c:pt>
                <c:pt idx="306">
                  <c:v>0.6018</c:v>
                </c:pt>
                <c:pt idx="307">
                  <c:v>0.59740000000000004</c:v>
                </c:pt>
                <c:pt idx="308">
                  <c:v>0.59440000000000004</c:v>
                </c:pt>
                <c:pt idx="309">
                  <c:v>0.57509999999999994</c:v>
                </c:pt>
                <c:pt idx="310">
                  <c:v>0.54790000000000005</c:v>
                </c:pt>
                <c:pt idx="311">
                  <c:v>0.52149999999999996</c:v>
                </c:pt>
                <c:pt idx="312">
                  <c:v>0.49320000000000003</c:v>
                </c:pt>
                <c:pt idx="313">
                  <c:v>0.47470000000000001</c:v>
                </c:pt>
                <c:pt idx="314">
                  <c:v>0.4708</c:v>
                </c:pt>
                <c:pt idx="315">
                  <c:v>0.46410000000000001</c:v>
                </c:pt>
                <c:pt idx="316">
                  <c:v>0.43919999999999998</c:v>
                </c:pt>
                <c:pt idx="317">
                  <c:v>0.41849999999999998</c:v>
                </c:pt>
                <c:pt idx="318">
                  <c:v>0.40810000000000002</c:v>
                </c:pt>
                <c:pt idx="319">
                  <c:v>0.38750000000000001</c:v>
                </c:pt>
                <c:pt idx="320">
                  <c:v>0.36109999999999998</c:v>
                </c:pt>
                <c:pt idx="321">
                  <c:v>0.32890000000000003</c:v>
                </c:pt>
                <c:pt idx="322">
                  <c:v>0.31819999999999998</c:v>
                </c:pt>
                <c:pt idx="323">
                  <c:v>0.30840000000000001</c:v>
                </c:pt>
                <c:pt idx="324">
                  <c:v>0.30049999999999999</c:v>
                </c:pt>
                <c:pt idx="325">
                  <c:v>0.29170000000000001</c:v>
                </c:pt>
                <c:pt idx="326">
                  <c:v>0.2828</c:v>
                </c:pt>
                <c:pt idx="327">
                  <c:v>0.27389999999999998</c:v>
                </c:pt>
                <c:pt idx="328">
                  <c:v>0.26379999999999998</c:v>
                </c:pt>
                <c:pt idx="329">
                  <c:v>0.24929999999999999</c:v>
                </c:pt>
                <c:pt idx="330">
                  <c:v>0.2286</c:v>
                </c:pt>
                <c:pt idx="331">
                  <c:v>0.20280000000000001</c:v>
                </c:pt>
                <c:pt idx="332">
                  <c:v>0.1903</c:v>
                </c:pt>
                <c:pt idx="333">
                  <c:v>0.18</c:v>
                </c:pt>
                <c:pt idx="334">
                  <c:v>0.16400000000000001</c:v>
                </c:pt>
                <c:pt idx="335">
                  <c:v>0.1547</c:v>
                </c:pt>
                <c:pt idx="336">
                  <c:v>0.1454</c:v>
                </c:pt>
                <c:pt idx="337">
                  <c:v>0.1331</c:v>
                </c:pt>
                <c:pt idx="338">
                  <c:v>0.12379999999999999</c:v>
                </c:pt>
                <c:pt idx="339">
                  <c:v>0.1003</c:v>
                </c:pt>
                <c:pt idx="340">
                  <c:v>9.418E-2</c:v>
                </c:pt>
                <c:pt idx="341">
                  <c:v>9.3119999999999994E-2</c:v>
                </c:pt>
                <c:pt idx="342">
                  <c:v>9.0730000000000005E-2</c:v>
                </c:pt>
                <c:pt idx="343">
                  <c:v>8.3449999999999996E-2</c:v>
                </c:pt>
                <c:pt idx="344">
                  <c:v>8.4669999999999995E-2</c:v>
                </c:pt>
                <c:pt idx="345">
                  <c:v>7.0849999999999996E-2</c:v>
                </c:pt>
                <c:pt idx="346">
                  <c:v>6.0080000000000001E-2</c:v>
                </c:pt>
                <c:pt idx="347">
                  <c:v>7.0389999999999994E-2</c:v>
                </c:pt>
                <c:pt idx="348">
                  <c:v>5.4710000000000002E-2</c:v>
                </c:pt>
                <c:pt idx="349">
                  <c:v>3.5360000000000003E-2</c:v>
                </c:pt>
                <c:pt idx="350">
                  <c:v>3.9640000000000002E-2</c:v>
                </c:pt>
                <c:pt idx="351">
                  <c:v>5.3260000000000002E-2</c:v>
                </c:pt>
                <c:pt idx="352">
                  <c:v>5.7840000000000003E-2</c:v>
                </c:pt>
                <c:pt idx="353">
                  <c:v>4.9250000000000002E-2</c:v>
                </c:pt>
                <c:pt idx="354">
                  <c:v>3.6589999999999998E-2</c:v>
                </c:pt>
                <c:pt idx="355">
                  <c:v>2.7E-2</c:v>
                </c:pt>
                <c:pt idx="356">
                  <c:v>4.2439999999999999E-2</c:v>
                </c:pt>
                <c:pt idx="357">
                  <c:v>3.644E-2</c:v>
                </c:pt>
                <c:pt idx="358">
                  <c:v>2.4459999999999999E-2</c:v>
                </c:pt>
                <c:pt idx="359">
                  <c:v>4.5449999999999997E-2</c:v>
                </c:pt>
                <c:pt idx="360">
                  <c:v>3.2629999999999999E-2</c:v>
                </c:pt>
                <c:pt idx="361">
                  <c:v>1.3780000000000001E-2</c:v>
                </c:pt>
                <c:pt idx="362">
                  <c:v>2.5989999999999999E-2</c:v>
                </c:pt>
                <c:pt idx="363">
                  <c:v>3.8120000000000001E-2</c:v>
                </c:pt>
                <c:pt idx="364">
                  <c:v>3.3930000000000002E-2</c:v>
                </c:pt>
                <c:pt idx="365">
                  <c:v>2.5100000000000001E-2</c:v>
                </c:pt>
                <c:pt idx="366">
                  <c:v>2.8410000000000001E-2</c:v>
                </c:pt>
                <c:pt idx="367">
                  <c:v>2.2550000000000001E-2</c:v>
                </c:pt>
                <c:pt idx="368">
                  <c:v>-1.418E-3</c:v>
                </c:pt>
                <c:pt idx="369">
                  <c:v>-7.2700000000000004E-3</c:v>
                </c:pt>
                <c:pt idx="370">
                  <c:v>-4.8479999999999999E-3</c:v>
                </c:pt>
                <c:pt idx="371">
                  <c:v>1.086E-2</c:v>
                </c:pt>
                <c:pt idx="372">
                  <c:v>2.4119999999999999E-2</c:v>
                </c:pt>
                <c:pt idx="373">
                  <c:v>5.1330000000000001E-2</c:v>
                </c:pt>
                <c:pt idx="374">
                  <c:v>3.7319999999999999E-2</c:v>
                </c:pt>
                <c:pt idx="375">
                  <c:v>3.0259999999999999E-2</c:v>
                </c:pt>
                <c:pt idx="376">
                  <c:v>2.7439999999999999E-2</c:v>
                </c:pt>
                <c:pt idx="377">
                  <c:v>3.7319999999999999E-2</c:v>
                </c:pt>
                <c:pt idx="378">
                  <c:v>2.6790000000000001E-2</c:v>
                </c:pt>
                <c:pt idx="379">
                  <c:v>2.358E-2</c:v>
                </c:pt>
                <c:pt idx="380">
                  <c:v>2.7269999999999999E-2</c:v>
                </c:pt>
                <c:pt idx="381">
                  <c:v>2.5530000000000001E-2</c:v>
                </c:pt>
                <c:pt idx="382">
                  <c:v>2.4289999999999999E-2</c:v>
                </c:pt>
                <c:pt idx="383">
                  <c:v>3.0460000000000001E-2</c:v>
                </c:pt>
                <c:pt idx="384">
                  <c:v>1.536E-2</c:v>
                </c:pt>
                <c:pt idx="385">
                  <c:v>-1.304E-3</c:v>
                </c:pt>
                <c:pt idx="386">
                  <c:v>-6.4440000000000005E-4</c:v>
                </c:pt>
                <c:pt idx="387">
                  <c:v>-4.9490000000000003E-3</c:v>
                </c:pt>
                <c:pt idx="388">
                  <c:v>-6.515E-3</c:v>
                </c:pt>
                <c:pt idx="389">
                  <c:v>3.7980000000000002E-3</c:v>
                </c:pt>
                <c:pt idx="390">
                  <c:v>1.0460000000000001E-2</c:v>
                </c:pt>
                <c:pt idx="391">
                  <c:v>1.436E-2</c:v>
                </c:pt>
                <c:pt idx="392">
                  <c:v>1.7440000000000001E-2</c:v>
                </c:pt>
                <c:pt idx="393">
                  <c:v>1.357E-2</c:v>
                </c:pt>
                <c:pt idx="394">
                  <c:v>-8.6400000000000001E-3</c:v>
                </c:pt>
                <c:pt idx="395">
                  <c:v>1.294E-2</c:v>
                </c:pt>
                <c:pt idx="396">
                  <c:v>7.4549999999999998E-3</c:v>
                </c:pt>
                <c:pt idx="397">
                  <c:v>4.9360000000000003E-3</c:v>
                </c:pt>
                <c:pt idx="398">
                  <c:v>3.0790000000000001E-3</c:v>
                </c:pt>
                <c:pt idx="399">
                  <c:v>0</c:v>
                </c:pt>
              </c:numCache>
            </c:numRef>
          </c:val>
          <c:smooth val="0"/>
          <c:extLst>
            <c:ext xmlns:c16="http://schemas.microsoft.com/office/drawing/2014/chart" uri="{C3380CC4-5D6E-409C-BE32-E72D297353CC}">
              <c16:uniqueId val="{00000008-B5BD-F040-BB10-E4FD8FF99734}"/>
            </c:ext>
          </c:extLst>
        </c:ser>
        <c:ser>
          <c:idx val="9"/>
          <c:order val="9"/>
          <c:tx>
            <c:strRef>
              <c:f>'Set 1 Trimontana Data'!$K$1</c:f>
              <c:strCache>
                <c:ptCount val="1"/>
                <c:pt idx="0">
                  <c:v> Mix 5 abs 2</c:v>
                </c:pt>
              </c:strCache>
            </c:strRef>
          </c:tx>
          <c:spPr>
            <a:ln w="28575" cap="rnd">
              <a:solidFill>
                <a:schemeClr val="accent4">
                  <a:lumMod val="60000"/>
                </a:schemeClr>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Data'!$K$2:$K$401</c:f>
              <c:numCache>
                <c:formatCode>0.00E+00</c:formatCode>
                <c:ptCount val="400"/>
                <c:pt idx="0">
                  <c:v>6.5189999999999998E-2</c:v>
                </c:pt>
                <c:pt idx="1">
                  <c:v>6.4990000000000006E-2</c:v>
                </c:pt>
                <c:pt idx="2">
                  <c:v>6.6290000000000002E-2</c:v>
                </c:pt>
                <c:pt idx="3">
                  <c:v>6.547E-2</c:v>
                </c:pt>
                <c:pt idx="4">
                  <c:v>6.2509999999999996E-2</c:v>
                </c:pt>
                <c:pt idx="5">
                  <c:v>6.5790000000000001E-2</c:v>
                </c:pt>
                <c:pt idx="6">
                  <c:v>7.1139999999999995E-2</c:v>
                </c:pt>
                <c:pt idx="7">
                  <c:v>7.0260000000000003E-2</c:v>
                </c:pt>
                <c:pt idx="8">
                  <c:v>6.7849999999999994E-2</c:v>
                </c:pt>
                <c:pt idx="9">
                  <c:v>6.769E-2</c:v>
                </c:pt>
                <c:pt idx="10">
                  <c:v>6.6559999999999994E-2</c:v>
                </c:pt>
                <c:pt idx="11">
                  <c:v>6.5430000000000002E-2</c:v>
                </c:pt>
                <c:pt idx="12">
                  <c:v>6.4579999999999999E-2</c:v>
                </c:pt>
                <c:pt idx="13">
                  <c:v>6.4670000000000005E-2</c:v>
                </c:pt>
                <c:pt idx="14">
                  <c:v>6.5180000000000002E-2</c:v>
                </c:pt>
                <c:pt idx="15">
                  <c:v>6.6379999999999995E-2</c:v>
                </c:pt>
                <c:pt idx="16">
                  <c:v>6.7580000000000001E-2</c:v>
                </c:pt>
                <c:pt idx="17">
                  <c:v>6.8769999999999998E-2</c:v>
                </c:pt>
                <c:pt idx="18">
                  <c:v>6.9970000000000004E-2</c:v>
                </c:pt>
                <c:pt idx="19">
                  <c:v>7.1160000000000001E-2</c:v>
                </c:pt>
                <c:pt idx="20">
                  <c:v>7.0360000000000006E-2</c:v>
                </c:pt>
                <c:pt idx="21">
                  <c:v>6.9169999999999995E-2</c:v>
                </c:pt>
                <c:pt idx="22">
                  <c:v>7.3550000000000004E-2</c:v>
                </c:pt>
                <c:pt idx="23">
                  <c:v>7.7340000000000006E-2</c:v>
                </c:pt>
                <c:pt idx="24">
                  <c:v>7.6880000000000004E-2</c:v>
                </c:pt>
                <c:pt idx="25">
                  <c:v>7.1840000000000001E-2</c:v>
                </c:pt>
                <c:pt idx="26">
                  <c:v>5.6189999999999997E-2</c:v>
                </c:pt>
                <c:pt idx="27">
                  <c:v>5.0029999999999998E-2</c:v>
                </c:pt>
                <c:pt idx="28">
                  <c:v>5.4899999999999997E-2</c:v>
                </c:pt>
                <c:pt idx="29">
                  <c:v>5.9709999999999999E-2</c:v>
                </c:pt>
                <c:pt idx="30">
                  <c:v>5.9459999999999999E-2</c:v>
                </c:pt>
                <c:pt idx="31">
                  <c:v>5.7049999999999997E-2</c:v>
                </c:pt>
                <c:pt idx="32">
                  <c:v>4.4010000000000001E-2</c:v>
                </c:pt>
                <c:pt idx="33">
                  <c:v>3.0210000000000001E-2</c:v>
                </c:pt>
                <c:pt idx="34">
                  <c:v>5.9990000000000002E-2</c:v>
                </c:pt>
                <c:pt idx="35">
                  <c:v>8.2180000000000003E-2</c:v>
                </c:pt>
                <c:pt idx="36">
                  <c:v>8.0360000000000001E-2</c:v>
                </c:pt>
                <c:pt idx="37">
                  <c:v>7.85E-2</c:v>
                </c:pt>
                <c:pt idx="38">
                  <c:v>7.6609999999999998E-2</c:v>
                </c:pt>
                <c:pt idx="39">
                  <c:v>7.2660000000000002E-2</c:v>
                </c:pt>
                <c:pt idx="40">
                  <c:v>6.6839999999999997E-2</c:v>
                </c:pt>
                <c:pt idx="41">
                  <c:v>6.7229999999999998E-2</c:v>
                </c:pt>
                <c:pt idx="42">
                  <c:v>7.0290000000000005E-2</c:v>
                </c:pt>
                <c:pt idx="43">
                  <c:v>6.8750000000000006E-2</c:v>
                </c:pt>
                <c:pt idx="44">
                  <c:v>6.3479999999999995E-2</c:v>
                </c:pt>
                <c:pt idx="45">
                  <c:v>5.9380000000000002E-2</c:v>
                </c:pt>
                <c:pt idx="46">
                  <c:v>6.2659999999999993E-2</c:v>
                </c:pt>
                <c:pt idx="47">
                  <c:v>6.1039999999999997E-2</c:v>
                </c:pt>
                <c:pt idx="48">
                  <c:v>5.4120000000000001E-2</c:v>
                </c:pt>
                <c:pt idx="49">
                  <c:v>5.8259999999999999E-2</c:v>
                </c:pt>
                <c:pt idx="50">
                  <c:v>7.1260000000000004E-2</c:v>
                </c:pt>
                <c:pt idx="51">
                  <c:v>6.7989999999999995E-2</c:v>
                </c:pt>
                <c:pt idx="52">
                  <c:v>6.1859999999999998E-2</c:v>
                </c:pt>
                <c:pt idx="53">
                  <c:v>5.9080000000000001E-2</c:v>
                </c:pt>
                <c:pt idx="54">
                  <c:v>5.6809999999999999E-2</c:v>
                </c:pt>
                <c:pt idx="55">
                  <c:v>5.9240000000000001E-2</c:v>
                </c:pt>
                <c:pt idx="56">
                  <c:v>5.8520000000000003E-2</c:v>
                </c:pt>
                <c:pt idx="57">
                  <c:v>4.6179999999999999E-2</c:v>
                </c:pt>
                <c:pt idx="58">
                  <c:v>4.1689999999999998E-2</c:v>
                </c:pt>
                <c:pt idx="59">
                  <c:v>4.922E-2</c:v>
                </c:pt>
                <c:pt idx="60">
                  <c:v>5.6619999999999997E-2</c:v>
                </c:pt>
                <c:pt idx="61">
                  <c:v>6.3899999999999998E-2</c:v>
                </c:pt>
                <c:pt idx="62">
                  <c:v>6.4420000000000005E-2</c:v>
                </c:pt>
                <c:pt idx="63">
                  <c:v>6.3030000000000003E-2</c:v>
                </c:pt>
                <c:pt idx="64">
                  <c:v>6.8559999999999996E-2</c:v>
                </c:pt>
                <c:pt idx="65">
                  <c:v>6.8930000000000005E-2</c:v>
                </c:pt>
                <c:pt idx="66">
                  <c:v>4.1300000000000003E-2</c:v>
                </c:pt>
                <c:pt idx="67">
                  <c:v>2.6870000000000002E-2</c:v>
                </c:pt>
                <c:pt idx="68">
                  <c:v>3.7179999999999998E-2</c:v>
                </c:pt>
                <c:pt idx="69">
                  <c:v>4.9000000000000002E-2</c:v>
                </c:pt>
                <c:pt idx="70">
                  <c:v>6.2140000000000001E-2</c:v>
                </c:pt>
                <c:pt idx="71">
                  <c:v>6.3289999999999999E-2</c:v>
                </c:pt>
                <c:pt idx="72">
                  <c:v>6.028E-2</c:v>
                </c:pt>
                <c:pt idx="73">
                  <c:v>7.5289999999999996E-2</c:v>
                </c:pt>
                <c:pt idx="74">
                  <c:v>8.0710000000000004E-2</c:v>
                </c:pt>
                <c:pt idx="75">
                  <c:v>6.8099999999999994E-2</c:v>
                </c:pt>
                <c:pt idx="76">
                  <c:v>6.8529999999999994E-2</c:v>
                </c:pt>
                <c:pt idx="77">
                  <c:v>9.2780000000000001E-2</c:v>
                </c:pt>
                <c:pt idx="78">
                  <c:v>0.10290000000000001</c:v>
                </c:pt>
                <c:pt idx="79">
                  <c:v>0.1021</c:v>
                </c:pt>
                <c:pt idx="80">
                  <c:v>9.9879999999999997E-2</c:v>
                </c:pt>
                <c:pt idx="81">
                  <c:v>9.7320000000000004E-2</c:v>
                </c:pt>
                <c:pt idx="82">
                  <c:v>0.10390000000000001</c:v>
                </c:pt>
                <c:pt idx="83">
                  <c:v>0.1019</c:v>
                </c:pt>
                <c:pt idx="84">
                  <c:v>0.126</c:v>
                </c:pt>
                <c:pt idx="85">
                  <c:v>0.16270000000000001</c:v>
                </c:pt>
                <c:pt idx="86">
                  <c:v>0.17799999999999999</c:v>
                </c:pt>
                <c:pt idx="87">
                  <c:v>0.16270000000000001</c:v>
                </c:pt>
                <c:pt idx="88">
                  <c:v>0.1704</c:v>
                </c:pt>
                <c:pt idx="89">
                  <c:v>0.17280000000000001</c:v>
                </c:pt>
                <c:pt idx="90">
                  <c:v>0.15670000000000001</c:v>
                </c:pt>
                <c:pt idx="91">
                  <c:v>0.19950000000000001</c:v>
                </c:pt>
                <c:pt idx="92">
                  <c:v>0.2167</c:v>
                </c:pt>
                <c:pt idx="93">
                  <c:v>0.2266</c:v>
                </c:pt>
                <c:pt idx="94">
                  <c:v>0.23480000000000001</c:v>
                </c:pt>
                <c:pt idx="95">
                  <c:v>0.23369999999999999</c:v>
                </c:pt>
                <c:pt idx="96">
                  <c:v>0.22700000000000001</c:v>
                </c:pt>
                <c:pt idx="97">
                  <c:v>0.22090000000000001</c:v>
                </c:pt>
                <c:pt idx="98">
                  <c:v>0.20710000000000001</c:v>
                </c:pt>
                <c:pt idx="99">
                  <c:v>0.19450000000000001</c:v>
                </c:pt>
                <c:pt idx="100">
                  <c:v>0.18290000000000001</c:v>
                </c:pt>
                <c:pt idx="101">
                  <c:v>0.17119999999999999</c:v>
                </c:pt>
                <c:pt idx="102">
                  <c:v>0.16159999999999999</c:v>
                </c:pt>
                <c:pt idx="103">
                  <c:v>0.1706</c:v>
                </c:pt>
                <c:pt idx="104">
                  <c:v>0.188</c:v>
                </c:pt>
                <c:pt idx="105">
                  <c:v>0.2044</c:v>
                </c:pt>
                <c:pt idx="106">
                  <c:v>0.20130000000000001</c:v>
                </c:pt>
                <c:pt idx="107">
                  <c:v>0.19900000000000001</c:v>
                </c:pt>
                <c:pt idx="108">
                  <c:v>0.21540000000000001</c:v>
                </c:pt>
                <c:pt idx="109">
                  <c:v>0.20519999999999999</c:v>
                </c:pt>
                <c:pt idx="110">
                  <c:v>0.1769</c:v>
                </c:pt>
                <c:pt idx="111">
                  <c:v>0.1663</c:v>
                </c:pt>
                <c:pt idx="112">
                  <c:v>0.1623</c:v>
                </c:pt>
                <c:pt idx="113">
                  <c:v>0.16020000000000001</c:v>
                </c:pt>
                <c:pt idx="114">
                  <c:v>0.15809999999999999</c:v>
                </c:pt>
                <c:pt idx="115">
                  <c:v>0.1527</c:v>
                </c:pt>
                <c:pt idx="116">
                  <c:v>0.1434</c:v>
                </c:pt>
                <c:pt idx="117">
                  <c:v>0.12740000000000001</c:v>
                </c:pt>
                <c:pt idx="118">
                  <c:v>0.1222</c:v>
                </c:pt>
                <c:pt idx="119">
                  <c:v>0.12330000000000001</c:v>
                </c:pt>
                <c:pt idx="120">
                  <c:v>0.1169</c:v>
                </c:pt>
                <c:pt idx="121">
                  <c:v>0.1113</c:v>
                </c:pt>
                <c:pt idx="122">
                  <c:v>0.12180000000000001</c:v>
                </c:pt>
                <c:pt idx="123">
                  <c:v>0.11559999999999999</c:v>
                </c:pt>
                <c:pt idx="124">
                  <c:v>8.0820000000000003E-2</c:v>
                </c:pt>
                <c:pt idx="125">
                  <c:v>6.293E-2</c:v>
                </c:pt>
                <c:pt idx="126">
                  <c:v>5.525E-2</c:v>
                </c:pt>
                <c:pt idx="127">
                  <c:v>4.972E-2</c:v>
                </c:pt>
                <c:pt idx="128">
                  <c:v>4.5179999999999998E-2</c:v>
                </c:pt>
                <c:pt idx="129">
                  <c:v>4.5589999999999999E-2</c:v>
                </c:pt>
                <c:pt idx="130">
                  <c:v>4.4470000000000003E-2</c:v>
                </c:pt>
                <c:pt idx="131">
                  <c:v>4.4940000000000001E-2</c:v>
                </c:pt>
                <c:pt idx="132">
                  <c:v>4.5019999999999998E-2</c:v>
                </c:pt>
                <c:pt idx="133">
                  <c:v>5.0180000000000002E-2</c:v>
                </c:pt>
                <c:pt idx="134">
                  <c:v>5.7489999999999999E-2</c:v>
                </c:pt>
                <c:pt idx="135">
                  <c:v>6.2379999999999998E-2</c:v>
                </c:pt>
                <c:pt idx="136">
                  <c:v>6.6159999999999997E-2</c:v>
                </c:pt>
                <c:pt idx="137">
                  <c:v>6.6019999999999995E-2</c:v>
                </c:pt>
                <c:pt idx="138">
                  <c:v>6.3009999999999997E-2</c:v>
                </c:pt>
                <c:pt idx="139">
                  <c:v>5.6919999999999998E-2</c:v>
                </c:pt>
                <c:pt idx="140">
                  <c:v>4.5929999999999999E-2</c:v>
                </c:pt>
                <c:pt idx="141">
                  <c:v>3.8350000000000002E-2</c:v>
                </c:pt>
                <c:pt idx="142">
                  <c:v>4.9399999999999999E-2</c:v>
                </c:pt>
                <c:pt idx="143">
                  <c:v>5.0380000000000001E-2</c:v>
                </c:pt>
                <c:pt idx="144">
                  <c:v>4.7649999999999998E-2</c:v>
                </c:pt>
                <c:pt idx="145">
                  <c:v>4.8669999999999998E-2</c:v>
                </c:pt>
                <c:pt idx="146">
                  <c:v>5.176E-2</c:v>
                </c:pt>
                <c:pt idx="147">
                  <c:v>5.935E-2</c:v>
                </c:pt>
                <c:pt idx="148">
                  <c:v>6.0810000000000003E-2</c:v>
                </c:pt>
                <c:pt idx="149">
                  <c:v>5.8930000000000003E-2</c:v>
                </c:pt>
                <c:pt idx="150">
                  <c:v>6.4490000000000006E-2</c:v>
                </c:pt>
                <c:pt idx="151">
                  <c:v>8.3559999999999995E-2</c:v>
                </c:pt>
                <c:pt idx="152">
                  <c:v>8.6480000000000001E-2</c:v>
                </c:pt>
                <c:pt idx="153">
                  <c:v>8.0629999999999993E-2</c:v>
                </c:pt>
                <c:pt idx="154">
                  <c:v>7.2010000000000005E-2</c:v>
                </c:pt>
                <c:pt idx="155">
                  <c:v>6.6229999999999997E-2</c:v>
                </c:pt>
                <c:pt idx="156">
                  <c:v>7.3770000000000002E-2</c:v>
                </c:pt>
                <c:pt idx="157">
                  <c:v>8.3239999999999995E-2</c:v>
                </c:pt>
                <c:pt idx="158">
                  <c:v>8.702E-2</c:v>
                </c:pt>
                <c:pt idx="159">
                  <c:v>0.1021</c:v>
                </c:pt>
                <c:pt idx="160">
                  <c:v>0.1162</c:v>
                </c:pt>
                <c:pt idx="161">
                  <c:v>0.12670000000000001</c:v>
                </c:pt>
                <c:pt idx="162">
                  <c:v>0.1246</c:v>
                </c:pt>
                <c:pt idx="163">
                  <c:v>0.12759999999999999</c:v>
                </c:pt>
                <c:pt idx="164">
                  <c:v>0.13980000000000001</c:v>
                </c:pt>
                <c:pt idx="165">
                  <c:v>0.15590000000000001</c:v>
                </c:pt>
                <c:pt idx="166">
                  <c:v>0.1641</c:v>
                </c:pt>
                <c:pt idx="167">
                  <c:v>0.17549999999999999</c:v>
                </c:pt>
                <c:pt idx="168">
                  <c:v>0.19289999999999999</c:v>
                </c:pt>
                <c:pt idx="169">
                  <c:v>0.20910000000000001</c:v>
                </c:pt>
                <c:pt idx="170">
                  <c:v>0.22409999999999999</c:v>
                </c:pt>
                <c:pt idx="171">
                  <c:v>0.2379</c:v>
                </c:pt>
                <c:pt idx="172">
                  <c:v>0.25169999999999998</c:v>
                </c:pt>
                <c:pt idx="173">
                  <c:v>0.26200000000000001</c:v>
                </c:pt>
                <c:pt idx="174">
                  <c:v>0.26690000000000003</c:v>
                </c:pt>
                <c:pt idx="175">
                  <c:v>0.27650000000000002</c:v>
                </c:pt>
                <c:pt idx="176">
                  <c:v>0.28810000000000002</c:v>
                </c:pt>
                <c:pt idx="177">
                  <c:v>0.29780000000000001</c:v>
                </c:pt>
                <c:pt idx="178">
                  <c:v>0.3054</c:v>
                </c:pt>
                <c:pt idx="179">
                  <c:v>0.3095</c:v>
                </c:pt>
                <c:pt idx="180">
                  <c:v>0.31380000000000002</c:v>
                </c:pt>
                <c:pt idx="181">
                  <c:v>0.32029999999999997</c:v>
                </c:pt>
                <c:pt idx="182">
                  <c:v>0.32679999999999998</c:v>
                </c:pt>
                <c:pt idx="183">
                  <c:v>0.34789999999999999</c:v>
                </c:pt>
                <c:pt idx="184">
                  <c:v>0.36280000000000001</c:v>
                </c:pt>
                <c:pt idx="185">
                  <c:v>0.3725</c:v>
                </c:pt>
                <c:pt idx="186">
                  <c:v>0.38600000000000001</c:v>
                </c:pt>
                <c:pt idx="187">
                  <c:v>0.40400000000000003</c:v>
                </c:pt>
                <c:pt idx="188">
                  <c:v>0.40899999999999997</c:v>
                </c:pt>
                <c:pt idx="189">
                  <c:v>0.41649999999999998</c:v>
                </c:pt>
                <c:pt idx="190">
                  <c:v>0.42770000000000002</c:v>
                </c:pt>
                <c:pt idx="191">
                  <c:v>0.436</c:v>
                </c:pt>
                <c:pt idx="192">
                  <c:v>0.4456</c:v>
                </c:pt>
                <c:pt idx="193">
                  <c:v>0.45889999999999997</c:v>
                </c:pt>
                <c:pt idx="194">
                  <c:v>0.4652</c:v>
                </c:pt>
                <c:pt idx="195">
                  <c:v>0.47660000000000002</c:v>
                </c:pt>
                <c:pt idx="196">
                  <c:v>0.49230000000000002</c:v>
                </c:pt>
                <c:pt idx="197">
                  <c:v>0.50509999999999999</c:v>
                </c:pt>
                <c:pt idx="198">
                  <c:v>0.51739999999999997</c:v>
                </c:pt>
                <c:pt idx="199">
                  <c:v>0.52869999999999995</c:v>
                </c:pt>
                <c:pt idx="200">
                  <c:v>0.53910000000000002</c:v>
                </c:pt>
                <c:pt idx="201">
                  <c:v>0.54879999999999995</c:v>
                </c:pt>
                <c:pt idx="202">
                  <c:v>0.55579999999999996</c:v>
                </c:pt>
                <c:pt idx="203">
                  <c:v>0.55889999999999995</c:v>
                </c:pt>
                <c:pt idx="204">
                  <c:v>0.55689999999999995</c:v>
                </c:pt>
                <c:pt idx="205">
                  <c:v>0.56830000000000003</c:v>
                </c:pt>
                <c:pt idx="206">
                  <c:v>0.58930000000000005</c:v>
                </c:pt>
                <c:pt idx="207">
                  <c:v>0.58779999999999999</c:v>
                </c:pt>
                <c:pt idx="208">
                  <c:v>0.5867</c:v>
                </c:pt>
                <c:pt idx="209">
                  <c:v>0.58940000000000003</c:v>
                </c:pt>
                <c:pt idx="210">
                  <c:v>0.59119999999999995</c:v>
                </c:pt>
                <c:pt idx="211">
                  <c:v>0.58689999999999998</c:v>
                </c:pt>
                <c:pt idx="212">
                  <c:v>0.58160000000000001</c:v>
                </c:pt>
                <c:pt idx="213">
                  <c:v>0.58499999999999996</c:v>
                </c:pt>
                <c:pt idx="214">
                  <c:v>0.60470000000000002</c:v>
                </c:pt>
                <c:pt idx="215">
                  <c:v>0.6048</c:v>
                </c:pt>
                <c:pt idx="216">
                  <c:v>0.59730000000000005</c:v>
                </c:pt>
                <c:pt idx="217">
                  <c:v>0.59140000000000004</c:v>
                </c:pt>
                <c:pt idx="218">
                  <c:v>0.5867</c:v>
                </c:pt>
                <c:pt idx="219">
                  <c:v>0.5837</c:v>
                </c:pt>
                <c:pt idx="220">
                  <c:v>0.57679999999999998</c:v>
                </c:pt>
                <c:pt idx="221">
                  <c:v>0.56869999999999998</c:v>
                </c:pt>
                <c:pt idx="222">
                  <c:v>0.55889999999999995</c:v>
                </c:pt>
                <c:pt idx="223">
                  <c:v>0.55110000000000003</c:v>
                </c:pt>
                <c:pt idx="224">
                  <c:v>0.54479999999999995</c:v>
                </c:pt>
                <c:pt idx="225">
                  <c:v>0.54279999999999995</c:v>
                </c:pt>
                <c:pt idx="226">
                  <c:v>0.54290000000000005</c:v>
                </c:pt>
                <c:pt idx="227">
                  <c:v>0.5464</c:v>
                </c:pt>
                <c:pt idx="228">
                  <c:v>0.54479999999999995</c:v>
                </c:pt>
                <c:pt idx="229">
                  <c:v>0.54110000000000003</c:v>
                </c:pt>
                <c:pt idx="230">
                  <c:v>0.53620000000000001</c:v>
                </c:pt>
                <c:pt idx="231">
                  <c:v>0.5353</c:v>
                </c:pt>
                <c:pt idx="232">
                  <c:v>0.54</c:v>
                </c:pt>
                <c:pt idx="233">
                  <c:v>0.54559999999999997</c:v>
                </c:pt>
                <c:pt idx="234">
                  <c:v>0.55189999999999995</c:v>
                </c:pt>
                <c:pt idx="235">
                  <c:v>0.56630000000000003</c:v>
                </c:pt>
                <c:pt idx="236">
                  <c:v>0.5756</c:v>
                </c:pt>
                <c:pt idx="237">
                  <c:v>0.58130000000000004</c:v>
                </c:pt>
                <c:pt idx="238">
                  <c:v>0.58879999999999999</c:v>
                </c:pt>
                <c:pt idx="239">
                  <c:v>0.59960000000000002</c:v>
                </c:pt>
                <c:pt idx="240">
                  <c:v>0.61629999999999996</c:v>
                </c:pt>
                <c:pt idx="241">
                  <c:v>0.63170000000000004</c:v>
                </c:pt>
                <c:pt idx="242">
                  <c:v>0.64839999999999998</c:v>
                </c:pt>
                <c:pt idx="243">
                  <c:v>0.6724</c:v>
                </c:pt>
                <c:pt idx="244">
                  <c:v>0.69210000000000005</c:v>
                </c:pt>
                <c:pt idx="245">
                  <c:v>0.70720000000000005</c:v>
                </c:pt>
                <c:pt idx="246">
                  <c:v>0.72460000000000002</c:v>
                </c:pt>
                <c:pt idx="247">
                  <c:v>0.75280000000000002</c:v>
                </c:pt>
                <c:pt idx="248">
                  <c:v>0.77470000000000006</c:v>
                </c:pt>
                <c:pt idx="249">
                  <c:v>0.79100000000000004</c:v>
                </c:pt>
                <c:pt idx="250">
                  <c:v>0.82199999999999995</c:v>
                </c:pt>
                <c:pt idx="251">
                  <c:v>0.85219999999999996</c:v>
                </c:pt>
                <c:pt idx="252">
                  <c:v>0.87560000000000004</c:v>
                </c:pt>
                <c:pt idx="253">
                  <c:v>0.89649999999999996</c:v>
                </c:pt>
                <c:pt idx="254">
                  <c:v>0.91720000000000002</c:v>
                </c:pt>
                <c:pt idx="255">
                  <c:v>0.92549999999999999</c:v>
                </c:pt>
                <c:pt idx="256">
                  <c:v>0.93310000000000004</c:v>
                </c:pt>
                <c:pt idx="257">
                  <c:v>0.94830000000000003</c:v>
                </c:pt>
                <c:pt idx="258">
                  <c:v>0.96489999999999998</c:v>
                </c:pt>
                <c:pt idx="259">
                  <c:v>0.97929999999999995</c:v>
                </c:pt>
                <c:pt idx="260">
                  <c:v>0.99270000000000003</c:v>
                </c:pt>
                <c:pt idx="261">
                  <c:v>1.0149999999999999</c:v>
                </c:pt>
                <c:pt idx="262">
                  <c:v>1.0329999999999999</c:v>
                </c:pt>
                <c:pt idx="263">
                  <c:v>1.0389999999999999</c:v>
                </c:pt>
                <c:pt idx="264">
                  <c:v>1.0720000000000001</c:v>
                </c:pt>
                <c:pt idx="265">
                  <c:v>1.1020000000000001</c:v>
                </c:pt>
                <c:pt idx="266">
                  <c:v>1.0940000000000001</c:v>
                </c:pt>
                <c:pt idx="267">
                  <c:v>1.091</c:v>
                </c:pt>
                <c:pt idx="268">
                  <c:v>1.087</c:v>
                </c:pt>
                <c:pt idx="269">
                  <c:v>1.093</c:v>
                </c:pt>
                <c:pt idx="270">
                  <c:v>1.1000000000000001</c:v>
                </c:pt>
                <c:pt idx="271">
                  <c:v>1.0880000000000001</c:v>
                </c:pt>
                <c:pt idx="272">
                  <c:v>1.0740000000000001</c:v>
                </c:pt>
                <c:pt idx="273">
                  <c:v>1.071</c:v>
                </c:pt>
                <c:pt idx="274">
                  <c:v>1.069</c:v>
                </c:pt>
                <c:pt idx="275">
                  <c:v>1.0680000000000001</c:v>
                </c:pt>
                <c:pt idx="276">
                  <c:v>1.054</c:v>
                </c:pt>
                <c:pt idx="277">
                  <c:v>1.0409999999999999</c:v>
                </c:pt>
                <c:pt idx="278">
                  <c:v>1.0289999999999999</c:v>
                </c:pt>
                <c:pt idx="279">
                  <c:v>1.03</c:v>
                </c:pt>
                <c:pt idx="280">
                  <c:v>1.018</c:v>
                </c:pt>
                <c:pt idx="281">
                  <c:v>0.99150000000000005</c:v>
                </c:pt>
                <c:pt idx="282">
                  <c:v>0.97219999999999995</c:v>
                </c:pt>
                <c:pt idx="283">
                  <c:v>0.96389999999999998</c:v>
                </c:pt>
                <c:pt idx="284">
                  <c:v>0.95550000000000002</c:v>
                </c:pt>
                <c:pt idx="285">
                  <c:v>0.93869999999999998</c:v>
                </c:pt>
                <c:pt idx="286">
                  <c:v>0.92490000000000006</c:v>
                </c:pt>
                <c:pt idx="287">
                  <c:v>0.92400000000000004</c:v>
                </c:pt>
                <c:pt idx="288">
                  <c:v>0.90039999999999998</c:v>
                </c:pt>
                <c:pt idx="289">
                  <c:v>0.87549999999999994</c:v>
                </c:pt>
                <c:pt idx="290">
                  <c:v>0.87050000000000005</c:v>
                </c:pt>
                <c:pt idx="291">
                  <c:v>0.86260000000000003</c:v>
                </c:pt>
                <c:pt idx="292">
                  <c:v>0.85560000000000003</c:v>
                </c:pt>
                <c:pt idx="293">
                  <c:v>0.83599999999999997</c:v>
                </c:pt>
                <c:pt idx="294">
                  <c:v>0.80800000000000005</c:v>
                </c:pt>
                <c:pt idx="295">
                  <c:v>0.78549999999999998</c:v>
                </c:pt>
                <c:pt idx="296">
                  <c:v>0.76639999999999997</c:v>
                </c:pt>
                <c:pt idx="297">
                  <c:v>0.75070000000000003</c:v>
                </c:pt>
                <c:pt idx="298">
                  <c:v>0.73780000000000001</c:v>
                </c:pt>
                <c:pt idx="299">
                  <c:v>0.72270000000000001</c:v>
                </c:pt>
                <c:pt idx="300">
                  <c:v>0.70250000000000001</c:v>
                </c:pt>
                <c:pt idx="301">
                  <c:v>0.69079999999999997</c:v>
                </c:pt>
                <c:pt idx="302">
                  <c:v>0.68079999999999996</c:v>
                </c:pt>
                <c:pt idx="303">
                  <c:v>0.67079999999999995</c:v>
                </c:pt>
                <c:pt idx="304">
                  <c:v>0.66010000000000002</c:v>
                </c:pt>
                <c:pt idx="305">
                  <c:v>0.6381</c:v>
                </c:pt>
                <c:pt idx="306">
                  <c:v>0.61639999999999995</c:v>
                </c:pt>
                <c:pt idx="307">
                  <c:v>0.59519999999999995</c:v>
                </c:pt>
                <c:pt idx="308">
                  <c:v>0.58030000000000004</c:v>
                </c:pt>
                <c:pt idx="309">
                  <c:v>0.56540000000000001</c:v>
                </c:pt>
                <c:pt idx="310">
                  <c:v>0.55289999999999995</c:v>
                </c:pt>
                <c:pt idx="311">
                  <c:v>0.52480000000000004</c:v>
                </c:pt>
                <c:pt idx="312">
                  <c:v>0.49030000000000001</c:v>
                </c:pt>
                <c:pt idx="313">
                  <c:v>0.46289999999999998</c:v>
                </c:pt>
                <c:pt idx="314">
                  <c:v>0.44840000000000002</c:v>
                </c:pt>
                <c:pt idx="315">
                  <c:v>0.44119999999999998</c:v>
                </c:pt>
                <c:pt idx="316">
                  <c:v>0.43540000000000001</c:v>
                </c:pt>
                <c:pt idx="317">
                  <c:v>0.41010000000000002</c:v>
                </c:pt>
                <c:pt idx="318">
                  <c:v>0.39150000000000001</c:v>
                </c:pt>
                <c:pt idx="319">
                  <c:v>0.3735</c:v>
                </c:pt>
                <c:pt idx="320">
                  <c:v>0.34799999999999998</c:v>
                </c:pt>
                <c:pt idx="321">
                  <c:v>0.33739999999999998</c:v>
                </c:pt>
                <c:pt idx="322">
                  <c:v>0.33239999999999997</c:v>
                </c:pt>
                <c:pt idx="323">
                  <c:v>0.32369999999999999</c:v>
                </c:pt>
                <c:pt idx="324">
                  <c:v>0.31130000000000002</c:v>
                </c:pt>
                <c:pt idx="325">
                  <c:v>0.29780000000000001</c:v>
                </c:pt>
                <c:pt idx="326">
                  <c:v>0.29249999999999998</c:v>
                </c:pt>
                <c:pt idx="327">
                  <c:v>0.2923</c:v>
                </c:pt>
                <c:pt idx="328">
                  <c:v>0.27029999999999998</c:v>
                </c:pt>
                <c:pt idx="329">
                  <c:v>0.25159999999999999</c:v>
                </c:pt>
                <c:pt idx="330">
                  <c:v>0.23380000000000001</c:v>
                </c:pt>
                <c:pt idx="331">
                  <c:v>0.1991</c:v>
                </c:pt>
                <c:pt idx="332">
                  <c:v>0.19040000000000001</c:v>
                </c:pt>
                <c:pt idx="333">
                  <c:v>0.18609999999999999</c:v>
                </c:pt>
                <c:pt idx="334">
                  <c:v>0.16370000000000001</c:v>
                </c:pt>
                <c:pt idx="335">
                  <c:v>0.1457</c:v>
                </c:pt>
                <c:pt idx="336">
                  <c:v>0.13389999999999999</c:v>
                </c:pt>
                <c:pt idx="337">
                  <c:v>0.13170000000000001</c:v>
                </c:pt>
                <c:pt idx="338">
                  <c:v>0.112</c:v>
                </c:pt>
                <c:pt idx="339">
                  <c:v>9.8169999999999993E-2</c:v>
                </c:pt>
                <c:pt idx="340">
                  <c:v>9.4140000000000001E-2</c:v>
                </c:pt>
                <c:pt idx="341">
                  <c:v>9.1800000000000007E-2</c:v>
                </c:pt>
                <c:pt idx="342">
                  <c:v>9.7350000000000006E-2</c:v>
                </c:pt>
                <c:pt idx="343">
                  <c:v>0.1</c:v>
                </c:pt>
                <c:pt idx="344">
                  <c:v>8.4309999999999996E-2</c:v>
                </c:pt>
                <c:pt idx="345">
                  <c:v>6.8400000000000002E-2</c:v>
                </c:pt>
                <c:pt idx="346">
                  <c:v>5.7529999999999998E-2</c:v>
                </c:pt>
                <c:pt idx="347">
                  <c:v>5.9450000000000003E-2</c:v>
                </c:pt>
                <c:pt idx="348">
                  <c:v>4.231E-2</c:v>
                </c:pt>
                <c:pt idx="349">
                  <c:v>2.6700000000000002E-2</c:v>
                </c:pt>
                <c:pt idx="350">
                  <c:v>4.1270000000000001E-2</c:v>
                </c:pt>
                <c:pt idx="351">
                  <c:v>4.9639999999999997E-2</c:v>
                </c:pt>
                <c:pt idx="352">
                  <c:v>5.126E-2</c:v>
                </c:pt>
                <c:pt idx="353">
                  <c:v>4.7480000000000001E-2</c:v>
                </c:pt>
                <c:pt idx="354">
                  <c:v>3.8739999999999997E-2</c:v>
                </c:pt>
                <c:pt idx="355">
                  <c:v>2.3640000000000001E-2</c:v>
                </c:pt>
                <c:pt idx="356">
                  <c:v>4.2139999999999997E-2</c:v>
                </c:pt>
                <c:pt idx="357">
                  <c:v>5.8049999999999997E-2</c:v>
                </c:pt>
                <c:pt idx="358">
                  <c:v>4.3450000000000003E-2</c:v>
                </c:pt>
                <c:pt idx="359">
                  <c:v>4.0969999999999999E-2</c:v>
                </c:pt>
                <c:pt idx="360">
                  <c:v>5.7109999999999999E-3</c:v>
                </c:pt>
                <c:pt idx="361">
                  <c:v>1.0870000000000001E-3</c:v>
                </c:pt>
                <c:pt idx="362">
                  <c:v>-1.315E-3</c:v>
                </c:pt>
                <c:pt idx="363">
                  <c:v>8.2179999999999996E-3</c:v>
                </c:pt>
                <c:pt idx="364">
                  <c:v>3.7139999999999999E-2</c:v>
                </c:pt>
                <c:pt idx="365">
                  <c:v>3.4590000000000003E-2</c:v>
                </c:pt>
                <c:pt idx="366">
                  <c:v>3.168E-2</c:v>
                </c:pt>
                <c:pt idx="367">
                  <c:v>1.2070000000000001E-2</c:v>
                </c:pt>
                <c:pt idx="368">
                  <c:v>-9.8250000000000004E-3</c:v>
                </c:pt>
                <c:pt idx="369">
                  <c:v>-2.1999999999999999E-2</c:v>
                </c:pt>
                <c:pt idx="370">
                  <c:v>-2.2630000000000001E-2</c:v>
                </c:pt>
                <c:pt idx="371">
                  <c:v>-3.7309999999999999E-3</c:v>
                </c:pt>
                <c:pt idx="372">
                  <c:v>1.14E-2</c:v>
                </c:pt>
                <c:pt idx="373">
                  <c:v>6.0269999999999997E-2</c:v>
                </c:pt>
                <c:pt idx="374">
                  <c:v>5.6779999999999997E-2</c:v>
                </c:pt>
                <c:pt idx="375">
                  <c:v>1.341E-2</c:v>
                </c:pt>
                <c:pt idx="376">
                  <c:v>6.0070000000000002E-3</c:v>
                </c:pt>
                <c:pt idx="377">
                  <c:v>1.242E-2</c:v>
                </c:pt>
                <c:pt idx="378">
                  <c:v>2.8070000000000001E-2</c:v>
                </c:pt>
                <c:pt idx="379">
                  <c:v>3.5099999999999999E-2</c:v>
                </c:pt>
                <c:pt idx="380">
                  <c:v>3.449E-2</c:v>
                </c:pt>
                <c:pt idx="381">
                  <c:v>3.2980000000000002E-2</c:v>
                </c:pt>
                <c:pt idx="382">
                  <c:v>2.5659999999999999E-2</c:v>
                </c:pt>
                <c:pt idx="383">
                  <c:v>2.418E-2</c:v>
                </c:pt>
                <c:pt idx="384">
                  <c:v>2.1479999999999999E-2</c:v>
                </c:pt>
                <c:pt idx="385">
                  <c:v>1.04E-2</c:v>
                </c:pt>
                <c:pt idx="386">
                  <c:v>5.7099999999999998E-3</c:v>
                </c:pt>
                <c:pt idx="387">
                  <c:v>8.6060000000000008E-3</c:v>
                </c:pt>
                <c:pt idx="388">
                  <c:v>1.7330000000000002E-2</c:v>
                </c:pt>
                <c:pt idx="389">
                  <c:v>1.197E-2</c:v>
                </c:pt>
                <c:pt idx="390">
                  <c:v>1.7139999999999999E-2</c:v>
                </c:pt>
                <c:pt idx="391">
                  <c:v>2.0219999999999998E-2</c:v>
                </c:pt>
                <c:pt idx="392">
                  <c:v>1.6889999999999999E-2</c:v>
                </c:pt>
                <c:pt idx="393">
                  <c:v>6.3800000000000003E-3</c:v>
                </c:pt>
                <c:pt idx="394">
                  <c:v>-1.559E-2</c:v>
                </c:pt>
                <c:pt idx="395">
                  <c:v>1.1599999999999999E-2</c:v>
                </c:pt>
                <c:pt idx="396">
                  <c:v>1.005E-2</c:v>
                </c:pt>
                <c:pt idx="397">
                  <c:v>1.494E-2</c:v>
                </c:pt>
                <c:pt idx="398">
                  <c:v>2.249E-2</c:v>
                </c:pt>
                <c:pt idx="399">
                  <c:v>1.0880000000000001E-2</c:v>
                </c:pt>
              </c:numCache>
            </c:numRef>
          </c:val>
          <c:smooth val="0"/>
          <c:extLst>
            <c:ext xmlns:c16="http://schemas.microsoft.com/office/drawing/2014/chart" uri="{C3380CC4-5D6E-409C-BE32-E72D297353CC}">
              <c16:uniqueId val="{00000009-B5BD-F040-BB10-E4FD8FF99734}"/>
            </c:ext>
          </c:extLst>
        </c:ser>
        <c:dLbls>
          <c:showLegendKey val="0"/>
          <c:showVal val="0"/>
          <c:showCatName val="0"/>
          <c:showSerName val="0"/>
          <c:showPercent val="0"/>
          <c:showBubbleSize val="0"/>
        </c:dLbls>
        <c:smooth val="0"/>
        <c:axId val="51909055"/>
        <c:axId val="98798223"/>
      </c:lineChart>
      <c:catAx>
        <c:axId val="51909055"/>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Wavelength [nm]</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8223"/>
        <c:crosses val="autoZero"/>
        <c:auto val="1"/>
        <c:lblAlgn val="ctr"/>
        <c:lblOffset val="100"/>
        <c:tickLblSkip val="50"/>
        <c:noMultiLvlLbl val="0"/>
      </c:catAx>
      <c:valAx>
        <c:axId val="9879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Absorbance [au]</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0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UV Vis Data</a:t>
            </a:r>
            <a:r>
              <a:rPr lang="en-US" b="1" baseline="0"/>
              <a:t> of Unknown Mixture Set 1</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'Set 1 UV Vis Data'!$B$1</c:f>
              <c:strCache>
                <c:ptCount val="1"/>
                <c:pt idx="0">
                  <c:v>Mix 1 abs 1</c:v>
                </c:pt>
              </c:strCache>
            </c:strRef>
          </c:tx>
          <c:spPr>
            <a:ln w="28575" cap="rnd">
              <a:solidFill>
                <a:schemeClr val="accent1"/>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Data'!$B$2:$B$303</c:f>
              <c:numCache>
                <c:formatCode>General</c:formatCode>
                <c:ptCount val="302"/>
                <c:pt idx="0">
                  <c:v>6.5000000000000002E-2</c:v>
                </c:pt>
                <c:pt idx="1">
                  <c:v>6.6000000000000003E-2</c:v>
                </c:pt>
                <c:pt idx="2">
                  <c:v>6.7000000000000004E-2</c:v>
                </c:pt>
                <c:pt idx="3">
                  <c:v>6.8000000000000005E-2</c:v>
                </c:pt>
                <c:pt idx="4">
                  <c:v>6.9000000000000006E-2</c:v>
                </c:pt>
                <c:pt idx="5">
                  <c:v>7.0000000000000007E-2</c:v>
                </c:pt>
                <c:pt idx="6">
                  <c:v>7.1999999999999995E-2</c:v>
                </c:pt>
                <c:pt idx="7">
                  <c:v>7.2999999999999995E-2</c:v>
                </c:pt>
                <c:pt idx="8">
                  <c:v>7.3999999999999996E-2</c:v>
                </c:pt>
                <c:pt idx="9">
                  <c:v>7.4999999999999997E-2</c:v>
                </c:pt>
                <c:pt idx="10">
                  <c:v>7.6999999999999999E-2</c:v>
                </c:pt>
                <c:pt idx="11">
                  <c:v>7.8E-2</c:v>
                </c:pt>
                <c:pt idx="12">
                  <c:v>7.9000000000000001E-2</c:v>
                </c:pt>
                <c:pt idx="13">
                  <c:v>0.08</c:v>
                </c:pt>
                <c:pt idx="14">
                  <c:v>8.1000000000000003E-2</c:v>
                </c:pt>
                <c:pt idx="15">
                  <c:v>8.2000000000000003E-2</c:v>
                </c:pt>
                <c:pt idx="16">
                  <c:v>8.2000000000000003E-2</c:v>
                </c:pt>
                <c:pt idx="17">
                  <c:v>8.3000000000000004E-2</c:v>
                </c:pt>
                <c:pt idx="18">
                  <c:v>8.4000000000000005E-2</c:v>
                </c:pt>
                <c:pt idx="19">
                  <c:v>8.5000000000000006E-2</c:v>
                </c:pt>
                <c:pt idx="20">
                  <c:v>8.5000000000000006E-2</c:v>
                </c:pt>
                <c:pt idx="21">
                  <c:v>8.5000000000000006E-2</c:v>
                </c:pt>
                <c:pt idx="22">
                  <c:v>8.5999999999999993E-2</c:v>
                </c:pt>
                <c:pt idx="23">
                  <c:v>8.5999999999999993E-2</c:v>
                </c:pt>
                <c:pt idx="24">
                  <c:v>8.6999999999999994E-2</c:v>
                </c:pt>
                <c:pt idx="25">
                  <c:v>8.6999999999999994E-2</c:v>
                </c:pt>
                <c:pt idx="26">
                  <c:v>8.6999999999999994E-2</c:v>
                </c:pt>
                <c:pt idx="27">
                  <c:v>8.6999999999999994E-2</c:v>
                </c:pt>
                <c:pt idx="28">
                  <c:v>8.6999999999999994E-2</c:v>
                </c:pt>
                <c:pt idx="29">
                  <c:v>8.6999999999999994E-2</c:v>
                </c:pt>
                <c:pt idx="30">
                  <c:v>8.6999999999999994E-2</c:v>
                </c:pt>
                <c:pt idx="31">
                  <c:v>8.6999999999999994E-2</c:v>
                </c:pt>
                <c:pt idx="32">
                  <c:v>8.6999999999999994E-2</c:v>
                </c:pt>
                <c:pt idx="33">
                  <c:v>8.6999999999999994E-2</c:v>
                </c:pt>
                <c:pt idx="34">
                  <c:v>8.6999999999999994E-2</c:v>
                </c:pt>
                <c:pt idx="35">
                  <c:v>8.6999999999999994E-2</c:v>
                </c:pt>
                <c:pt idx="36">
                  <c:v>8.5999999999999993E-2</c:v>
                </c:pt>
                <c:pt idx="37">
                  <c:v>8.6999999999999994E-2</c:v>
                </c:pt>
                <c:pt idx="38">
                  <c:v>8.6999999999999994E-2</c:v>
                </c:pt>
                <c:pt idx="39">
                  <c:v>8.6999999999999994E-2</c:v>
                </c:pt>
                <c:pt idx="40">
                  <c:v>8.6999999999999994E-2</c:v>
                </c:pt>
                <c:pt idx="41">
                  <c:v>8.6999999999999994E-2</c:v>
                </c:pt>
                <c:pt idx="42">
                  <c:v>8.7999999999999995E-2</c:v>
                </c:pt>
                <c:pt idx="43">
                  <c:v>8.8999999999999996E-2</c:v>
                </c:pt>
                <c:pt idx="44">
                  <c:v>8.8999999999999996E-2</c:v>
                </c:pt>
                <c:pt idx="45">
                  <c:v>0.09</c:v>
                </c:pt>
                <c:pt idx="46">
                  <c:v>9.0999999999999998E-2</c:v>
                </c:pt>
                <c:pt idx="47">
                  <c:v>9.1999999999999998E-2</c:v>
                </c:pt>
                <c:pt idx="48">
                  <c:v>9.4E-2</c:v>
                </c:pt>
                <c:pt idx="49">
                  <c:v>9.5000000000000001E-2</c:v>
                </c:pt>
                <c:pt idx="50">
                  <c:v>9.7000000000000003E-2</c:v>
                </c:pt>
                <c:pt idx="51">
                  <c:v>9.9000000000000005E-2</c:v>
                </c:pt>
                <c:pt idx="52">
                  <c:v>0.10100000000000001</c:v>
                </c:pt>
                <c:pt idx="53">
                  <c:v>0.10299999999999999</c:v>
                </c:pt>
                <c:pt idx="54">
                  <c:v>0.105</c:v>
                </c:pt>
                <c:pt idx="55">
                  <c:v>0.108</c:v>
                </c:pt>
                <c:pt idx="56">
                  <c:v>0.111</c:v>
                </c:pt>
                <c:pt idx="57">
                  <c:v>0.113</c:v>
                </c:pt>
                <c:pt idx="58">
                  <c:v>0.11600000000000001</c:v>
                </c:pt>
                <c:pt idx="59">
                  <c:v>0.11899999999999999</c:v>
                </c:pt>
                <c:pt idx="60">
                  <c:v>0.122</c:v>
                </c:pt>
                <c:pt idx="61">
                  <c:v>0.125</c:v>
                </c:pt>
                <c:pt idx="62">
                  <c:v>0.129</c:v>
                </c:pt>
                <c:pt idx="63">
                  <c:v>0.13200000000000001</c:v>
                </c:pt>
                <c:pt idx="64">
                  <c:v>0.13700000000000001</c:v>
                </c:pt>
                <c:pt idx="65">
                  <c:v>0.14099999999999999</c:v>
                </c:pt>
                <c:pt idx="66">
                  <c:v>0.14599999999999999</c:v>
                </c:pt>
                <c:pt idx="67">
                  <c:v>0.151</c:v>
                </c:pt>
                <c:pt idx="68">
                  <c:v>0.157</c:v>
                </c:pt>
                <c:pt idx="69">
                  <c:v>0.16300000000000001</c:v>
                </c:pt>
                <c:pt idx="70">
                  <c:v>0.17</c:v>
                </c:pt>
                <c:pt idx="71">
                  <c:v>0.17699999999999999</c:v>
                </c:pt>
                <c:pt idx="72">
                  <c:v>0.186</c:v>
                </c:pt>
                <c:pt idx="73">
                  <c:v>0.19500000000000001</c:v>
                </c:pt>
                <c:pt idx="74">
                  <c:v>0.20599999999999999</c:v>
                </c:pt>
                <c:pt idx="75">
                  <c:v>0.217</c:v>
                </c:pt>
                <c:pt idx="76">
                  <c:v>0.22800000000000001</c:v>
                </c:pt>
                <c:pt idx="77">
                  <c:v>0.24</c:v>
                </c:pt>
                <c:pt idx="78">
                  <c:v>0.254</c:v>
                </c:pt>
                <c:pt idx="79">
                  <c:v>0.26900000000000002</c:v>
                </c:pt>
                <c:pt idx="80">
                  <c:v>0.28299999999999997</c:v>
                </c:pt>
                <c:pt idx="81">
                  <c:v>0.29899999999999999</c:v>
                </c:pt>
                <c:pt idx="82">
                  <c:v>0.314</c:v>
                </c:pt>
                <c:pt idx="83">
                  <c:v>0.33</c:v>
                </c:pt>
                <c:pt idx="84">
                  <c:v>0.34499999999999997</c:v>
                </c:pt>
                <c:pt idx="85">
                  <c:v>0.36</c:v>
                </c:pt>
                <c:pt idx="86">
                  <c:v>0.375</c:v>
                </c:pt>
                <c:pt idx="87">
                  <c:v>0.38900000000000001</c:v>
                </c:pt>
                <c:pt idx="88">
                  <c:v>0.40200000000000002</c:v>
                </c:pt>
                <c:pt idx="89">
                  <c:v>0.41499999999999998</c:v>
                </c:pt>
                <c:pt idx="90">
                  <c:v>0.42799999999999999</c:v>
                </c:pt>
                <c:pt idx="91">
                  <c:v>0.439</c:v>
                </c:pt>
                <c:pt idx="92">
                  <c:v>0.44900000000000001</c:v>
                </c:pt>
                <c:pt idx="93">
                  <c:v>0.45800000000000002</c:v>
                </c:pt>
                <c:pt idx="94">
                  <c:v>0.46600000000000003</c:v>
                </c:pt>
                <c:pt idx="95">
                  <c:v>0.47399999999999998</c:v>
                </c:pt>
                <c:pt idx="96">
                  <c:v>0.48099999999999998</c:v>
                </c:pt>
                <c:pt idx="97">
                  <c:v>0.48899999999999999</c:v>
                </c:pt>
                <c:pt idx="98">
                  <c:v>0.498</c:v>
                </c:pt>
                <c:pt idx="99">
                  <c:v>0.50700000000000001</c:v>
                </c:pt>
                <c:pt idx="100">
                  <c:v>0.51800000000000002</c:v>
                </c:pt>
                <c:pt idx="101">
                  <c:v>0.53</c:v>
                </c:pt>
                <c:pt idx="102">
                  <c:v>0.54400000000000004</c:v>
                </c:pt>
                <c:pt idx="103">
                  <c:v>0.55900000000000005</c:v>
                </c:pt>
                <c:pt idx="104">
                  <c:v>0.57799999999999996</c:v>
                </c:pt>
                <c:pt idx="105">
                  <c:v>0.59899999999999998</c:v>
                </c:pt>
                <c:pt idx="106">
                  <c:v>0.624</c:v>
                </c:pt>
                <c:pt idx="107">
                  <c:v>0.65100000000000002</c:v>
                </c:pt>
                <c:pt idx="108">
                  <c:v>0.68</c:v>
                </c:pt>
                <c:pt idx="109">
                  <c:v>0.71299999999999997</c:v>
                </c:pt>
                <c:pt idx="110">
                  <c:v>0.747</c:v>
                </c:pt>
                <c:pt idx="111">
                  <c:v>0.78600000000000003</c:v>
                </c:pt>
                <c:pt idx="112">
                  <c:v>0.82799999999999996</c:v>
                </c:pt>
                <c:pt idx="113">
                  <c:v>0.871</c:v>
                </c:pt>
                <c:pt idx="114">
                  <c:v>0.91600000000000004</c:v>
                </c:pt>
                <c:pt idx="115">
                  <c:v>0.96399999999999997</c:v>
                </c:pt>
                <c:pt idx="116">
                  <c:v>1.0109999999999999</c:v>
                </c:pt>
                <c:pt idx="117">
                  <c:v>1.0580000000000001</c:v>
                </c:pt>
                <c:pt idx="118">
                  <c:v>1.1060000000000001</c:v>
                </c:pt>
                <c:pt idx="119">
                  <c:v>1.151</c:v>
                </c:pt>
                <c:pt idx="120">
                  <c:v>1.1930000000000001</c:v>
                </c:pt>
                <c:pt idx="121">
                  <c:v>1.2330000000000001</c:v>
                </c:pt>
                <c:pt idx="122">
                  <c:v>1.268</c:v>
                </c:pt>
                <c:pt idx="123">
                  <c:v>1.2969999999999999</c:v>
                </c:pt>
                <c:pt idx="124">
                  <c:v>1.32</c:v>
                </c:pt>
                <c:pt idx="125">
                  <c:v>1.335</c:v>
                </c:pt>
                <c:pt idx="126">
                  <c:v>1.3420000000000001</c:v>
                </c:pt>
                <c:pt idx="127">
                  <c:v>1.34</c:v>
                </c:pt>
                <c:pt idx="128">
                  <c:v>1.329</c:v>
                </c:pt>
                <c:pt idx="129">
                  <c:v>1.3089999999999999</c:v>
                </c:pt>
                <c:pt idx="130">
                  <c:v>1.2809999999999999</c:v>
                </c:pt>
                <c:pt idx="131">
                  <c:v>1.2450000000000001</c:v>
                </c:pt>
                <c:pt idx="132">
                  <c:v>1.1990000000000001</c:v>
                </c:pt>
                <c:pt idx="133">
                  <c:v>1.149</c:v>
                </c:pt>
                <c:pt idx="134">
                  <c:v>1.095</c:v>
                </c:pt>
                <c:pt idx="135">
                  <c:v>1.0369999999999999</c:v>
                </c:pt>
                <c:pt idx="136">
                  <c:v>0.97599999999999998</c:v>
                </c:pt>
                <c:pt idx="137">
                  <c:v>0.90900000000000003</c:v>
                </c:pt>
                <c:pt idx="138">
                  <c:v>0.84499999999999997</c:v>
                </c:pt>
                <c:pt idx="139">
                  <c:v>0.78100000000000003</c:v>
                </c:pt>
                <c:pt idx="140">
                  <c:v>0.72</c:v>
                </c:pt>
                <c:pt idx="141">
                  <c:v>0.66300000000000003</c:v>
                </c:pt>
                <c:pt idx="142">
                  <c:v>0.61</c:v>
                </c:pt>
                <c:pt idx="143">
                  <c:v>0.56200000000000006</c:v>
                </c:pt>
                <c:pt idx="144">
                  <c:v>0.51700000000000002</c:v>
                </c:pt>
                <c:pt idx="145">
                  <c:v>0.47499999999999998</c:v>
                </c:pt>
                <c:pt idx="146">
                  <c:v>0.439</c:v>
                </c:pt>
                <c:pt idx="147">
                  <c:v>0.40600000000000003</c:v>
                </c:pt>
                <c:pt idx="148">
                  <c:v>0.377</c:v>
                </c:pt>
                <c:pt idx="149">
                  <c:v>0.35099999999999998</c:v>
                </c:pt>
                <c:pt idx="150">
                  <c:v>0.32900000000000001</c:v>
                </c:pt>
                <c:pt idx="151">
                  <c:v>0.311</c:v>
                </c:pt>
                <c:pt idx="152">
                  <c:v>0.29599999999999999</c:v>
                </c:pt>
                <c:pt idx="153">
                  <c:v>0.28299999999999997</c:v>
                </c:pt>
                <c:pt idx="154">
                  <c:v>0.27400000000000002</c:v>
                </c:pt>
                <c:pt idx="155">
                  <c:v>0.26600000000000001</c:v>
                </c:pt>
                <c:pt idx="156">
                  <c:v>0.26</c:v>
                </c:pt>
                <c:pt idx="157">
                  <c:v>0.25700000000000001</c:v>
                </c:pt>
                <c:pt idx="158">
                  <c:v>0.254</c:v>
                </c:pt>
                <c:pt idx="159">
                  <c:v>0.254</c:v>
                </c:pt>
                <c:pt idx="160">
                  <c:v>0.254</c:v>
                </c:pt>
                <c:pt idx="161">
                  <c:v>0.25600000000000001</c:v>
                </c:pt>
                <c:pt idx="162">
                  <c:v>0.25900000000000001</c:v>
                </c:pt>
                <c:pt idx="163">
                  <c:v>0.26200000000000001</c:v>
                </c:pt>
                <c:pt idx="164">
                  <c:v>0.26700000000000002</c:v>
                </c:pt>
                <c:pt idx="165">
                  <c:v>0.27200000000000002</c:v>
                </c:pt>
                <c:pt idx="166">
                  <c:v>0.27800000000000002</c:v>
                </c:pt>
                <c:pt idx="167">
                  <c:v>0.28499999999999998</c:v>
                </c:pt>
                <c:pt idx="168">
                  <c:v>0.29199999999999998</c:v>
                </c:pt>
                <c:pt idx="169">
                  <c:v>0.3</c:v>
                </c:pt>
                <c:pt idx="170">
                  <c:v>0.308</c:v>
                </c:pt>
                <c:pt idx="171">
                  <c:v>0.317</c:v>
                </c:pt>
                <c:pt idx="172">
                  <c:v>0.32600000000000001</c:v>
                </c:pt>
                <c:pt idx="173">
                  <c:v>0.33600000000000002</c:v>
                </c:pt>
                <c:pt idx="174">
                  <c:v>0.34599999999999997</c:v>
                </c:pt>
                <c:pt idx="175">
                  <c:v>0.35699999999999998</c:v>
                </c:pt>
                <c:pt idx="176">
                  <c:v>0.36699999999999999</c:v>
                </c:pt>
                <c:pt idx="177">
                  <c:v>0.379</c:v>
                </c:pt>
                <c:pt idx="178">
                  <c:v>0.38900000000000001</c:v>
                </c:pt>
                <c:pt idx="179">
                  <c:v>0.40100000000000002</c:v>
                </c:pt>
                <c:pt idx="180">
                  <c:v>0.41199999999999998</c:v>
                </c:pt>
                <c:pt idx="181">
                  <c:v>0.42299999999999999</c:v>
                </c:pt>
                <c:pt idx="182">
                  <c:v>0.434</c:v>
                </c:pt>
                <c:pt idx="183">
                  <c:v>0.44500000000000001</c:v>
                </c:pt>
                <c:pt idx="184">
                  <c:v>0.45600000000000002</c:v>
                </c:pt>
                <c:pt idx="185">
                  <c:v>0.46700000000000003</c:v>
                </c:pt>
                <c:pt idx="186">
                  <c:v>0.47699999999999998</c:v>
                </c:pt>
                <c:pt idx="187">
                  <c:v>0.48699999999999999</c:v>
                </c:pt>
                <c:pt idx="188">
                  <c:v>0.497</c:v>
                </c:pt>
                <c:pt idx="189">
                  <c:v>0.50600000000000001</c:v>
                </c:pt>
                <c:pt idx="190">
                  <c:v>0.51500000000000001</c:v>
                </c:pt>
                <c:pt idx="191">
                  <c:v>0.52300000000000002</c:v>
                </c:pt>
                <c:pt idx="192">
                  <c:v>0.53200000000000003</c:v>
                </c:pt>
                <c:pt idx="193">
                  <c:v>0.53900000000000003</c:v>
                </c:pt>
                <c:pt idx="194">
                  <c:v>0.54700000000000004</c:v>
                </c:pt>
                <c:pt idx="195">
                  <c:v>0.55400000000000005</c:v>
                </c:pt>
                <c:pt idx="196">
                  <c:v>0.56200000000000006</c:v>
                </c:pt>
                <c:pt idx="197">
                  <c:v>0.56999999999999995</c:v>
                </c:pt>
                <c:pt idx="198">
                  <c:v>0.57799999999999996</c:v>
                </c:pt>
                <c:pt idx="199">
                  <c:v>0.58499999999999996</c:v>
                </c:pt>
                <c:pt idx="200">
                  <c:v>0.59299999999999997</c:v>
                </c:pt>
                <c:pt idx="201">
                  <c:v>0.60099999999999998</c:v>
                </c:pt>
                <c:pt idx="202">
                  <c:v>0.60899999999999999</c:v>
                </c:pt>
                <c:pt idx="203">
                  <c:v>0.61599999999999999</c:v>
                </c:pt>
                <c:pt idx="204">
                  <c:v>0.624</c:v>
                </c:pt>
                <c:pt idx="205">
                  <c:v>0.63100000000000001</c:v>
                </c:pt>
                <c:pt idx="206">
                  <c:v>0.63800000000000001</c:v>
                </c:pt>
                <c:pt idx="207">
                  <c:v>0.64600000000000002</c:v>
                </c:pt>
                <c:pt idx="208">
                  <c:v>0.65200000000000002</c:v>
                </c:pt>
                <c:pt idx="209">
                  <c:v>0.65800000000000003</c:v>
                </c:pt>
                <c:pt idx="210">
                  <c:v>0.66300000000000003</c:v>
                </c:pt>
                <c:pt idx="211">
                  <c:v>0.66700000000000004</c:v>
                </c:pt>
                <c:pt idx="212">
                  <c:v>0.67</c:v>
                </c:pt>
                <c:pt idx="213">
                  <c:v>0.67300000000000004</c:v>
                </c:pt>
                <c:pt idx="214">
                  <c:v>0.67400000000000004</c:v>
                </c:pt>
                <c:pt idx="215">
                  <c:v>0.67400000000000004</c:v>
                </c:pt>
                <c:pt idx="216">
                  <c:v>0.67300000000000004</c:v>
                </c:pt>
                <c:pt idx="217">
                  <c:v>0.67100000000000004</c:v>
                </c:pt>
                <c:pt idx="218">
                  <c:v>0.66700000000000004</c:v>
                </c:pt>
                <c:pt idx="219">
                  <c:v>0.66200000000000003</c:v>
                </c:pt>
                <c:pt idx="220">
                  <c:v>0.65600000000000003</c:v>
                </c:pt>
                <c:pt idx="221">
                  <c:v>0.64800000000000002</c:v>
                </c:pt>
                <c:pt idx="222">
                  <c:v>0.63900000000000001</c:v>
                </c:pt>
                <c:pt idx="223">
                  <c:v>0.628</c:v>
                </c:pt>
                <c:pt idx="224">
                  <c:v>0.61499999999999999</c:v>
                </c:pt>
                <c:pt idx="225">
                  <c:v>0.60199999999999998</c:v>
                </c:pt>
                <c:pt idx="226">
                  <c:v>0.58699999999999997</c:v>
                </c:pt>
                <c:pt idx="227">
                  <c:v>0.57099999999999995</c:v>
                </c:pt>
                <c:pt idx="228">
                  <c:v>0.55400000000000005</c:v>
                </c:pt>
                <c:pt idx="229">
                  <c:v>0.53600000000000003</c:v>
                </c:pt>
                <c:pt idx="230">
                  <c:v>0.51700000000000002</c:v>
                </c:pt>
                <c:pt idx="231">
                  <c:v>0.498</c:v>
                </c:pt>
                <c:pt idx="232">
                  <c:v>0.47799999999999998</c:v>
                </c:pt>
                <c:pt idx="233">
                  <c:v>0.45700000000000002</c:v>
                </c:pt>
                <c:pt idx="234">
                  <c:v>0.436</c:v>
                </c:pt>
                <c:pt idx="235">
                  <c:v>0.41399999999999998</c:v>
                </c:pt>
                <c:pt idx="236">
                  <c:v>0.39200000000000002</c:v>
                </c:pt>
                <c:pt idx="237">
                  <c:v>0.371</c:v>
                </c:pt>
                <c:pt idx="238">
                  <c:v>0.35</c:v>
                </c:pt>
                <c:pt idx="239">
                  <c:v>0.33</c:v>
                </c:pt>
                <c:pt idx="240">
                  <c:v>0.31</c:v>
                </c:pt>
                <c:pt idx="241">
                  <c:v>0.29099999999999998</c:v>
                </c:pt>
                <c:pt idx="242">
                  <c:v>0.27200000000000002</c:v>
                </c:pt>
                <c:pt idx="243">
                  <c:v>0.254</c:v>
                </c:pt>
                <c:pt idx="244">
                  <c:v>0.23599999999999999</c:v>
                </c:pt>
                <c:pt idx="245">
                  <c:v>0.219</c:v>
                </c:pt>
                <c:pt idx="246">
                  <c:v>0.20300000000000001</c:v>
                </c:pt>
                <c:pt idx="247">
                  <c:v>0.187</c:v>
                </c:pt>
                <c:pt idx="248">
                  <c:v>0.17199999999999999</c:v>
                </c:pt>
                <c:pt idx="249">
                  <c:v>0.158</c:v>
                </c:pt>
                <c:pt idx="250">
                  <c:v>0.14599999999999999</c:v>
                </c:pt>
                <c:pt idx="251">
                  <c:v>0.13400000000000001</c:v>
                </c:pt>
                <c:pt idx="252">
                  <c:v>0.123</c:v>
                </c:pt>
                <c:pt idx="253">
                  <c:v>0.113</c:v>
                </c:pt>
                <c:pt idx="254">
                  <c:v>0.10299999999999999</c:v>
                </c:pt>
                <c:pt idx="255">
                  <c:v>9.4E-2</c:v>
                </c:pt>
                <c:pt idx="256">
                  <c:v>8.5999999999999993E-2</c:v>
                </c:pt>
                <c:pt idx="257">
                  <c:v>7.8E-2</c:v>
                </c:pt>
                <c:pt idx="258">
                  <c:v>7.0999999999999994E-2</c:v>
                </c:pt>
                <c:pt idx="259">
                  <c:v>6.5000000000000002E-2</c:v>
                </c:pt>
                <c:pt idx="260">
                  <c:v>0.06</c:v>
                </c:pt>
                <c:pt idx="261">
                  <c:v>5.5E-2</c:v>
                </c:pt>
                <c:pt idx="262">
                  <c:v>0.05</c:v>
                </c:pt>
                <c:pt idx="263">
                  <c:v>4.4999999999999998E-2</c:v>
                </c:pt>
                <c:pt idx="264">
                  <c:v>4.1000000000000002E-2</c:v>
                </c:pt>
                <c:pt idx="265">
                  <c:v>3.6999999999999998E-2</c:v>
                </c:pt>
                <c:pt idx="266">
                  <c:v>3.4000000000000002E-2</c:v>
                </c:pt>
                <c:pt idx="267">
                  <c:v>3.1E-2</c:v>
                </c:pt>
                <c:pt idx="268">
                  <c:v>2.8000000000000001E-2</c:v>
                </c:pt>
                <c:pt idx="269">
                  <c:v>2.5999999999999999E-2</c:v>
                </c:pt>
                <c:pt idx="270">
                  <c:v>2.4E-2</c:v>
                </c:pt>
                <c:pt idx="271">
                  <c:v>2.1000000000000001E-2</c:v>
                </c:pt>
                <c:pt idx="272">
                  <c:v>1.9E-2</c:v>
                </c:pt>
                <c:pt idx="273">
                  <c:v>1.7999999999999999E-2</c:v>
                </c:pt>
                <c:pt idx="274">
                  <c:v>1.6E-2</c:v>
                </c:pt>
                <c:pt idx="275">
                  <c:v>1.4999999999999999E-2</c:v>
                </c:pt>
                <c:pt idx="276">
                  <c:v>1.4E-2</c:v>
                </c:pt>
                <c:pt idx="277">
                  <c:v>1.2E-2</c:v>
                </c:pt>
                <c:pt idx="278">
                  <c:v>1.0999999999999999E-2</c:v>
                </c:pt>
                <c:pt idx="279">
                  <c:v>0.01</c:v>
                </c:pt>
                <c:pt idx="280">
                  <c:v>0.01</c:v>
                </c:pt>
                <c:pt idx="281">
                  <c:v>8.9999999999999993E-3</c:v>
                </c:pt>
                <c:pt idx="282">
                  <c:v>8.0000000000000002E-3</c:v>
                </c:pt>
                <c:pt idx="283">
                  <c:v>7.0000000000000001E-3</c:v>
                </c:pt>
                <c:pt idx="284">
                  <c:v>7.0000000000000001E-3</c:v>
                </c:pt>
                <c:pt idx="285">
                  <c:v>6.0000000000000001E-3</c:v>
                </c:pt>
                <c:pt idx="286">
                  <c:v>6.0000000000000001E-3</c:v>
                </c:pt>
                <c:pt idx="287">
                  <c:v>5.0000000000000001E-3</c:v>
                </c:pt>
                <c:pt idx="288">
                  <c:v>5.0000000000000001E-3</c:v>
                </c:pt>
                <c:pt idx="289">
                  <c:v>4.0000000000000001E-3</c:v>
                </c:pt>
                <c:pt idx="290">
                  <c:v>4.0000000000000001E-3</c:v>
                </c:pt>
                <c:pt idx="291">
                  <c:v>4.0000000000000001E-3</c:v>
                </c:pt>
                <c:pt idx="292">
                  <c:v>3.0000000000000001E-3</c:v>
                </c:pt>
                <c:pt idx="293">
                  <c:v>3.0000000000000001E-3</c:v>
                </c:pt>
                <c:pt idx="294">
                  <c:v>3.0000000000000001E-3</c:v>
                </c:pt>
                <c:pt idx="295">
                  <c:v>3.0000000000000001E-3</c:v>
                </c:pt>
                <c:pt idx="296">
                  <c:v>3.0000000000000001E-3</c:v>
                </c:pt>
                <c:pt idx="297">
                  <c:v>2E-3</c:v>
                </c:pt>
                <c:pt idx="298">
                  <c:v>2E-3</c:v>
                </c:pt>
                <c:pt idx="299">
                  <c:v>2E-3</c:v>
                </c:pt>
                <c:pt idx="300">
                  <c:v>2E-3</c:v>
                </c:pt>
              </c:numCache>
            </c:numRef>
          </c:val>
          <c:smooth val="0"/>
          <c:extLst>
            <c:ext xmlns:c16="http://schemas.microsoft.com/office/drawing/2014/chart" uri="{C3380CC4-5D6E-409C-BE32-E72D297353CC}">
              <c16:uniqueId val="{00000000-1861-2246-8732-FBEAA790EDBC}"/>
            </c:ext>
          </c:extLst>
        </c:ser>
        <c:ser>
          <c:idx val="1"/>
          <c:order val="1"/>
          <c:tx>
            <c:strRef>
              <c:f>'Set 1 UV Vis Data'!$C$1</c:f>
              <c:strCache>
                <c:ptCount val="1"/>
                <c:pt idx="0">
                  <c:v>Mix 1 abs 2</c:v>
                </c:pt>
              </c:strCache>
            </c:strRef>
          </c:tx>
          <c:spPr>
            <a:ln w="28575" cap="rnd">
              <a:solidFill>
                <a:schemeClr val="accent2"/>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Data'!$C$2:$C$302</c:f>
              <c:numCache>
                <c:formatCode>General</c:formatCode>
                <c:ptCount val="301"/>
                <c:pt idx="0">
                  <c:v>5.8000000000000003E-2</c:v>
                </c:pt>
                <c:pt idx="1">
                  <c:v>5.8999999999999997E-2</c:v>
                </c:pt>
                <c:pt idx="2">
                  <c:v>0.06</c:v>
                </c:pt>
                <c:pt idx="3">
                  <c:v>6.0999999999999999E-2</c:v>
                </c:pt>
                <c:pt idx="4">
                  <c:v>6.2E-2</c:v>
                </c:pt>
                <c:pt idx="5">
                  <c:v>6.3E-2</c:v>
                </c:pt>
                <c:pt idx="6">
                  <c:v>6.4000000000000001E-2</c:v>
                </c:pt>
                <c:pt idx="7">
                  <c:v>6.5000000000000002E-2</c:v>
                </c:pt>
                <c:pt idx="8">
                  <c:v>6.7000000000000004E-2</c:v>
                </c:pt>
                <c:pt idx="9">
                  <c:v>6.8000000000000005E-2</c:v>
                </c:pt>
                <c:pt idx="10">
                  <c:v>6.9000000000000006E-2</c:v>
                </c:pt>
                <c:pt idx="11">
                  <c:v>7.0000000000000007E-2</c:v>
                </c:pt>
                <c:pt idx="12">
                  <c:v>7.0999999999999994E-2</c:v>
                </c:pt>
                <c:pt idx="13">
                  <c:v>7.1999999999999995E-2</c:v>
                </c:pt>
                <c:pt idx="14">
                  <c:v>7.2999999999999995E-2</c:v>
                </c:pt>
                <c:pt idx="15">
                  <c:v>7.2999999999999995E-2</c:v>
                </c:pt>
                <c:pt idx="16">
                  <c:v>7.3999999999999996E-2</c:v>
                </c:pt>
                <c:pt idx="17">
                  <c:v>7.4999999999999997E-2</c:v>
                </c:pt>
                <c:pt idx="18">
                  <c:v>7.5999999999999998E-2</c:v>
                </c:pt>
                <c:pt idx="19">
                  <c:v>7.6999999999999999E-2</c:v>
                </c:pt>
                <c:pt idx="20">
                  <c:v>7.6999999999999999E-2</c:v>
                </c:pt>
                <c:pt idx="21">
                  <c:v>7.6999999999999999E-2</c:v>
                </c:pt>
                <c:pt idx="22">
                  <c:v>7.8E-2</c:v>
                </c:pt>
                <c:pt idx="23">
                  <c:v>7.8E-2</c:v>
                </c:pt>
                <c:pt idx="24">
                  <c:v>7.9000000000000001E-2</c:v>
                </c:pt>
                <c:pt idx="25">
                  <c:v>7.9000000000000001E-2</c:v>
                </c:pt>
                <c:pt idx="26">
                  <c:v>7.9000000000000001E-2</c:v>
                </c:pt>
                <c:pt idx="27">
                  <c:v>7.9000000000000001E-2</c:v>
                </c:pt>
                <c:pt idx="28">
                  <c:v>7.9000000000000001E-2</c:v>
                </c:pt>
                <c:pt idx="29">
                  <c:v>7.9000000000000001E-2</c:v>
                </c:pt>
                <c:pt idx="30">
                  <c:v>7.9000000000000001E-2</c:v>
                </c:pt>
                <c:pt idx="31">
                  <c:v>7.9000000000000001E-2</c:v>
                </c:pt>
                <c:pt idx="32">
                  <c:v>7.9000000000000001E-2</c:v>
                </c:pt>
                <c:pt idx="33">
                  <c:v>7.9000000000000001E-2</c:v>
                </c:pt>
                <c:pt idx="34">
                  <c:v>0.08</c:v>
                </c:pt>
                <c:pt idx="35">
                  <c:v>0.08</c:v>
                </c:pt>
                <c:pt idx="36">
                  <c:v>0.08</c:v>
                </c:pt>
                <c:pt idx="37">
                  <c:v>0.08</c:v>
                </c:pt>
                <c:pt idx="38">
                  <c:v>0.08</c:v>
                </c:pt>
                <c:pt idx="39">
                  <c:v>0.08</c:v>
                </c:pt>
                <c:pt idx="40">
                  <c:v>8.1000000000000003E-2</c:v>
                </c:pt>
                <c:pt idx="41">
                  <c:v>8.1000000000000003E-2</c:v>
                </c:pt>
                <c:pt idx="42">
                  <c:v>8.2000000000000003E-2</c:v>
                </c:pt>
                <c:pt idx="43">
                  <c:v>8.3000000000000004E-2</c:v>
                </c:pt>
                <c:pt idx="44">
                  <c:v>8.4000000000000005E-2</c:v>
                </c:pt>
                <c:pt idx="45">
                  <c:v>8.5000000000000006E-2</c:v>
                </c:pt>
                <c:pt idx="46">
                  <c:v>8.5999999999999993E-2</c:v>
                </c:pt>
                <c:pt idx="47">
                  <c:v>8.6999999999999994E-2</c:v>
                </c:pt>
                <c:pt idx="48">
                  <c:v>8.8999999999999996E-2</c:v>
                </c:pt>
                <c:pt idx="49">
                  <c:v>0.09</c:v>
                </c:pt>
                <c:pt idx="50">
                  <c:v>9.1999999999999998E-2</c:v>
                </c:pt>
                <c:pt idx="51">
                  <c:v>9.4E-2</c:v>
                </c:pt>
                <c:pt idx="52">
                  <c:v>9.7000000000000003E-2</c:v>
                </c:pt>
                <c:pt idx="53">
                  <c:v>9.9000000000000005E-2</c:v>
                </c:pt>
                <c:pt idx="54">
                  <c:v>0.10100000000000001</c:v>
                </c:pt>
                <c:pt idx="55">
                  <c:v>0.104</c:v>
                </c:pt>
                <c:pt idx="56">
                  <c:v>0.107</c:v>
                </c:pt>
                <c:pt idx="57">
                  <c:v>0.11</c:v>
                </c:pt>
                <c:pt idx="58">
                  <c:v>0.113</c:v>
                </c:pt>
                <c:pt idx="59">
                  <c:v>0.11600000000000001</c:v>
                </c:pt>
                <c:pt idx="60">
                  <c:v>0.11899999999999999</c:v>
                </c:pt>
                <c:pt idx="61">
                  <c:v>0.122</c:v>
                </c:pt>
                <c:pt idx="62">
                  <c:v>0.126</c:v>
                </c:pt>
                <c:pt idx="63">
                  <c:v>0.13</c:v>
                </c:pt>
                <c:pt idx="64">
                  <c:v>0.13400000000000001</c:v>
                </c:pt>
                <c:pt idx="65">
                  <c:v>0.13800000000000001</c:v>
                </c:pt>
                <c:pt idx="66">
                  <c:v>0.14299999999999999</c:v>
                </c:pt>
                <c:pt idx="67">
                  <c:v>0.14899999999999999</c:v>
                </c:pt>
                <c:pt idx="68">
                  <c:v>0.154</c:v>
                </c:pt>
                <c:pt idx="69">
                  <c:v>0.161</c:v>
                </c:pt>
                <c:pt idx="70">
                  <c:v>0.16800000000000001</c:v>
                </c:pt>
                <c:pt idx="71">
                  <c:v>0.17599999999999999</c:v>
                </c:pt>
                <c:pt idx="72">
                  <c:v>0.185</c:v>
                </c:pt>
                <c:pt idx="73">
                  <c:v>0.19400000000000001</c:v>
                </c:pt>
                <c:pt idx="74">
                  <c:v>0.20399999999999999</c:v>
                </c:pt>
                <c:pt idx="75">
                  <c:v>0.215</c:v>
                </c:pt>
                <c:pt idx="76">
                  <c:v>0.22700000000000001</c:v>
                </c:pt>
                <c:pt idx="77">
                  <c:v>0.23899999999999999</c:v>
                </c:pt>
                <c:pt idx="78">
                  <c:v>0.253</c:v>
                </c:pt>
                <c:pt idx="79">
                  <c:v>0.26800000000000002</c:v>
                </c:pt>
                <c:pt idx="80">
                  <c:v>0.28299999999999997</c:v>
                </c:pt>
                <c:pt idx="81">
                  <c:v>0.29799999999999999</c:v>
                </c:pt>
                <c:pt idx="82">
                  <c:v>0.314</c:v>
                </c:pt>
                <c:pt idx="83">
                  <c:v>0.32900000000000001</c:v>
                </c:pt>
                <c:pt idx="84">
                  <c:v>0.34499999999999997</c:v>
                </c:pt>
                <c:pt idx="85">
                  <c:v>0.36</c:v>
                </c:pt>
                <c:pt idx="86">
                  <c:v>0.375</c:v>
                </c:pt>
                <c:pt idx="87">
                  <c:v>0.38900000000000001</c:v>
                </c:pt>
                <c:pt idx="88">
                  <c:v>0.40300000000000002</c:v>
                </c:pt>
                <c:pt idx="89">
                  <c:v>0.41599999999999998</c:v>
                </c:pt>
                <c:pt idx="90">
                  <c:v>0.42799999999999999</c:v>
                </c:pt>
                <c:pt idx="91">
                  <c:v>0.439</c:v>
                </c:pt>
                <c:pt idx="92">
                  <c:v>0.44900000000000001</c:v>
                </c:pt>
                <c:pt idx="93">
                  <c:v>0.45700000000000002</c:v>
                </c:pt>
                <c:pt idx="94">
                  <c:v>0.46600000000000003</c:v>
                </c:pt>
                <c:pt idx="95">
                  <c:v>0.47399999999999998</c:v>
                </c:pt>
                <c:pt idx="96">
                  <c:v>0.48199999999999998</c:v>
                </c:pt>
                <c:pt idx="97">
                  <c:v>0.49</c:v>
                </c:pt>
                <c:pt idx="98">
                  <c:v>0.499</c:v>
                </c:pt>
                <c:pt idx="99">
                  <c:v>0.50800000000000001</c:v>
                </c:pt>
                <c:pt idx="100">
                  <c:v>0.51800000000000002</c:v>
                </c:pt>
                <c:pt idx="101">
                  <c:v>0.53100000000000003</c:v>
                </c:pt>
                <c:pt idx="102">
                  <c:v>0.54400000000000004</c:v>
                </c:pt>
                <c:pt idx="103">
                  <c:v>0.56000000000000005</c:v>
                </c:pt>
                <c:pt idx="104">
                  <c:v>0.57899999999999996</c:v>
                </c:pt>
                <c:pt idx="105">
                  <c:v>0.6</c:v>
                </c:pt>
                <c:pt idx="106">
                  <c:v>0.625</c:v>
                </c:pt>
                <c:pt idx="107">
                  <c:v>0.65200000000000002</c:v>
                </c:pt>
                <c:pt idx="108">
                  <c:v>0.68100000000000005</c:v>
                </c:pt>
                <c:pt idx="109">
                  <c:v>0.71299999999999997</c:v>
                </c:pt>
                <c:pt idx="110">
                  <c:v>0.749</c:v>
                </c:pt>
                <c:pt idx="111">
                  <c:v>0.78700000000000003</c:v>
                </c:pt>
                <c:pt idx="112">
                  <c:v>0.82899999999999996</c:v>
                </c:pt>
                <c:pt idx="113">
                  <c:v>0.873</c:v>
                </c:pt>
                <c:pt idx="114">
                  <c:v>0.91900000000000004</c:v>
                </c:pt>
                <c:pt idx="115">
                  <c:v>0.96599999999999997</c:v>
                </c:pt>
                <c:pt idx="116">
                  <c:v>1.0129999999999999</c:v>
                </c:pt>
                <c:pt idx="117">
                  <c:v>1.06</c:v>
                </c:pt>
                <c:pt idx="118">
                  <c:v>1.1080000000000001</c:v>
                </c:pt>
                <c:pt idx="119">
                  <c:v>1.153</c:v>
                </c:pt>
                <c:pt idx="120">
                  <c:v>1.194</c:v>
                </c:pt>
                <c:pt idx="121">
                  <c:v>1.2350000000000001</c:v>
                </c:pt>
                <c:pt idx="122">
                  <c:v>1.27</c:v>
                </c:pt>
                <c:pt idx="123">
                  <c:v>1.298</c:v>
                </c:pt>
                <c:pt idx="124">
                  <c:v>1.321</c:v>
                </c:pt>
                <c:pt idx="125">
                  <c:v>1.337</c:v>
                </c:pt>
                <c:pt idx="126">
                  <c:v>1.3440000000000001</c:v>
                </c:pt>
                <c:pt idx="127">
                  <c:v>1.3420000000000001</c:v>
                </c:pt>
                <c:pt idx="128">
                  <c:v>1.331</c:v>
                </c:pt>
                <c:pt idx="129">
                  <c:v>1.3109999999999999</c:v>
                </c:pt>
                <c:pt idx="130">
                  <c:v>1.2829999999999999</c:v>
                </c:pt>
                <c:pt idx="131">
                  <c:v>1.246</c:v>
                </c:pt>
                <c:pt idx="132">
                  <c:v>1.2010000000000001</c:v>
                </c:pt>
                <c:pt idx="133">
                  <c:v>1.151</c:v>
                </c:pt>
                <c:pt idx="134">
                  <c:v>1.0960000000000001</c:v>
                </c:pt>
                <c:pt idx="135">
                  <c:v>1.0369999999999999</c:v>
                </c:pt>
                <c:pt idx="136">
                  <c:v>0.97499999999999998</c:v>
                </c:pt>
                <c:pt idx="137">
                  <c:v>0.90800000000000003</c:v>
                </c:pt>
                <c:pt idx="138">
                  <c:v>0.84399999999999997</c:v>
                </c:pt>
                <c:pt idx="139">
                  <c:v>0.78100000000000003</c:v>
                </c:pt>
                <c:pt idx="140">
                  <c:v>0.72099999999999997</c:v>
                </c:pt>
                <c:pt idx="141">
                  <c:v>0.66500000000000004</c:v>
                </c:pt>
                <c:pt idx="142">
                  <c:v>0.61299999999999999</c:v>
                </c:pt>
                <c:pt idx="143">
                  <c:v>0.56399999999999995</c:v>
                </c:pt>
                <c:pt idx="144">
                  <c:v>0.51900000000000002</c:v>
                </c:pt>
                <c:pt idx="145">
                  <c:v>0.47599999999999998</c:v>
                </c:pt>
                <c:pt idx="146">
                  <c:v>0.44</c:v>
                </c:pt>
                <c:pt idx="147">
                  <c:v>0.40699999999999997</c:v>
                </c:pt>
                <c:pt idx="148">
                  <c:v>0.378</c:v>
                </c:pt>
                <c:pt idx="149">
                  <c:v>0.35099999999999998</c:v>
                </c:pt>
                <c:pt idx="150">
                  <c:v>0.33</c:v>
                </c:pt>
                <c:pt idx="151">
                  <c:v>0.312</c:v>
                </c:pt>
                <c:pt idx="152">
                  <c:v>0.29699999999999999</c:v>
                </c:pt>
                <c:pt idx="153">
                  <c:v>0.28499999999999998</c:v>
                </c:pt>
                <c:pt idx="154">
                  <c:v>0.27500000000000002</c:v>
                </c:pt>
                <c:pt idx="155">
                  <c:v>0.26700000000000002</c:v>
                </c:pt>
                <c:pt idx="156">
                  <c:v>0.26200000000000001</c:v>
                </c:pt>
                <c:pt idx="157">
                  <c:v>0.25800000000000001</c:v>
                </c:pt>
                <c:pt idx="158">
                  <c:v>0.25600000000000001</c:v>
                </c:pt>
                <c:pt idx="159">
                  <c:v>0.255</c:v>
                </c:pt>
                <c:pt idx="160">
                  <c:v>0.25600000000000001</c:v>
                </c:pt>
                <c:pt idx="161">
                  <c:v>0.25700000000000001</c:v>
                </c:pt>
                <c:pt idx="162">
                  <c:v>0.26</c:v>
                </c:pt>
                <c:pt idx="163">
                  <c:v>0.26400000000000001</c:v>
                </c:pt>
                <c:pt idx="164">
                  <c:v>0.26800000000000002</c:v>
                </c:pt>
                <c:pt idx="165">
                  <c:v>0.27300000000000002</c:v>
                </c:pt>
                <c:pt idx="166">
                  <c:v>0.28000000000000003</c:v>
                </c:pt>
                <c:pt idx="167">
                  <c:v>0.28599999999999998</c:v>
                </c:pt>
                <c:pt idx="168">
                  <c:v>0.29299999999999998</c:v>
                </c:pt>
                <c:pt idx="169">
                  <c:v>0.30099999999999999</c:v>
                </c:pt>
                <c:pt idx="170">
                  <c:v>0.309</c:v>
                </c:pt>
                <c:pt idx="171">
                  <c:v>0.318</c:v>
                </c:pt>
                <c:pt idx="172">
                  <c:v>0.32700000000000001</c:v>
                </c:pt>
                <c:pt idx="173">
                  <c:v>0.33700000000000002</c:v>
                </c:pt>
                <c:pt idx="174">
                  <c:v>0.34799999999999998</c:v>
                </c:pt>
                <c:pt idx="175">
                  <c:v>0.35799999999999998</c:v>
                </c:pt>
                <c:pt idx="176">
                  <c:v>0.36899999999999999</c:v>
                </c:pt>
                <c:pt idx="177">
                  <c:v>0.38</c:v>
                </c:pt>
                <c:pt idx="178">
                  <c:v>0.39100000000000001</c:v>
                </c:pt>
                <c:pt idx="179">
                  <c:v>0.40300000000000002</c:v>
                </c:pt>
                <c:pt idx="180">
                  <c:v>0.41399999999999998</c:v>
                </c:pt>
                <c:pt idx="181">
                  <c:v>0.42699999999999999</c:v>
                </c:pt>
                <c:pt idx="182">
                  <c:v>0.438</c:v>
                </c:pt>
                <c:pt idx="183">
                  <c:v>0.44900000000000001</c:v>
                </c:pt>
                <c:pt idx="184">
                  <c:v>0.46</c:v>
                </c:pt>
                <c:pt idx="185">
                  <c:v>0.47099999999999997</c:v>
                </c:pt>
                <c:pt idx="186">
                  <c:v>0.48199999999999998</c:v>
                </c:pt>
                <c:pt idx="187">
                  <c:v>0.49199999999999999</c:v>
                </c:pt>
                <c:pt idx="188">
                  <c:v>0.503</c:v>
                </c:pt>
                <c:pt idx="189">
                  <c:v>0.51200000000000001</c:v>
                </c:pt>
                <c:pt idx="190">
                  <c:v>0.52200000000000002</c:v>
                </c:pt>
                <c:pt idx="191">
                  <c:v>0.53</c:v>
                </c:pt>
                <c:pt idx="192">
                  <c:v>0.53900000000000003</c:v>
                </c:pt>
                <c:pt idx="193">
                  <c:v>0.54600000000000004</c:v>
                </c:pt>
                <c:pt idx="194">
                  <c:v>0.55400000000000005</c:v>
                </c:pt>
                <c:pt idx="195">
                  <c:v>0.56200000000000006</c:v>
                </c:pt>
                <c:pt idx="196">
                  <c:v>0.56999999999999995</c:v>
                </c:pt>
                <c:pt idx="197">
                  <c:v>0.57799999999999996</c:v>
                </c:pt>
                <c:pt idx="198">
                  <c:v>0.58599999999999997</c:v>
                </c:pt>
                <c:pt idx="199">
                  <c:v>0.59399999999999997</c:v>
                </c:pt>
                <c:pt idx="200">
                  <c:v>0.60099999999999998</c:v>
                </c:pt>
                <c:pt idx="201">
                  <c:v>0.60899999999999999</c:v>
                </c:pt>
                <c:pt idx="202">
                  <c:v>0.61599999999999999</c:v>
                </c:pt>
                <c:pt idx="203">
                  <c:v>0.624</c:v>
                </c:pt>
                <c:pt idx="204">
                  <c:v>0.63100000000000001</c:v>
                </c:pt>
                <c:pt idx="205">
                  <c:v>0.63800000000000001</c:v>
                </c:pt>
                <c:pt idx="206">
                  <c:v>0.64400000000000002</c:v>
                </c:pt>
                <c:pt idx="207">
                  <c:v>0.65</c:v>
                </c:pt>
                <c:pt idx="208">
                  <c:v>0.65500000000000003</c:v>
                </c:pt>
                <c:pt idx="209">
                  <c:v>0.66</c:v>
                </c:pt>
                <c:pt idx="210">
                  <c:v>0.66400000000000003</c:v>
                </c:pt>
                <c:pt idx="211">
                  <c:v>0.66700000000000004</c:v>
                </c:pt>
                <c:pt idx="212">
                  <c:v>0.66900000000000004</c:v>
                </c:pt>
                <c:pt idx="213">
                  <c:v>0.67</c:v>
                </c:pt>
                <c:pt idx="214">
                  <c:v>0.67</c:v>
                </c:pt>
                <c:pt idx="215">
                  <c:v>0.66900000000000004</c:v>
                </c:pt>
                <c:pt idx="216">
                  <c:v>0.66600000000000004</c:v>
                </c:pt>
                <c:pt idx="217">
                  <c:v>0.66200000000000003</c:v>
                </c:pt>
                <c:pt idx="218">
                  <c:v>0.65700000000000003</c:v>
                </c:pt>
                <c:pt idx="219">
                  <c:v>0.65</c:v>
                </c:pt>
                <c:pt idx="220">
                  <c:v>0.64300000000000002</c:v>
                </c:pt>
                <c:pt idx="221">
                  <c:v>0.63300000000000001</c:v>
                </c:pt>
                <c:pt idx="222">
                  <c:v>0.622</c:v>
                </c:pt>
                <c:pt idx="223">
                  <c:v>0.61</c:v>
                </c:pt>
                <c:pt idx="224">
                  <c:v>0.59699999999999998</c:v>
                </c:pt>
                <c:pt idx="225">
                  <c:v>0.58199999999999996</c:v>
                </c:pt>
                <c:pt idx="226">
                  <c:v>0.56699999999999995</c:v>
                </c:pt>
                <c:pt idx="227">
                  <c:v>0.55000000000000004</c:v>
                </c:pt>
                <c:pt idx="228">
                  <c:v>0.53200000000000003</c:v>
                </c:pt>
                <c:pt idx="229">
                  <c:v>0.51300000000000001</c:v>
                </c:pt>
                <c:pt idx="230">
                  <c:v>0.49399999999999999</c:v>
                </c:pt>
                <c:pt idx="231">
                  <c:v>0.47499999999999998</c:v>
                </c:pt>
                <c:pt idx="232">
                  <c:v>0.45500000000000002</c:v>
                </c:pt>
                <c:pt idx="233">
                  <c:v>0.434</c:v>
                </c:pt>
                <c:pt idx="234">
                  <c:v>0.41299999999999998</c:v>
                </c:pt>
                <c:pt idx="235">
                  <c:v>0.39100000000000001</c:v>
                </c:pt>
                <c:pt idx="236">
                  <c:v>0.37</c:v>
                </c:pt>
                <c:pt idx="237">
                  <c:v>0.34899999999999998</c:v>
                </c:pt>
                <c:pt idx="238">
                  <c:v>0.32900000000000001</c:v>
                </c:pt>
                <c:pt idx="239">
                  <c:v>0.309</c:v>
                </c:pt>
                <c:pt idx="240">
                  <c:v>0.28999999999999998</c:v>
                </c:pt>
                <c:pt idx="241">
                  <c:v>0.27200000000000002</c:v>
                </c:pt>
                <c:pt idx="242">
                  <c:v>0.254</c:v>
                </c:pt>
                <c:pt idx="243">
                  <c:v>0.23699999999999999</c:v>
                </c:pt>
                <c:pt idx="244">
                  <c:v>0.22</c:v>
                </c:pt>
                <c:pt idx="245">
                  <c:v>0.20300000000000001</c:v>
                </c:pt>
                <c:pt idx="246">
                  <c:v>0.188</c:v>
                </c:pt>
                <c:pt idx="247">
                  <c:v>0.17299999999999999</c:v>
                </c:pt>
                <c:pt idx="248">
                  <c:v>0.159</c:v>
                </c:pt>
                <c:pt idx="249">
                  <c:v>0.14599999999999999</c:v>
                </c:pt>
                <c:pt idx="250">
                  <c:v>0.13400000000000001</c:v>
                </c:pt>
                <c:pt idx="251">
                  <c:v>0.123</c:v>
                </c:pt>
                <c:pt idx="252">
                  <c:v>0.113</c:v>
                </c:pt>
                <c:pt idx="253">
                  <c:v>0.10299999999999999</c:v>
                </c:pt>
                <c:pt idx="254">
                  <c:v>9.4E-2</c:v>
                </c:pt>
                <c:pt idx="255">
                  <c:v>8.5000000000000006E-2</c:v>
                </c:pt>
                <c:pt idx="256">
                  <c:v>7.6999999999999999E-2</c:v>
                </c:pt>
                <c:pt idx="257">
                  <c:v>7.0000000000000007E-2</c:v>
                </c:pt>
                <c:pt idx="258">
                  <c:v>6.4000000000000001E-2</c:v>
                </c:pt>
                <c:pt idx="259">
                  <c:v>5.8000000000000003E-2</c:v>
                </c:pt>
                <c:pt idx="260">
                  <c:v>5.2999999999999999E-2</c:v>
                </c:pt>
                <c:pt idx="261">
                  <c:v>4.8000000000000001E-2</c:v>
                </c:pt>
                <c:pt idx="262">
                  <c:v>4.2999999999999997E-2</c:v>
                </c:pt>
                <c:pt idx="263">
                  <c:v>3.9E-2</c:v>
                </c:pt>
                <c:pt idx="264">
                  <c:v>3.5000000000000003E-2</c:v>
                </c:pt>
                <c:pt idx="265">
                  <c:v>3.2000000000000001E-2</c:v>
                </c:pt>
                <c:pt idx="266">
                  <c:v>2.9000000000000001E-2</c:v>
                </c:pt>
                <c:pt idx="267">
                  <c:v>2.5999999999999999E-2</c:v>
                </c:pt>
                <c:pt idx="268">
                  <c:v>2.3E-2</c:v>
                </c:pt>
                <c:pt idx="269">
                  <c:v>2.1000000000000001E-2</c:v>
                </c:pt>
                <c:pt idx="270">
                  <c:v>1.9E-2</c:v>
                </c:pt>
                <c:pt idx="271">
                  <c:v>1.7000000000000001E-2</c:v>
                </c:pt>
                <c:pt idx="272">
                  <c:v>1.4999999999999999E-2</c:v>
                </c:pt>
                <c:pt idx="273">
                  <c:v>1.2999999999999999E-2</c:v>
                </c:pt>
                <c:pt idx="274">
                  <c:v>1.2E-2</c:v>
                </c:pt>
                <c:pt idx="275">
                  <c:v>1.0999999999999999E-2</c:v>
                </c:pt>
                <c:pt idx="276">
                  <c:v>8.9999999999999993E-3</c:v>
                </c:pt>
                <c:pt idx="277">
                  <c:v>8.0000000000000002E-3</c:v>
                </c:pt>
                <c:pt idx="278">
                  <c:v>7.0000000000000001E-3</c:v>
                </c:pt>
                <c:pt idx="279">
                  <c:v>6.0000000000000001E-3</c:v>
                </c:pt>
                <c:pt idx="280">
                  <c:v>6.0000000000000001E-3</c:v>
                </c:pt>
                <c:pt idx="281">
                  <c:v>5.0000000000000001E-3</c:v>
                </c:pt>
                <c:pt idx="282">
                  <c:v>4.0000000000000001E-3</c:v>
                </c:pt>
                <c:pt idx="283">
                  <c:v>4.0000000000000001E-3</c:v>
                </c:pt>
                <c:pt idx="284">
                  <c:v>3.0000000000000001E-3</c:v>
                </c:pt>
                <c:pt idx="285">
                  <c:v>3.0000000000000001E-3</c:v>
                </c:pt>
                <c:pt idx="286">
                  <c:v>2E-3</c:v>
                </c:pt>
                <c:pt idx="287">
                  <c:v>2E-3</c:v>
                </c:pt>
                <c:pt idx="288">
                  <c:v>1E-3</c:v>
                </c:pt>
                <c:pt idx="289">
                  <c:v>1E-3</c:v>
                </c:pt>
                <c:pt idx="290">
                  <c:v>1E-3</c:v>
                </c:pt>
                <c:pt idx="291">
                  <c:v>0</c:v>
                </c:pt>
                <c:pt idx="292">
                  <c:v>0</c:v>
                </c:pt>
                <c:pt idx="293">
                  <c:v>0</c:v>
                </c:pt>
                <c:pt idx="294">
                  <c:v>0</c:v>
                </c:pt>
                <c:pt idx="295">
                  <c:v>-1E-3</c:v>
                </c:pt>
                <c:pt idx="296">
                  <c:v>-1E-3</c:v>
                </c:pt>
                <c:pt idx="297">
                  <c:v>-1E-3</c:v>
                </c:pt>
                <c:pt idx="298">
                  <c:v>-1E-3</c:v>
                </c:pt>
                <c:pt idx="299">
                  <c:v>-1E-3</c:v>
                </c:pt>
                <c:pt idx="300">
                  <c:v>-1E-3</c:v>
                </c:pt>
              </c:numCache>
            </c:numRef>
          </c:val>
          <c:smooth val="0"/>
          <c:extLst>
            <c:ext xmlns:c16="http://schemas.microsoft.com/office/drawing/2014/chart" uri="{C3380CC4-5D6E-409C-BE32-E72D297353CC}">
              <c16:uniqueId val="{00000001-1861-2246-8732-FBEAA790EDBC}"/>
            </c:ext>
          </c:extLst>
        </c:ser>
        <c:ser>
          <c:idx val="2"/>
          <c:order val="2"/>
          <c:tx>
            <c:strRef>
              <c:f>'Set 1 UV Vis Data'!$D$1</c:f>
              <c:strCache>
                <c:ptCount val="1"/>
                <c:pt idx="0">
                  <c:v> Mix 2 abs 1</c:v>
                </c:pt>
              </c:strCache>
            </c:strRef>
          </c:tx>
          <c:spPr>
            <a:ln w="28575" cap="rnd">
              <a:solidFill>
                <a:schemeClr val="accent3"/>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Data'!$D$2:$D$302</c:f>
              <c:numCache>
                <c:formatCode>General</c:formatCode>
                <c:ptCount val="301"/>
                <c:pt idx="0">
                  <c:v>5.2999999999999999E-2</c:v>
                </c:pt>
                <c:pt idx="1">
                  <c:v>5.3999999999999999E-2</c:v>
                </c:pt>
                <c:pt idx="2">
                  <c:v>5.5E-2</c:v>
                </c:pt>
                <c:pt idx="3">
                  <c:v>5.6000000000000001E-2</c:v>
                </c:pt>
                <c:pt idx="4">
                  <c:v>5.8000000000000003E-2</c:v>
                </c:pt>
                <c:pt idx="5">
                  <c:v>5.8999999999999997E-2</c:v>
                </c:pt>
                <c:pt idx="6">
                  <c:v>0.06</c:v>
                </c:pt>
                <c:pt idx="7">
                  <c:v>6.0999999999999999E-2</c:v>
                </c:pt>
                <c:pt idx="8">
                  <c:v>6.2E-2</c:v>
                </c:pt>
                <c:pt idx="9">
                  <c:v>6.4000000000000001E-2</c:v>
                </c:pt>
                <c:pt idx="10">
                  <c:v>6.5000000000000002E-2</c:v>
                </c:pt>
                <c:pt idx="11">
                  <c:v>6.6000000000000003E-2</c:v>
                </c:pt>
                <c:pt idx="12">
                  <c:v>6.7000000000000004E-2</c:v>
                </c:pt>
                <c:pt idx="13">
                  <c:v>6.8000000000000005E-2</c:v>
                </c:pt>
                <c:pt idx="14">
                  <c:v>6.9000000000000006E-2</c:v>
                </c:pt>
                <c:pt idx="15">
                  <c:v>6.9000000000000006E-2</c:v>
                </c:pt>
                <c:pt idx="16">
                  <c:v>7.0000000000000007E-2</c:v>
                </c:pt>
                <c:pt idx="17">
                  <c:v>7.0999999999999994E-2</c:v>
                </c:pt>
                <c:pt idx="18">
                  <c:v>7.1999999999999995E-2</c:v>
                </c:pt>
                <c:pt idx="19">
                  <c:v>7.1999999999999995E-2</c:v>
                </c:pt>
                <c:pt idx="20">
                  <c:v>7.2999999999999995E-2</c:v>
                </c:pt>
                <c:pt idx="21">
                  <c:v>7.2999999999999995E-2</c:v>
                </c:pt>
                <c:pt idx="22">
                  <c:v>7.2999999999999995E-2</c:v>
                </c:pt>
                <c:pt idx="23">
                  <c:v>7.2999999999999995E-2</c:v>
                </c:pt>
                <c:pt idx="24">
                  <c:v>7.2999999999999995E-2</c:v>
                </c:pt>
                <c:pt idx="25">
                  <c:v>7.3999999999999996E-2</c:v>
                </c:pt>
                <c:pt idx="26">
                  <c:v>7.2999999999999995E-2</c:v>
                </c:pt>
                <c:pt idx="27">
                  <c:v>7.2999999999999995E-2</c:v>
                </c:pt>
                <c:pt idx="28">
                  <c:v>7.2999999999999995E-2</c:v>
                </c:pt>
                <c:pt idx="29">
                  <c:v>7.1999999999999995E-2</c:v>
                </c:pt>
                <c:pt idx="30">
                  <c:v>7.1999999999999995E-2</c:v>
                </c:pt>
                <c:pt idx="31">
                  <c:v>7.1999999999999995E-2</c:v>
                </c:pt>
                <c:pt idx="32">
                  <c:v>7.0999999999999994E-2</c:v>
                </c:pt>
                <c:pt idx="33">
                  <c:v>7.0000000000000007E-2</c:v>
                </c:pt>
                <c:pt idx="34">
                  <c:v>6.9000000000000006E-2</c:v>
                </c:pt>
                <c:pt idx="35">
                  <c:v>6.9000000000000006E-2</c:v>
                </c:pt>
                <c:pt idx="36">
                  <c:v>6.8000000000000005E-2</c:v>
                </c:pt>
                <c:pt idx="37">
                  <c:v>6.7000000000000004E-2</c:v>
                </c:pt>
                <c:pt idx="38">
                  <c:v>6.6000000000000003E-2</c:v>
                </c:pt>
                <c:pt idx="39">
                  <c:v>6.6000000000000003E-2</c:v>
                </c:pt>
                <c:pt idx="40">
                  <c:v>6.5000000000000002E-2</c:v>
                </c:pt>
                <c:pt idx="41">
                  <c:v>6.4000000000000001E-2</c:v>
                </c:pt>
                <c:pt idx="42">
                  <c:v>6.3E-2</c:v>
                </c:pt>
                <c:pt idx="43">
                  <c:v>6.2E-2</c:v>
                </c:pt>
                <c:pt idx="44">
                  <c:v>6.2E-2</c:v>
                </c:pt>
                <c:pt idx="45">
                  <c:v>6.0999999999999999E-2</c:v>
                </c:pt>
                <c:pt idx="46">
                  <c:v>0.06</c:v>
                </c:pt>
                <c:pt idx="47">
                  <c:v>0.06</c:v>
                </c:pt>
                <c:pt idx="48">
                  <c:v>5.8999999999999997E-2</c:v>
                </c:pt>
                <c:pt idx="49">
                  <c:v>5.8999999999999997E-2</c:v>
                </c:pt>
                <c:pt idx="50">
                  <c:v>5.8000000000000003E-2</c:v>
                </c:pt>
                <c:pt idx="51">
                  <c:v>5.8000000000000003E-2</c:v>
                </c:pt>
                <c:pt idx="52">
                  <c:v>5.8000000000000003E-2</c:v>
                </c:pt>
                <c:pt idx="53">
                  <c:v>5.8000000000000003E-2</c:v>
                </c:pt>
                <c:pt idx="54">
                  <c:v>5.8000000000000003E-2</c:v>
                </c:pt>
                <c:pt idx="55">
                  <c:v>5.8000000000000003E-2</c:v>
                </c:pt>
                <c:pt idx="56">
                  <c:v>5.7000000000000002E-2</c:v>
                </c:pt>
                <c:pt idx="57">
                  <c:v>5.7000000000000002E-2</c:v>
                </c:pt>
                <c:pt idx="58">
                  <c:v>5.8000000000000003E-2</c:v>
                </c:pt>
                <c:pt idx="59">
                  <c:v>5.8000000000000003E-2</c:v>
                </c:pt>
                <c:pt idx="60">
                  <c:v>5.8000000000000003E-2</c:v>
                </c:pt>
                <c:pt idx="61">
                  <c:v>5.8000000000000003E-2</c:v>
                </c:pt>
                <c:pt idx="62">
                  <c:v>5.8999999999999997E-2</c:v>
                </c:pt>
                <c:pt idx="63">
                  <c:v>5.8999999999999997E-2</c:v>
                </c:pt>
                <c:pt idx="64">
                  <c:v>0.06</c:v>
                </c:pt>
                <c:pt idx="65">
                  <c:v>6.0999999999999999E-2</c:v>
                </c:pt>
                <c:pt idx="66">
                  <c:v>6.2E-2</c:v>
                </c:pt>
                <c:pt idx="67">
                  <c:v>6.3E-2</c:v>
                </c:pt>
                <c:pt idx="68">
                  <c:v>6.4000000000000001E-2</c:v>
                </c:pt>
                <c:pt idx="69">
                  <c:v>6.6000000000000003E-2</c:v>
                </c:pt>
                <c:pt idx="70">
                  <c:v>6.7000000000000004E-2</c:v>
                </c:pt>
                <c:pt idx="71">
                  <c:v>6.9000000000000006E-2</c:v>
                </c:pt>
                <c:pt idx="72">
                  <c:v>7.0999999999999994E-2</c:v>
                </c:pt>
                <c:pt idx="73">
                  <c:v>7.3999999999999996E-2</c:v>
                </c:pt>
                <c:pt idx="74">
                  <c:v>7.5999999999999998E-2</c:v>
                </c:pt>
                <c:pt idx="75">
                  <c:v>7.9000000000000001E-2</c:v>
                </c:pt>
                <c:pt idx="76">
                  <c:v>8.2000000000000003E-2</c:v>
                </c:pt>
                <c:pt idx="77">
                  <c:v>8.5999999999999993E-2</c:v>
                </c:pt>
                <c:pt idx="78">
                  <c:v>8.8999999999999996E-2</c:v>
                </c:pt>
                <c:pt idx="79">
                  <c:v>9.2999999999999999E-2</c:v>
                </c:pt>
                <c:pt idx="80">
                  <c:v>9.7000000000000003E-2</c:v>
                </c:pt>
                <c:pt idx="81">
                  <c:v>0.10199999999999999</c:v>
                </c:pt>
                <c:pt idx="82">
                  <c:v>0.106</c:v>
                </c:pt>
                <c:pt idx="83">
                  <c:v>0.11</c:v>
                </c:pt>
                <c:pt idx="84">
                  <c:v>0.115</c:v>
                </c:pt>
                <c:pt idx="85">
                  <c:v>0.11899999999999999</c:v>
                </c:pt>
                <c:pt idx="86">
                  <c:v>0.123</c:v>
                </c:pt>
                <c:pt idx="87">
                  <c:v>0.127</c:v>
                </c:pt>
                <c:pt idx="88">
                  <c:v>0.13100000000000001</c:v>
                </c:pt>
                <c:pt idx="89">
                  <c:v>0.13500000000000001</c:v>
                </c:pt>
                <c:pt idx="90">
                  <c:v>0.13900000000000001</c:v>
                </c:pt>
                <c:pt idx="91">
                  <c:v>0.14299999999999999</c:v>
                </c:pt>
                <c:pt idx="92">
                  <c:v>0.14599999999999999</c:v>
                </c:pt>
                <c:pt idx="93">
                  <c:v>0.14899999999999999</c:v>
                </c:pt>
                <c:pt idx="94">
                  <c:v>0.152</c:v>
                </c:pt>
                <c:pt idx="95">
                  <c:v>0.155</c:v>
                </c:pt>
                <c:pt idx="96">
                  <c:v>0.158</c:v>
                </c:pt>
                <c:pt idx="97">
                  <c:v>0.161</c:v>
                </c:pt>
                <c:pt idx="98">
                  <c:v>0.16500000000000001</c:v>
                </c:pt>
                <c:pt idx="99">
                  <c:v>0.16800000000000001</c:v>
                </c:pt>
                <c:pt idx="100">
                  <c:v>0.17199999999999999</c:v>
                </c:pt>
                <c:pt idx="101">
                  <c:v>0.17599999999999999</c:v>
                </c:pt>
                <c:pt idx="102">
                  <c:v>0.18099999999999999</c:v>
                </c:pt>
                <c:pt idx="103">
                  <c:v>0.186</c:v>
                </c:pt>
                <c:pt idx="104">
                  <c:v>0.192</c:v>
                </c:pt>
                <c:pt idx="105">
                  <c:v>0.19900000000000001</c:v>
                </c:pt>
                <c:pt idx="106">
                  <c:v>0.20599999999999999</c:v>
                </c:pt>
                <c:pt idx="107">
                  <c:v>0.214</c:v>
                </c:pt>
                <c:pt idx="108">
                  <c:v>0.223</c:v>
                </c:pt>
                <c:pt idx="109">
                  <c:v>0.23200000000000001</c:v>
                </c:pt>
                <c:pt idx="110">
                  <c:v>0.24299999999999999</c:v>
                </c:pt>
                <c:pt idx="111">
                  <c:v>0.254</c:v>
                </c:pt>
                <c:pt idx="112">
                  <c:v>0.26500000000000001</c:v>
                </c:pt>
                <c:pt idx="113">
                  <c:v>0.27800000000000002</c:v>
                </c:pt>
                <c:pt idx="114">
                  <c:v>0.29099999999999998</c:v>
                </c:pt>
                <c:pt idx="115">
                  <c:v>0.30499999999999999</c:v>
                </c:pt>
                <c:pt idx="116">
                  <c:v>0.318</c:v>
                </c:pt>
                <c:pt idx="117">
                  <c:v>0.33100000000000002</c:v>
                </c:pt>
                <c:pt idx="118">
                  <c:v>0.34499999999999997</c:v>
                </c:pt>
                <c:pt idx="119">
                  <c:v>0.35899999999999999</c:v>
                </c:pt>
                <c:pt idx="120">
                  <c:v>0.371</c:v>
                </c:pt>
                <c:pt idx="121">
                  <c:v>0.38300000000000001</c:v>
                </c:pt>
                <c:pt idx="122">
                  <c:v>0.39500000000000002</c:v>
                </c:pt>
                <c:pt idx="123">
                  <c:v>0.40400000000000003</c:v>
                </c:pt>
                <c:pt idx="124">
                  <c:v>0.41299999999999998</c:v>
                </c:pt>
                <c:pt idx="125">
                  <c:v>0.42</c:v>
                </c:pt>
                <c:pt idx="126">
                  <c:v>0.42499999999999999</c:v>
                </c:pt>
                <c:pt idx="127">
                  <c:v>0.42699999999999999</c:v>
                </c:pt>
                <c:pt idx="128">
                  <c:v>0.42799999999999999</c:v>
                </c:pt>
                <c:pt idx="129">
                  <c:v>0.42699999999999999</c:v>
                </c:pt>
                <c:pt idx="130">
                  <c:v>0.42399999999999999</c:v>
                </c:pt>
                <c:pt idx="131">
                  <c:v>0.41799999999999998</c:v>
                </c:pt>
                <c:pt idx="132">
                  <c:v>0.41099999999999998</c:v>
                </c:pt>
                <c:pt idx="133">
                  <c:v>0.40300000000000002</c:v>
                </c:pt>
                <c:pt idx="134">
                  <c:v>0.39300000000000002</c:v>
                </c:pt>
                <c:pt idx="135">
                  <c:v>0.38300000000000001</c:v>
                </c:pt>
                <c:pt idx="136">
                  <c:v>0.371</c:v>
                </c:pt>
                <c:pt idx="137">
                  <c:v>0.35799999999999998</c:v>
                </c:pt>
                <c:pt idx="138">
                  <c:v>0.34599999999999997</c:v>
                </c:pt>
                <c:pt idx="139">
                  <c:v>0.33400000000000002</c:v>
                </c:pt>
                <c:pt idx="140">
                  <c:v>0.32200000000000001</c:v>
                </c:pt>
                <c:pt idx="141">
                  <c:v>0.311</c:v>
                </c:pt>
                <c:pt idx="142">
                  <c:v>0.30099999999999999</c:v>
                </c:pt>
                <c:pt idx="143">
                  <c:v>0.29199999999999998</c:v>
                </c:pt>
                <c:pt idx="144">
                  <c:v>0.28299999999999997</c:v>
                </c:pt>
                <c:pt idx="145">
                  <c:v>0.27500000000000002</c:v>
                </c:pt>
                <c:pt idx="146">
                  <c:v>0.26800000000000002</c:v>
                </c:pt>
                <c:pt idx="147">
                  <c:v>0.26200000000000001</c:v>
                </c:pt>
                <c:pt idx="148">
                  <c:v>0.25700000000000001</c:v>
                </c:pt>
                <c:pt idx="149">
                  <c:v>0.253</c:v>
                </c:pt>
                <c:pt idx="150">
                  <c:v>0.25</c:v>
                </c:pt>
                <c:pt idx="151">
                  <c:v>0.248</c:v>
                </c:pt>
                <c:pt idx="152">
                  <c:v>0.247</c:v>
                </c:pt>
                <c:pt idx="153">
                  <c:v>0.247</c:v>
                </c:pt>
                <c:pt idx="154">
                  <c:v>0.248</c:v>
                </c:pt>
                <c:pt idx="155">
                  <c:v>0.25</c:v>
                </c:pt>
                <c:pt idx="156">
                  <c:v>0.253</c:v>
                </c:pt>
                <c:pt idx="157">
                  <c:v>0.25700000000000001</c:v>
                </c:pt>
                <c:pt idx="158">
                  <c:v>0.26200000000000001</c:v>
                </c:pt>
                <c:pt idx="159">
                  <c:v>0.26700000000000002</c:v>
                </c:pt>
                <c:pt idx="160">
                  <c:v>0.27400000000000002</c:v>
                </c:pt>
                <c:pt idx="161">
                  <c:v>0.28100000000000003</c:v>
                </c:pt>
                <c:pt idx="162">
                  <c:v>0.28899999999999998</c:v>
                </c:pt>
                <c:pt idx="163">
                  <c:v>0.29799999999999999</c:v>
                </c:pt>
                <c:pt idx="164">
                  <c:v>0.308</c:v>
                </c:pt>
                <c:pt idx="165">
                  <c:v>0.31900000000000001</c:v>
                </c:pt>
                <c:pt idx="166">
                  <c:v>0.33100000000000002</c:v>
                </c:pt>
                <c:pt idx="167">
                  <c:v>0.34300000000000003</c:v>
                </c:pt>
                <c:pt idx="168">
                  <c:v>0.35599999999999998</c:v>
                </c:pt>
                <c:pt idx="169">
                  <c:v>0.36899999999999999</c:v>
                </c:pt>
                <c:pt idx="170">
                  <c:v>0.38300000000000001</c:v>
                </c:pt>
                <c:pt idx="171">
                  <c:v>0.39800000000000002</c:v>
                </c:pt>
                <c:pt idx="172">
                  <c:v>0.41399999999999998</c:v>
                </c:pt>
                <c:pt idx="173">
                  <c:v>0.43</c:v>
                </c:pt>
                <c:pt idx="174">
                  <c:v>0.44600000000000001</c:v>
                </c:pt>
                <c:pt idx="175">
                  <c:v>0.46300000000000002</c:v>
                </c:pt>
                <c:pt idx="176">
                  <c:v>0.48</c:v>
                </c:pt>
                <c:pt idx="177">
                  <c:v>0.497</c:v>
                </c:pt>
                <c:pt idx="178">
                  <c:v>0.51300000000000001</c:v>
                </c:pt>
                <c:pt idx="179">
                  <c:v>0.53</c:v>
                </c:pt>
                <c:pt idx="180">
                  <c:v>0.54600000000000004</c:v>
                </c:pt>
                <c:pt idx="181">
                  <c:v>0.56299999999999994</c:v>
                </c:pt>
                <c:pt idx="182">
                  <c:v>0.57699999999999996</c:v>
                </c:pt>
                <c:pt idx="183">
                  <c:v>0.59</c:v>
                </c:pt>
                <c:pt idx="184">
                  <c:v>0.60299999999999998</c:v>
                </c:pt>
                <c:pt idx="185">
                  <c:v>0.61399999999999999</c:v>
                </c:pt>
                <c:pt idx="186">
                  <c:v>0.623</c:v>
                </c:pt>
                <c:pt idx="187">
                  <c:v>0.63200000000000001</c:v>
                </c:pt>
                <c:pt idx="188">
                  <c:v>0.63900000000000001</c:v>
                </c:pt>
                <c:pt idx="189">
                  <c:v>0.64400000000000002</c:v>
                </c:pt>
                <c:pt idx="190">
                  <c:v>0.64800000000000002</c:v>
                </c:pt>
                <c:pt idx="191">
                  <c:v>0.65</c:v>
                </c:pt>
                <c:pt idx="192">
                  <c:v>0.65100000000000002</c:v>
                </c:pt>
                <c:pt idx="193">
                  <c:v>0.65100000000000002</c:v>
                </c:pt>
                <c:pt idx="194">
                  <c:v>0.65</c:v>
                </c:pt>
                <c:pt idx="195">
                  <c:v>0.64900000000000002</c:v>
                </c:pt>
                <c:pt idx="196">
                  <c:v>0.64700000000000002</c:v>
                </c:pt>
                <c:pt idx="197">
                  <c:v>0.64500000000000002</c:v>
                </c:pt>
                <c:pt idx="198">
                  <c:v>0.64300000000000002</c:v>
                </c:pt>
                <c:pt idx="199">
                  <c:v>0.64100000000000001</c:v>
                </c:pt>
                <c:pt idx="200">
                  <c:v>0.63900000000000001</c:v>
                </c:pt>
                <c:pt idx="201">
                  <c:v>0.63800000000000001</c:v>
                </c:pt>
                <c:pt idx="202">
                  <c:v>0.63800000000000001</c:v>
                </c:pt>
                <c:pt idx="203">
                  <c:v>0.63900000000000001</c:v>
                </c:pt>
                <c:pt idx="204">
                  <c:v>0.64</c:v>
                </c:pt>
                <c:pt idx="205">
                  <c:v>0.64200000000000002</c:v>
                </c:pt>
                <c:pt idx="206">
                  <c:v>0.64400000000000002</c:v>
                </c:pt>
                <c:pt idx="207">
                  <c:v>0.64700000000000002</c:v>
                </c:pt>
                <c:pt idx="208">
                  <c:v>0.65</c:v>
                </c:pt>
                <c:pt idx="209">
                  <c:v>0.65400000000000003</c:v>
                </c:pt>
                <c:pt idx="210">
                  <c:v>0.65800000000000003</c:v>
                </c:pt>
                <c:pt idx="211">
                  <c:v>0.66200000000000003</c:v>
                </c:pt>
                <c:pt idx="212">
                  <c:v>0.66500000000000004</c:v>
                </c:pt>
                <c:pt idx="213">
                  <c:v>0.66800000000000004</c:v>
                </c:pt>
                <c:pt idx="214">
                  <c:v>0.67100000000000004</c:v>
                </c:pt>
                <c:pt idx="215">
                  <c:v>0.67300000000000004</c:v>
                </c:pt>
                <c:pt idx="216">
                  <c:v>0.67500000000000004</c:v>
                </c:pt>
                <c:pt idx="217">
                  <c:v>0.67500000000000004</c:v>
                </c:pt>
                <c:pt idx="218">
                  <c:v>0.67400000000000004</c:v>
                </c:pt>
                <c:pt idx="219">
                  <c:v>0.67200000000000004</c:v>
                </c:pt>
                <c:pt idx="220">
                  <c:v>0.66900000000000004</c:v>
                </c:pt>
                <c:pt idx="221">
                  <c:v>0.66400000000000003</c:v>
                </c:pt>
                <c:pt idx="222">
                  <c:v>0.65800000000000003</c:v>
                </c:pt>
                <c:pt idx="223">
                  <c:v>0.65</c:v>
                </c:pt>
                <c:pt idx="224">
                  <c:v>0.64100000000000001</c:v>
                </c:pt>
                <c:pt idx="225">
                  <c:v>0.63</c:v>
                </c:pt>
                <c:pt idx="226">
                  <c:v>0.61799999999999999</c:v>
                </c:pt>
                <c:pt idx="227">
                  <c:v>0.60299999999999998</c:v>
                </c:pt>
                <c:pt idx="228">
                  <c:v>0.58799999999999997</c:v>
                </c:pt>
                <c:pt idx="229">
                  <c:v>0.57199999999999995</c:v>
                </c:pt>
                <c:pt idx="230">
                  <c:v>0.55400000000000005</c:v>
                </c:pt>
                <c:pt idx="231">
                  <c:v>0.53500000000000003</c:v>
                </c:pt>
                <c:pt idx="232">
                  <c:v>0.51500000000000001</c:v>
                </c:pt>
                <c:pt idx="233">
                  <c:v>0.49399999999999999</c:v>
                </c:pt>
                <c:pt idx="234">
                  <c:v>0.47299999999999998</c:v>
                </c:pt>
                <c:pt idx="235">
                  <c:v>0.45</c:v>
                </c:pt>
                <c:pt idx="236">
                  <c:v>0.42799999999999999</c:v>
                </c:pt>
                <c:pt idx="237">
                  <c:v>0.40600000000000003</c:v>
                </c:pt>
                <c:pt idx="238">
                  <c:v>0.38400000000000001</c:v>
                </c:pt>
                <c:pt idx="239">
                  <c:v>0.36199999999999999</c:v>
                </c:pt>
                <c:pt idx="240">
                  <c:v>0.34100000000000003</c:v>
                </c:pt>
                <c:pt idx="241">
                  <c:v>0.32100000000000001</c:v>
                </c:pt>
                <c:pt idx="242">
                  <c:v>0.30099999999999999</c:v>
                </c:pt>
                <c:pt idx="243">
                  <c:v>0.28100000000000003</c:v>
                </c:pt>
                <c:pt idx="244">
                  <c:v>0.26100000000000001</c:v>
                </c:pt>
                <c:pt idx="245">
                  <c:v>0.24199999999999999</c:v>
                </c:pt>
                <c:pt idx="246">
                  <c:v>0.224</c:v>
                </c:pt>
                <c:pt idx="247">
                  <c:v>0.20799999999999999</c:v>
                </c:pt>
                <c:pt idx="248">
                  <c:v>0.191</c:v>
                </c:pt>
                <c:pt idx="249">
                  <c:v>0.17599999999999999</c:v>
                </c:pt>
                <c:pt idx="250">
                  <c:v>0.16200000000000001</c:v>
                </c:pt>
                <c:pt idx="251">
                  <c:v>0.14899999999999999</c:v>
                </c:pt>
                <c:pt idx="252">
                  <c:v>0.13600000000000001</c:v>
                </c:pt>
                <c:pt idx="253">
                  <c:v>0.125</c:v>
                </c:pt>
                <c:pt idx="254">
                  <c:v>0.114</c:v>
                </c:pt>
                <c:pt idx="255">
                  <c:v>0.104</c:v>
                </c:pt>
                <c:pt idx="256">
                  <c:v>9.5000000000000001E-2</c:v>
                </c:pt>
                <c:pt idx="257">
                  <c:v>8.6999999999999994E-2</c:v>
                </c:pt>
                <c:pt idx="258">
                  <c:v>7.9000000000000001E-2</c:v>
                </c:pt>
                <c:pt idx="259">
                  <c:v>7.2999999999999995E-2</c:v>
                </c:pt>
                <c:pt idx="260">
                  <c:v>6.6000000000000003E-2</c:v>
                </c:pt>
                <c:pt idx="261">
                  <c:v>0.06</c:v>
                </c:pt>
                <c:pt idx="262">
                  <c:v>5.5E-2</c:v>
                </c:pt>
                <c:pt idx="263">
                  <c:v>0.05</c:v>
                </c:pt>
                <c:pt idx="264">
                  <c:v>4.4999999999999998E-2</c:v>
                </c:pt>
                <c:pt idx="265">
                  <c:v>4.1000000000000002E-2</c:v>
                </c:pt>
                <c:pt idx="266">
                  <c:v>3.6999999999999998E-2</c:v>
                </c:pt>
                <c:pt idx="267">
                  <c:v>3.4000000000000002E-2</c:v>
                </c:pt>
                <c:pt idx="268">
                  <c:v>3.1E-2</c:v>
                </c:pt>
                <c:pt idx="269">
                  <c:v>2.8000000000000001E-2</c:v>
                </c:pt>
                <c:pt idx="270">
                  <c:v>2.5999999999999999E-2</c:v>
                </c:pt>
                <c:pt idx="271">
                  <c:v>2.3E-2</c:v>
                </c:pt>
                <c:pt idx="272">
                  <c:v>2.1000000000000001E-2</c:v>
                </c:pt>
                <c:pt idx="273">
                  <c:v>1.9E-2</c:v>
                </c:pt>
                <c:pt idx="274">
                  <c:v>1.7999999999999999E-2</c:v>
                </c:pt>
                <c:pt idx="275">
                  <c:v>1.6E-2</c:v>
                </c:pt>
                <c:pt idx="276">
                  <c:v>1.4999999999999999E-2</c:v>
                </c:pt>
                <c:pt idx="277">
                  <c:v>1.2999999999999999E-2</c:v>
                </c:pt>
                <c:pt idx="278">
                  <c:v>1.2E-2</c:v>
                </c:pt>
                <c:pt idx="279">
                  <c:v>1.0999999999999999E-2</c:v>
                </c:pt>
                <c:pt idx="280">
                  <c:v>0.01</c:v>
                </c:pt>
                <c:pt idx="281">
                  <c:v>8.9999999999999993E-3</c:v>
                </c:pt>
                <c:pt idx="282">
                  <c:v>8.9999999999999993E-3</c:v>
                </c:pt>
                <c:pt idx="283">
                  <c:v>8.0000000000000002E-3</c:v>
                </c:pt>
                <c:pt idx="284">
                  <c:v>7.0000000000000001E-3</c:v>
                </c:pt>
                <c:pt idx="285">
                  <c:v>7.0000000000000001E-3</c:v>
                </c:pt>
                <c:pt idx="286">
                  <c:v>6.0000000000000001E-3</c:v>
                </c:pt>
                <c:pt idx="287">
                  <c:v>6.0000000000000001E-3</c:v>
                </c:pt>
                <c:pt idx="288">
                  <c:v>5.0000000000000001E-3</c:v>
                </c:pt>
                <c:pt idx="289">
                  <c:v>5.0000000000000001E-3</c:v>
                </c:pt>
                <c:pt idx="290">
                  <c:v>4.0000000000000001E-3</c:v>
                </c:pt>
                <c:pt idx="291">
                  <c:v>4.0000000000000001E-3</c:v>
                </c:pt>
                <c:pt idx="292">
                  <c:v>4.0000000000000001E-3</c:v>
                </c:pt>
                <c:pt idx="293">
                  <c:v>4.0000000000000001E-3</c:v>
                </c:pt>
                <c:pt idx="294">
                  <c:v>3.0000000000000001E-3</c:v>
                </c:pt>
                <c:pt idx="295">
                  <c:v>3.0000000000000001E-3</c:v>
                </c:pt>
                <c:pt idx="296">
                  <c:v>3.0000000000000001E-3</c:v>
                </c:pt>
                <c:pt idx="297">
                  <c:v>3.0000000000000001E-3</c:v>
                </c:pt>
                <c:pt idx="298">
                  <c:v>3.0000000000000001E-3</c:v>
                </c:pt>
                <c:pt idx="299">
                  <c:v>2E-3</c:v>
                </c:pt>
                <c:pt idx="300">
                  <c:v>2E-3</c:v>
                </c:pt>
              </c:numCache>
            </c:numRef>
          </c:val>
          <c:smooth val="0"/>
          <c:extLst>
            <c:ext xmlns:c16="http://schemas.microsoft.com/office/drawing/2014/chart" uri="{C3380CC4-5D6E-409C-BE32-E72D297353CC}">
              <c16:uniqueId val="{00000002-1861-2246-8732-FBEAA790EDBC}"/>
            </c:ext>
          </c:extLst>
        </c:ser>
        <c:ser>
          <c:idx val="3"/>
          <c:order val="3"/>
          <c:tx>
            <c:strRef>
              <c:f>'Set 1 UV Vis Data'!$E$1</c:f>
              <c:strCache>
                <c:ptCount val="1"/>
                <c:pt idx="0">
                  <c:v>Mix 2 abs 2</c:v>
                </c:pt>
              </c:strCache>
            </c:strRef>
          </c:tx>
          <c:spPr>
            <a:ln w="28575" cap="rnd">
              <a:solidFill>
                <a:schemeClr val="accent4"/>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Data'!$E$2:$E$302</c:f>
              <c:numCache>
                <c:formatCode>General</c:formatCode>
                <c:ptCount val="301"/>
                <c:pt idx="0">
                  <c:v>5.2999999999999999E-2</c:v>
                </c:pt>
                <c:pt idx="1">
                  <c:v>5.3999999999999999E-2</c:v>
                </c:pt>
                <c:pt idx="2">
                  <c:v>5.5E-2</c:v>
                </c:pt>
                <c:pt idx="3">
                  <c:v>5.6000000000000001E-2</c:v>
                </c:pt>
                <c:pt idx="4">
                  <c:v>5.7000000000000002E-2</c:v>
                </c:pt>
                <c:pt idx="5">
                  <c:v>5.8999999999999997E-2</c:v>
                </c:pt>
                <c:pt idx="6">
                  <c:v>0.06</c:v>
                </c:pt>
                <c:pt idx="7">
                  <c:v>6.0999999999999999E-2</c:v>
                </c:pt>
                <c:pt idx="8">
                  <c:v>6.2E-2</c:v>
                </c:pt>
                <c:pt idx="9">
                  <c:v>6.3E-2</c:v>
                </c:pt>
                <c:pt idx="10">
                  <c:v>6.4000000000000001E-2</c:v>
                </c:pt>
                <c:pt idx="11">
                  <c:v>6.5000000000000002E-2</c:v>
                </c:pt>
                <c:pt idx="12">
                  <c:v>6.6000000000000003E-2</c:v>
                </c:pt>
                <c:pt idx="13">
                  <c:v>6.7000000000000004E-2</c:v>
                </c:pt>
                <c:pt idx="14">
                  <c:v>6.8000000000000005E-2</c:v>
                </c:pt>
                <c:pt idx="15">
                  <c:v>6.9000000000000006E-2</c:v>
                </c:pt>
                <c:pt idx="16">
                  <c:v>7.0000000000000007E-2</c:v>
                </c:pt>
                <c:pt idx="17">
                  <c:v>7.0999999999999994E-2</c:v>
                </c:pt>
                <c:pt idx="18">
                  <c:v>7.0999999999999994E-2</c:v>
                </c:pt>
                <c:pt idx="19">
                  <c:v>7.1999999999999995E-2</c:v>
                </c:pt>
                <c:pt idx="20">
                  <c:v>7.1999999999999995E-2</c:v>
                </c:pt>
                <c:pt idx="21">
                  <c:v>7.2999999999999995E-2</c:v>
                </c:pt>
                <c:pt idx="22">
                  <c:v>7.2999999999999995E-2</c:v>
                </c:pt>
                <c:pt idx="23">
                  <c:v>7.2999999999999995E-2</c:v>
                </c:pt>
                <c:pt idx="24">
                  <c:v>7.2999999999999995E-2</c:v>
                </c:pt>
                <c:pt idx="25">
                  <c:v>7.2999999999999995E-2</c:v>
                </c:pt>
                <c:pt idx="26">
                  <c:v>7.2999999999999995E-2</c:v>
                </c:pt>
                <c:pt idx="27">
                  <c:v>7.2999999999999995E-2</c:v>
                </c:pt>
                <c:pt idx="28">
                  <c:v>7.1999999999999995E-2</c:v>
                </c:pt>
                <c:pt idx="29">
                  <c:v>7.1999999999999995E-2</c:v>
                </c:pt>
                <c:pt idx="30">
                  <c:v>7.1999999999999995E-2</c:v>
                </c:pt>
                <c:pt idx="31">
                  <c:v>7.0999999999999994E-2</c:v>
                </c:pt>
                <c:pt idx="32">
                  <c:v>7.0999999999999994E-2</c:v>
                </c:pt>
                <c:pt idx="33">
                  <c:v>7.0000000000000007E-2</c:v>
                </c:pt>
                <c:pt idx="34">
                  <c:v>6.9000000000000006E-2</c:v>
                </c:pt>
                <c:pt idx="35">
                  <c:v>6.9000000000000006E-2</c:v>
                </c:pt>
                <c:pt idx="36">
                  <c:v>6.8000000000000005E-2</c:v>
                </c:pt>
                <c:pt idx="37">
                  <c:v>6.7000000000000004E-2</c:v>
                </c:pt>
                <c:pt idx="38">
                  <c:v>6.6000000000000003E-2</c:v>
                </c:pt>
                <c:pt idx="39">
                  <c:v>6.5000000000000002E-2</c:v>
                </c:pt>
                <c:pt idx="40">
                  <c:v>6.5000000000000002E-2</c:v>
                </c:pt>
                <c:pt idx="41">
                  <c:v>6.4000000000000001E-2</c:v>
                </c:pt>
                <c:pt idx="42">
                  <c:v>6.3E-2</c:v>
                </c:pt>
                <c:pt idx="43">
                  <c:v>6.2E-2</c:v>
                </c:pt>
                <c:pt idx="44">
                  <c:v>6.2E-2</c:v>
                </c:pt>
                <c:pt idx="45">
                  <c:v>6.0999999999999999E-2</c:v>
                </c:pt>
                <c:pt idx="46">
                  <c:v>0.06</c:v>
                </c:pt>
                <c:pt idx="47">
                  <c:v>0.06</c:v>
                </c:pt>
                <c:pt idx="48">
                  <c:v>5.8999999999999997E-2</c:v>
                </c:pt>
                <c:pt idx="49">
                  <c:v>5.8999999999999997E-2</c:v>
                </c:pt>
                <c:pt idx="50">
                  <c:v>5.8000000000000003E-2</c:v>
                </c:pt>
                <c:pt idx="51">
                  <c:v>5.8000000000000003E-2</c:v>
                </c:pt>
                <c:pt idx="52">
                  <c:v>5.8000000000000003E-2</c:v>
                </c:pt>
                <c:pt idx="53">
                  <c:v>5.8000000000000003E-2</c:v>
                </c:pt>
                <c:pt idx="54">
                  <c:v>5.8000000000000003E-2</c:v>
                </c:pt>
                <c:pt idx="55">
                  <c:v>5.8000000000000003E-2</c:v>
                </c:pt>
                <c:pt idx="56">
                  <c:v>5.7000000000000002E-2</c:v>
                </c:pt>
                <c:pt idx="57">
                  <c:v>5.8000000000000003E-2</c:v>
                </c:pt>
                <c:pt idx="58">
                  <c:v>5.8000000000000003E-2</c:v>
                </c:pt>
                <c:pt idx="59">
                  <c:v>5.8000000000000003E-2</c:v>
                </c:pt>
                <c:pt idx="60">
                  <c:v>5.8000000000000003E-2</c:v>
                </c:pt>
                <c:pt idx="61">
                  <c:v>5.8999999999999997E-2</c:v>
                </c:pt>
                <c:pt idx="62">
                  <c:v>5.8999999999999997E-2</c:v>
                </c:pt>
                <c:pt idx="63">
                  <c:v>5.8999999999999997E-2</c:v>
                </c:pt>
                <c:pt idx="64">
                  <c:v>0.06</c:v>
                </c:pt>
                <c:pt idx="65">
                  <c:v>6.0999999999999999E-2</c:v>
                </c:pt>
                <c:pt idx="66">
                  <c:v>6.2E-2</c:v>
                </c:pt>
                <c:pt idx="67">
                  <c:v>6.3E-2</c:v>
                </c:pt>
                <c:pt idx="68">
                  <c:v>6.4000000000000001E-2</c:v>
                </c:pt>
                <c:pt idx="69">
                  <c:v>6.6000000000000003E-2</c:v>
                </c:pt>
                <c:pt idx="70">
                  <c:v>6.8000000000000005E-2</c:v>
                </c:pt>
                <c:pt idx="71">
                  <c:v>7.0000000000000007E-2</c:v>
                </c:pt>
                <c:pt idx="72">
                  <c:v>7.1999999999999995E-2</c:v>
                </c:pt>
                <c:pt idx="73">
                  <c:v>7.3999999999999996E-2</c:v>
                </c:pt>
                <c:pt idx="74">
                  <c:v>7.6999999999999999E-2</c:v>
                </c:pt>
                <c:pt idx="75">
                  <c:v>0.08</c:v>
                </c:pt>
                <c:pt idx="76">
                  <c:v>8.3000000000000004E-2</c:v>
                </c:pt>
                <c:pt idx="77">
                  <c:v>8.5999999999999993E-2</c:v>
                </c:pt>
                <c:pt idx="78">
                  <c:v>0.09</c:v>
                </c:pt>
                <c:pt idx="79">
                  <c:v>9.4E-2</c:v>
                </c:pt>
                <c:pt idx="80">
                  <c:v>9.8000000000000004E-2</c:v>
                </c:pt>
                <c:pt idx="81">
                  <c:v>0.10199999999999999</c:v>
                </c:pt>
                <c:pt idx="82">
                  <c:v>0.106</c:v>
                </c:pt>
                <c:pt idx="83">
                  <c:v>0.111</c:v>
                </c:pt>
                <c:pt idx="84">
                  <c:v>0.115</c:v>
                </c:pt>
                <c:pt idx="85">
                  <c:v>0.11899999999999999</c:v>
                </c:pt>
                <c:pt idx="86">
                  <c:v>0.123</c:v>
                </c:pt>
                <c:pt idx="87">
                  <c:v>0.128</c:v>
                </c:pt>
                <c:pt idx="88">
                  <c:v>0.13200000000000001</c:v>
                </c:pt>
                <c:pt idx="89">
                  <c:v>0.13600000000000001</c:v>
                </c:pt>
                <c:pt idx="90">
                  <c:v>0.14000000000000001</c:v>
                </c:pt>
                <c:pt idx="91">
                  <c:v>0.14299999999999999</c:v>
                </c:pt>
                <c:pt idx="92">
                  <c:v>0.14599999999999999</c:v>
                </c:pt>
                <c:pt idx="93">
                  <c:v>0.15</c:v>
                </c:pt>
                <c:pt idx="94">
                  <c:v>0.153</c:v>
                </c:pt>
                <c:pt idx="95">
                  <c:v>0.156</c:v>
                </c:pt>
                <c:pt idx="96">
                  <c:v>0.159</c:v>
                </c:pt>
                <c:pt idx="97">
                  <c:v>0.16200000000000001</c:v>
                </c:pt>
                <c:pt idx="98">
                  <c:v>0.16500000000000001</c:v>
                </c:pt>
                <c:pt idx="99">
                  <c:v>0.16900000000000001</c:v>
                </c:pt>
                <c:pt idx="100">
                  <c:v>0.17299999999999999</c:v>
                </c:pt>
                <c:pt idx="101">
                  <c:v>0.17699999999999999</c:v>
                </c:pt>
                <c:pt idx="102">
                  <c:v>0.18099999999999999</c:v>
                </c:pt>
                <c:pt idx="103">
                  <c:v>0.187</c:v>
                </c:pt>
                <c:pt idx="104">
                  <c:v>0.193</c:v>
                </c:pt>
                <c:pt idx="105">
                  <c:v>0.19900000000000001</c:v>
                </c:pt>
                <c:pt idx="106">
                  <c:v>0.20699999999999999</c:v>
                </c:pt>
                <c:pt idx="107">
                  <c:v>0.215</c:v>
                </c:pt>
                <c:pt idx="108">
                  <c:v>0.223</c:v>
                </c:pt>
                <c:pt idx="109">
                  <c:v>0.23300000000000001</c:v>
                </c:pt>
                <c:pt idx="110">
                  <c:v>0.24299999999999999</c:v>
                </c:pt>
                <c:pt idx="111">
                  <c:v>0.254</c:v>
                </c:pt>
                <c:pt idx="112">
                  <c:v>0.26600000000000001</c:v>
                </c:pt>
                <c:pt idx="113">
                  <c:v>0.27900000000000003</c:v>
                </c:pt>
                <c:pt idx="114">
                  <c:v>0.29199999999999998</c:v>
                </c:pt>
                <c:pt idx="115">
                  <c:v>0.30499999999999999</c:v>
                </c:pt>
                <c:pt idx="116">
                  <c:v>0.31900000000000001</c:v>
                </c:pt>
                <c:pt idx="117">
                  <c:v>0.33200000000000002</c:v>
                </c:pt>
                <c:pt idx="118">
                  <c:v>0.34599999999999997</c:v>
                </c:pt>
                <c:pt idx="119">
                  <c:v>0.35899999999999999</c:v>
                </c:pt>
                <c:pt idx="120">
                  <c:v>0.372</c:v>
                </c:pt>
                <c:pt idx="121">
                  <c:v>0.38400000000000001</c:v>
                </c:pt>
                <c:pt idx="122">
                  <c:v>0.39500000000000002</c:v>
                </c:pt>
                <c:pt idx="123">
                  <c:v>0.40500000000000003</c:v>
                </c:pt>
                <c:pt idx="124">
                  <c:v>0.41299999999999998</c:v>
                </c:pt>
                <c:pt idx="125">
                  <c:v>0.42</c:v>
                </c:pt>
                <c:pt idx="126">
                  <c:v>0.42499999999999999</c:v>
                </c:pt>
                <c:pt idx="127">
                  <c:v>0.42799999999999999</c:v>
                </c:pt>
                <c:pt idx="128">
                  <c:v>0.42899999999999999</c:v>
                </c:pt>
                <c:pt idx="129">
                  <c:v>0.42799999999999999</c:v>
                </c:pt>
                <c:pt idx="130">
                  <c:v>0.42399999999999999</c:v>
                </c:pt>
                <c:pt idx="131">
                  <c:v>0.41899999999999998</c:v>
                </c:pt>
                <c:pt idx="132">
                  <c:v>0.41199999999999998</c:v>
                </c:pt>
                <c:pt idx="133">
                  <c:v>0.40300000000000002</c:v>
                </c:pt>
                <c:pt idx="134">
                  <c:v>0.39400000000000002</c:v>
                </c:pt>
                <c:pt idx="135">
                  <c:v>0.38300000000000001</c:v>
                </c:pt>
                <c:pt idx="136">
                  <c:v>0.371</c:v>
                </c:pt>
                <c:pt idx="137">
                  <c:v>0.35899999999999999</c:v>
                </c:pt>
                <c:pt idx="138">
                  <c:v>0.34699999999999998</c:v>
                </c:pt>
                <c:pt idx="139">
                  <c:v>0.33400000000000002</c:v>
                </c:pt>
                <c:pt idx="140">
                  <c:v>0.32300000000000001</c:v>
                </c:pt>
                <c:pt idx="141">
                  <c:v>0.312</c:v>
                </c:pt>
                <c:pt idx="142">
                  <c:v>0.30199999999999999</c:v>
                </c:pt>
                <c:pt idx="143">
                  <c:v>0.29199999999999998</c:v>
                </c:pt>
                <c:pt idx="144">
                  <c:v>0.28399999999999997</c:v>
                </c:pt>
                <c:pt idx="145">
                  <c:v>0.27500000000000002</c:v>
                </c:pt>
                <c:pt idx="146">
                  <c:v>0.26900000000000002</c:v>
                </c:pt>
                <c:pt idx="147">
                  <c:v>0.26300000000000001</c:v>
                </c:pt>
                <c:pt idx="148">
                  <c:v>0.25800000000000001</c:v>
                </c:pt>
                <c:pt idx="149">
                  <c:v>0.254</c:v>
                </c:pt>
                <c:pt idx="150">
                  <c:v>0.251</c:v>
                </c:pt>
                <c:pt idx="151">
                  <c:v>0.249</c:v>
                </c:pt>
                <c:pt idx="152">
                  <c:v>0.248</c:v>
                </c:pt>
                <c:pt idx="153">
                  <c:v>0.248</c:v>
                </c:pt>
                <c:pt idx="154">
                  <c:v>0.249</c:v>
                </c:pt>
                <c:pt idx="155">
                  <c:v>0.251</c:v>
                </c:pt>
                <c:pt idx="156">
                  <c:v>0.253</c:v>
                </c:pt>
                <c:pt idx="157">
                  <c:v>0.25700000000000001</c:v>
                </c:pt>
                <c:pt idx="158">
                  <c:v>0.26200000000000001</c:v>
                </c:pt>
                <c:pt idx="159">
                  <c:v>0.26700000000000002</c:v>
                </c:pt>
                <c:pt idx="160">
                  <c:v>0.27400000000000002</c:v>
                </c:pt>
                <c:pt idx="161">
                  <c:v>0.28100000000000003</c:v>
                </c:pt>
                <c:pt idx="162">
                  <c:v>0.28899999999999998</c:v>
                </c:pt>
                <c:pt idx="163">
                  <c:v>0.29899999999999999</c:v>
                </c:pt>
                <c:pt idx="164">
                  <c:v>0.308</c:v>
                </c:pt>
                <c:pt idx="165">
                  <c:v>0.31900000000000001</c:v>
                </c:pt>
                <c:pt idx="166">
                  <c:v>0.33100000000000002</c:v>
                </c:pt>
                <c:pt idx="167">
                  <c:v>0.34300000000000003</c:v>
                </c:pt>
                <c:pt idx="168">
                  <c:v>0.35499999999999998</c:v>
                </c:pt>
                <c:pt idx="169">
                  <c:v>0.36899999999999999</c:v>
                </c:pt>
                <c:pt idx="170">
                  <c:v>0.38400000000000001</c:v>
                </c:pt>
                <c:pt idx="171">
                  <c:v>0.39900000000000002</c:v>
                </c:pt>
                <c:pt idx="172">
                  <c:v>0.41399999999999998</c:v>
                </c:pt>
                <c:pt idx="173">
                  <c:v>0.43</c:v>
                </c:pt>
                <c:pt idx="174">
                  <c:v>0.44600000000000001</c:v>
                </c:pt>
                <c:pt idx="175">
                  <c:v>0.46200000000000002</c:v>
                </c:pt>
                <c:pt idx="176">
                  <c:v>0.47899999999999998</c:v>
                </c:pt>
                <c:pt idx="177">
                  <c:v>0.497</c:v>
                </c:pt>
                <c:pt idx="178">
                  <c:v>0.51400000000000001</c:v>
                </c:pt>
                <c:pt idx="179">
                  <c:v>0.53100000000000003</c:v>
                </c:pt>
                <c:pt idx="180">
                  <c:v>0.54700000000000004</c:v>
                </c:pt>
                <c:pt idx="181">
                  <c:v>0.56299999999999994</c:v>
                </c:pt>
                <c:pt idx="182">
                  <c:v>0.57699999999999996</c:v>
                </c:pt>
                <c:pt idx="183">
                  <c:v>0.59</c:v>
                </c:pt>
                <c:pt idx="184">
                  <c:v>0.60299999999999998</c:v>
                </c:pt>
                <c:pt idx="185">
                  <c:v>0.61399999999999999</c:v>
                </c:pt>
                <c:pt idx="186">
                  <c:v>0.624</c:v>
                </c:pt>
                <c:pt idx="187">
                  <c:v>0.63300000000000001</c:v>
                </c:pt>
                <c:pt idx="188">
                  <c:v>0.63900000000000001</c:v>
                </c:pt>
                <c:pt idx="189">
                  <c:v>0.64400000000000002</c:v>
                </c:pt>
                <c:pt idx="190">
                  <c:v>0.64800000000000002</c:v>
                </c:pt>
                <c:pt idx="191">
                  <c:v>0.65</c:v>
                </c:pt>
                <c:pt idx="192">
                  <c:v>0.65100000000000002</c:v>
                </c:pt>
                <c:pt idx="193">
                  <c:v>0.65200000000000002</c:v>
                </c:pt>
                <c:pt idx="194">
                  <c:v>0.65100000000000002</c:v>
                </c:pt>
                <c:pt idx="195">
                  <c:v>0.64900000000000002</c:v>
                </c:pt>
                <c:pt idx="196">
                  <c:v>0.64700000000000002</c:v>
                </c:pt>
                <c:pt idx="197">
                  <c:v>0.64500000000000002</c:v>
                </c:pt>
                <c:pt idx="198">
                  <c:v>0.64300000000000002</c:v>
                </c:pt>
                <c:pt idx="199">
                  <c:v>0.64100000000000001</c:v>
                </c:pt>
                <c:pt idx="200">
                  <c:v>0.64</c:v>
                </c:pt>
                <c:pt idx="201">
                  <c:v>0.63900000000000001</c:v>
                </c:pt>
                <c:pt idx="202">
                  <c:v>0.63900000000000001</c:v>
                </c:pt>
                <c:pt idx="203">
                  <c:v>0.63900000000000001</c:v>
                </c:pt>
                <c:pt idx="204">
                  <c:v>0.64</c:v>
                </c:pt>
                <c:pt idx="205">
                  <c:v>0.64200000000000002</c:v>
                </c:pt>
                <c:pt idx="206">
                  <c:v>0.64400000000000002</c:v>
                </c:pt>
                <c:pt idx="207">
                  <c:v>0.64700000000000002</c:v>
                </c:pt>
                <c:pt idx="208">
                  <c:v>0.65100000000000002</c:v>
                </c:pt>
                <c:pt idx="209">
                  <c:v>0.65400000000000003</c:v>
                </c:pt>
                <c:pt idx="210">
                  <c:v>0.65800000000000003</c:v>
                </c:pt>
                <c:pt idx="211">
                  <c:v>0.66200000000000003</c:v>
                </c:pt>
                <c:pt idx="212">
                  <c:v>0.66500000000000004</c:v>
                </c:pt>
                <c:pt idx="213">
                  <c:v>0.66800000000000004</c:v>
                </c:pt>
                <c:pt idx="214">
                  <c:v>0.67100000000000004</c:v>
                </c:pt>
                <c:pt idx="215">
                  <c:v>0.67300000000000004</c:v>
                </c:pt>
                <c:pt idx="216">
                  <c:v>0.67400000000000004</c:v>
                </c:pt>
                <c:pt idx="217">
                  <c:v>0.67400000000000004</c:v>
                </c:pt>
                <c:pt idx="218">
                  <c:v>0.67400000000000004</c:v>
                </c:pt>
                <c:pt idx="219">
                  <c:v>0.67200000000000004</c:v>
                </c:pt>
                <c:pt idx="220">
                  <c:v>0.66800000000000004</c:v>
                </c:pt>
                <c:pt idx="221">
                  <c:v>0.66400000000000003</c:v>
                </c:pt>
                <c:pt idx="222">
                  <c:v>0.65700000000000003</c:v>
                </c:pt>
                <c:pt idx="223">
                  <c:v>0.65</c:v>
                </c:pt>
                <c:pt idx="224">
                  <c:v>0.64</c:v>
                </c:pt>
                <c:pt idx="225">
                  <c:v>0.629</c:v>
                </c:pt>
                <c:pt idx="226">
                  <c:v>0.61599999999999999</c:v>
                </c:pt>
                <c:pt idx="227">
                  <c:v>0.60199999999999998</c:v>
                </c:pt>
                <c:pt idx="228">
                  <c:v>0.58699999999999997</c:v>
                </c:pt>
                <c:pt idx="229">
                  <c:v>0.56999999999999995</c:v>
                </c:pt>
                <c:pt idx="230">
                  <c:v>0.55300000000000005</c:v>
                </c:pt>
                <c:pt idx="231">
                  <c:v>0.53400000000000003</c:v>
                </c:pt>
                <c:pt idx="232">
                  <c:v>0.51400000000000001</c:v>
                </c:pt>
                <c:pt idx="233">
                  <c:v>0.49299999999999999</c:v>
                </c:pt>
                <c:pt idx="234">
                  <c:v>0.47099999999999997</c:v>
                </c:pt>
                <c:pt idx="235">
                  <c:v>0.44900000000000001</c:v>
                </c:pt>
                <c:pt idx="236">
                  <c:v>0.42699999999999999</c:v>
                </c:pt>
                <c:pt idx="237">
                  <c:v>0.40400000000000003</c:v>
                </c:pt>
                <c:pt idx="238">
                  <c:v>0.38300000000000001</c:v>
                </c:pt>
                <c:pt idx="239">
                  <c:v>0.36099999999999999</c:v>
                </c:pt>
                <c:pt idx="240">
                  <c:v>0.34100000000000003</c:v>
                </c:pt>
                <c:pt idx="241">
                  <c:v>0.32</c:v>
                </c:pt>
                <c:pt idx="242">
                  <c:v>0.29899999999999999</c:v>
                </c:pt>
                <c:pt idx="243">
                  <c:v>0.28000000000000003</c:v>
                </c:pt>
                <c:pt idx="244">
                  <c:v>0.26100000000000001</c:v>
                </c:pt>
                <c:pt idx="245">
                  <c:v>0.24099999999999999</c:v>
                </c:pt>
                <c:pt idx="246">
                  <c:v>0.224</c:v>
                </c:pt>
                <c:pt idx="247">
                  <c:v>0.20699999999999999</c:v>
                </c:pt>
                <c:pt idx="248">
                  <c:v>0.191</c:v>
                </c:pt>
                <c:pt idx="249">
                  <c:v>0.17499999999999999</c:v>
                </c:pt>
                <c:pt idx="250">
                  <c:v>0.16200000000000001</c:v>
                </c:pt>
                <c:pt idx="251">
                  <c:v>0.14799999999999999</c:v>
                </c:pt>
                <c:pt idx="252">
                  <c:v>0.13600000000000001</c:v>
                </c:pt>
                <c:pt idx="253">
                  <c:v>0.125</c:v>
                </c:pt>
                <c:pt idx="254">
                  <c:v>0.114</c:v>
                </c:pt>
                <c:pt idx="255">
                  <c:v>0.104</c:v>
                </c:pt>
                <c:pt idx="256">
                  <c:v>9.5000000000000001E-2</c:v>
                </c:pt>
                <c:pt idx="257">
                  <c:v>8.6999999999999994E-2</c:v>
                </c:pt>
                <c:pt idx="258">
                  <c:v>7.9000000000000001E-2</c:v>
                </c:pt>
                <c:pt idx="259">
                  <c:v>7.1999999999999995E-2</c:v>
                </c:pt>
                <c:pt idx="260">
                  <c:v>6.6000000000000003E-2</c:v>
                </c:pt>
                <c:pt idx="261">
                  <c:v>0.06</c:v>
                </c:pt>
                <c:pt idx="262">
                  <c:v>5.3999999999999999E-2</c:v>
                </c:pt>
                <c:pt idx="263">
                  <c:v>0.05</c:v>
                </c:pt>
                <c:pt idx="264">
                  <c:v>4.4999999999999998E-2</c:v>
                </c:pt>
                <c:pt idx="265">
                  <c:v>4.1000000000000002E-2</c:v>
                </c:pt>
                <c:pt idx="266">
                  <c:v>3.7999999999999999E-2</c:v>
                </c:pt>
                <c:pt idx="267">
                  <c:v>3.4000000000000002E-2</c:v>
                </c:pt>
                <c:pt idx="268">
                  <c:v>3.1E-2</c:v>
                </c:pt>
                <c:pt idx="269">
                  <c:v>2.8000000000000001E-2</c:v>
                </c:pt>
                <c:pt idx="270">
                  <c:v>2.5999999999999999E-2</c:v>
                </c:pt>
                <c:pt idx="271">
                  <c:v>2.3E-2</c:v>
                </c:pt>
                <c:pt idx="272">
                  <c:v>2.1000000000000001E-2</c:v>
                </c:pt>
                <c:pt idx="273">
                  <c:v>1.9E-2</c:v>
                </c:pt>
                <c:pt idx="274">
                  <c:v>1.7999999999999999E-2</c:v>
                </c:pt>
                <c:pt idx="275">
                  <c:v>1.6E-2</c:v>
                </c:pt>
                <c:pt idx="276">
                  <c:v>1.4999999999999999E-2</c:v>
                </c:pt>
                <c:pt idx="277">
                  <c:v>1.4E-2</c:v>
                </c:pt>
                <c:pt idx="278">
                  <c:v>1.2E-2</c:v>
                </c:pt>
                <c:pt idx="279">
                  <c:v>1.0999999999999999E-2</c:v>
                </c:pt>
                <c:pt idx="280">
                  <c:v>0.01</c:v>
                </c:pt>
                <c:pt idx="281">
                  <c:v>0.01</c:v>
                </c:pt>
                <c:pt idx="282">
                  <c:v>8.9999999999999993E-3</c:v>
                </c:pt>
                <c:pt idx="283">
                  <c:v>8.0000000000000002E-3</c:v>
                </c:pt>
                <c:pt idx="284">
                  <c:v>7.0000000000000001E-3</c:v>
                </c:pt>
                <c:pt idx="285">
                  <c:v>7.0000000000000001E-3</c:v>
                </c:pt>
                <c:pt idx="286">
                  <c:v>6.0000000000000001E-3</c:v>
                </c:pt>
                <c:pt idx="287">
                  <c:v>6.0000000000000001E-3</c:v>
                </c:pt>
                <c:pt idx="288">
                  <c:v>5.0000000000000001E-3</c:v>
                </c:pt>
                <c:pt idx="289">
                  <c:v>5.0000000000000001E-3</c:v>
                </c:pt>
                <c:pt idx="290">
                  <c:v>5.0000000000000001E-3</c:v>
                </c:pt>
                <c:pt idx="291">
                  <c:v>4.0000000000000001E-3</c:v>
                </c:pt>
                <c:pt idx="292">
                  <c:v>4.0000000000000001E-3</c:v>
                </c:pt>
                <c:pt idx="293">
                  <c:v>4.0000000000000001E-3</c:v>
                </c:pt>
                <c:pt idx="294">
                  <c:v>3.0000000000000001E-3</c:v>
                </c:pt>
                <c:pt idx="295">
                  <c:v>3.0000000000000001E-3</c:v>
                </c:pt>
                <c:pt idx="296">
                  <c:v>3.0000000000000001E-3</c:v>
                </c:pt>
                <c:pt idx="297">
                  <c:v>3.0000000000000001E-3</c:v>
                </c:pt>
                <c:pt idx="298">
                  <c:v>3.0000000000000001E-3</c:v>
                </c:pt>
                <c:pt idx="299">
                  <c:v>2E-3</c:v>
                </c:pt>
                <c:pt idx="300">
                  <c:v>2E-3</c:v>
                </c:pt>
              </c:numCache>
            </c:numRef>
          </c:val>
          <c:smooth val="0"/>
          <c:extLst>
            <c:ext xmlns:c16="http://schemas.microsoft.com/office/drawing/2014/chart" uri="{C3380CC4-5D6E-409C-BE32-E72D297353CC}">
              <c16:uniqueId val="{00000003-1861-2246-8732-FBEAA790EDBC}"/>
            </c:ext>
          </c:extLst>
        </c:ser>
        <c:ser>
          <c:idx val="4"/>
          <c:order val="4"/>
          <c:tx>
            <c:strRef>
              <c:f>'Set 1 UV Vis Data'!$F$1</c:f>
              <c:strCache>
                <c:ptCount val="1"/>
                <c:pt idx="0">
                  <c:v>Mix 3 abs 1</c:v>
                </c:pt>
              </c:strCache>
            </c:strRef>
          </c:tx>
          <c:spPr>
            <a:ln w="28575" cap="rnd">
              <a:solidFill>
                <a:schemeClr val="accent5"/>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Data'!$F$2:$F$302</c:f>
              <c:numCache>
                <c:formatCode>General</c:formatCode>
                <c:ptCount val="301"/>
                <c:pt idx="0">
                  <c:v>0.02</c:v>
                </c:pt>
                <c:pt idx="1">
                  <c:v>0.02</c:v>
                </c:pt>
                <c:pt idx="2">
                  <c:v>0.02</c:v>
                </c:pt>
                <c:pt idx="3">
                  <c:v>2.1000000000000001E-2</c:v>
                </c:pt>
                <c:pt idx="4">
                  <c:v>2.1000000000000001E-2</c:v>
                </c:pt>
                <c:pt idx="5">
                  <c:v>2.1000000000000001E-2</c:v>
                </c:pt>
                <c:pt idx="6">
                  <c:v>2.1999999999999999E-2</c:v>
                </c:pt>
                <c:pt idx="7">
                  <c:v>2.1999999999999999E-2</c:v>
                </c:pt>
                <c:pt idx="8">
                  <c:v>2.3E-2</c:v>
                </c:pt>
                <c:pt idx="9">
                  <c:v>2.3E-2</c:v>
                </c:pt>
                <c:pt idx="10">
                  <c:v>2.3E-2</c:v>
                </c:pt>
                <c:pt idx="11">
                  <c:v>2.4E-2</c:v>
                </c:pt>
                <c:pt idx="12">
                  <c:v>2.4E-2</c:v>
                </c:pt>
                <c:pt idx="13">
                  <c:v>2.4E-2</c:v>
                </c:pt>
                <c:pt idx="14">
                  <c:v>2.5000000000000001E-2</c:v>
                </c:pt>
                <c:pt idx="15">
                  <c:v>2.5000000000000001E-2</c:v>
                </c:pt>
                <c:pt idx="16">
                  <c:v>2.5000000000000001E-2</c:v>
                </c:pt>
                <c:pt idx="17">
                  <c:v>2.5999999999999999E-2</c:v>
                </c:pt>
                <c:pt idx="18">
                  <c:v>2.5999999999999999E-2</c:v>
                </c:pt>
                <c:pt idx="19">
                  <c:v>2.5999999999999999E-2</c:v>
                </c:pt>
                <c:pt idx="20">
                  <c:v>2.5999999999999999E-2</c:v>
                </c:pt>
                <c:pt idx="21">
                  <c:v>2.5999999999999999E-2</c:v>
                </c:pt>
                <c:pt idx="22">
                  <c:v>2.5999999999999999E-2</c:v>
                </c:pt>
                <c:pt idx="23">
                  <c:v>2.7E-2</c:v>
                </c:pt>
                <c:pt idx="24">
                  <c:v>2.7E-2</c:v>
                </c:pt>
                <c:pt idx="25">
                  <c:v>2.7E-2</c:v>
                </c:pt>
                <c:pt idx="26">
                  <c:v>2.7E-2</c:v>
                </c:pt>
                <c:pt idx="27">
                  <c:v>2.7E-2</c:v>
                </c:pt>
                <c:pt idx="28">
                  <c:v>2.7E-2</c:v>
                </c:pt>
                <c:pt idx="29">
                  <c:v>2.7E-2</c:v>
                </c:pt>
                <c:pt idx="30">
                  <c:v>2.7E-2</c:v>
                </c:pt>
                <c:pt idx="31">
                  <c:v>2.7E-2</c:v>
                </c:pt>
                <c:pt idx="32">
                  <c:v>2.7E-2</c:v>
                </c:pt>
                <c:pt idx="33">
                  <c:v>2.7E-2</c:v>
                </c:pt>
                <c:pt idx="34">
                  <c:v>2.8000000000000001E-2</c:v>
                </c:pt>
                <c:pt idx="35">
                  <c:v>2.8000000000000001E-2</c:v>
                </c:pt>
                <c:pt idx="36">
                  <c:v>2.8000000000000001E-2</c:v>
                </c:pt>
                <c:pt idx="37">
                  <c:v>2.8000000000000001E-2</c:v>
                </c:pt>
                <c:pt idx="38">
                  <c:v>2.8000000000000001E-2</c:v>
                </c:pt>
                <c:pt idx="39">
                  <c:v>2.8000000000000001E-2</c:v>
                </c:pt>
                <c:pt idx="40">
                  <c:v>2.9000000000000001E-2</c:v>
                </c:pt>
                <c:pt idx="41">
                  <c:v>2.9000000000000001E-2</c:v>
                </c:pt>
                <c:pt idx="42">
                  <c:v>0.03</c:v>
                </c:pt>
                <c:pt idx="43">
                  <c:v>0.03</c:v>
                </c:pt>
                <c:pt idx="44">
                  <c:v>3.1E-2</c:v>
                </c:pt>
                <c:pt idx="45">
                  <c:v>3.1E-2</c:v>
                </c:pt>
                <c:pt idx="46">
                  <c:v>3.2000000000000001E-2</c:v>
                </c:pt>
                <c:pt idx="47">
                  <c:v>3.3000000000000002E-2</c:v>
                </c:pt>
                <c:pt idx="48">
                  <c:v>3.4000000000000002E-2</c:v>
                </c:pt>
                <c:pt idx="49">
                  <c:v>3.5000000000000003E-2</c:v>
                </c:pt>
                <c:pt idx="50">
                  <c:v>3.5999999999999997E-2</c:v>
                </c:pt>
                <c:pt idx="51">
                  <c:v>3.6999999999999998E-2</c:v>
                </c:pt>
                <c:pt idx="52">
                  <c:v>3.7999999999999999E-2</c:v>
                </c:pt>
                <c:pt idx="53">
                  <c:v>3.9E-2</c:v>
                </c:pt>
                <c:pt idx="54">
                  <c:v>4.1000000000000002E-2</c:v>
                </c:pt>
                <c:pt idx="55">
                  <c:v>4.2000000000000003E-2</c:v>
                </c:pt>
                <c:pt idx="56">
                  <c:v>4.3999999999999997E-2</c:v>
                </c:pt>
                <c:pt idx="57">
                  <c:v>4.4999999999999998E-2</c:v>
                </c:pt>
                <c:pt idx="58">
                  <c:v>4.5999999999999999E-2</c:v>
                </c:pt>
                <c:pt idx="59">
                  <c:v>4.8000000000000001E-2</c:v>
                </c:pt>
                <c:pt idx="60">
                  <c:v>0.05</c:v>
                </c:pt>
                <c:pt idx="61">
                  <c:v>5.0999999999999997E-2</c:v>
                </c:pt>
                <c:pt idx="62">
                  <c:v>5.2999999999999999E-2</c:v>
                </c:pt>
                <c:pt idx="63">
                  <c:v>5.5E-2</c:v>
                </c:pt>
                <c:pt idx="64">
                  <c:v>5.7000000000000002E-2</c:v>
                </c:pt>
                <c:pt idx="65">
                  <c:v>5.8999999999999997E-2</c:v>
                </c:pt>
                <c:pt idx="66">
                  <c:v>6.0999999999999999E-2</c:v>
                </c:pt>
                <c:pt idx="67">
                  <c:v>6.4000000000000001E-2</c:v>
                </c:pt>
                <c:pt idx="68">
                  <c:v>6.7000000000000004E-2</c:v>
                </c:pt>
                <c:pt idx="69">
                  <c:v>7.0000000000000007E-2</c:v>
                </c:pt>
                <c:pt idx="70">
                  <c:v>7.3999999999999996E-2</c:v>
                </c:pt>
                <c:pt idx="71">
                  <c:v>7.6999999999999999E-2</c:v>
                </c:pt>
                <c:pt idx="72">
                  <c:v>8.1000000000000003E-2</c:v>
                </c:pt>
                <c:pt idx="73">
                  <c:v>8.5999999999999993E-2</c:v>
                </c:pt>
                <c:pt idx="74">
                  <c:v>9.0999999999999998E-2</c:v>
                </c:pt>
                <c:pt idx="75">
                  <c:v>9.7000000000000003E-2</c:v>
                </c:pt>
                <c:pt idx="76">
                  <c:v>0.10199999999999999</c:v>
                </c:pt>
                <c:pt idx="77">
                  <c:v>0.109</c:v>
                </c:pt>
                <c:pt idx="78">
                  <c:v>0.11600000000000001</c:v>
                </c:pt>
                <c:pt idx="79">
                  <c:v>0.123</c:v>
                </c:pt>
                <c:pt idx="80">
                  <c:v>0.13</c:v>
                </c:pt>
                <c:pt idx="81">
                  <c:v>0.13800000000000001</c:v>
                </c:pt>
                <c:pt idx="82">
                  <c:v>0.14499999999999999</c:v>
                </c:pt>
                <c:pt idx="83">
                  <c:v>0.153</c:v>
                </c:pt>
                <c:pt idx="84">
                  <c:v>0.161</c:v>
                </c:pt>
                <c:pt idx="85">
                  <c:v>0.16900000000000001</c:v>
                </c:pt>
                <c:pt idx="86">
                  <c:v>0.17599999999999999</c:v>
                </c:pt>
                <c:pt idx="87">
                  <c:v>0.183</c:v>
                </c:pt>
                <c:pt idx="88">
                  <c:v>0.19</c:v>
                </c:pt>
                <c:pt idx="89">
                  <c:v>0.19600000000000001</c:v>
                </c:pt>
                <c:pt idx="90">
                  <c:v>0.20200000000000001</c:v>
                </c:pt>
                <c:pt idx="91">
                  <c:v>0.20799999999999999</c:v>
                </c:pt>
                <c:pt idx="92">
                  <c:v>0.21299999999999999</c:v>
                </c:pt>
                <c:pt idx="93">
                  <c:v>0.217</c:v>
                </c:pt>
                <c:pt idx="94">
                  <c:v>0.221</c:v>
                </c:pt>
                <c:pt idx="95">
                  <c:v>0.22500000000000001</c:v>
                </c:pt>
                <c:pt idx="96">
                  <c:v>0.22900000000000001</c:v>
                </c:pt>
                <c:pt idx="97">
                  <c:v>0.23300000000000001</c:v>
                </c:pt>
                <c:pt idx="98">
                  <c:v>0.23699999999999999</c:v>
                </c:pt>
                <c:pt idx="99">
                  <c:v>0.24199999999999999</c:v>
                </c:pt>
                <c:pt idx="100">
                  <c:v>0.247</c:v>
                </c:pt>
                <c:pt idx="101">
                  <c:v>0.254</c:v>
                </c:pt>
                <c:pt idx="102">
                  <c:v>0.26100000000000001</c:v>
                </c:pt>
                <c:pt idx="103">
                  <c:v>0.26900000000000002</c:v>
                </c:pt>
                <c:pt idx="104">
                  <c:v>0.27900000000000003</c:v>
                </c:pt>
                <c:pt idx="105">
                  <c:v>0.28999999999999998</c:v>
                </c:pt>
                <c:pt idx="106">
                  <c:v>0.30199999999999999</c:v>
                </c:pt>
                <c:pt idx="107">
                  <c:v>0.316</c:v>
                </c:pt>
                <c:pt idx="108">
                  <c:v>0.33100000000000002</c:v>
                </c:pt>
                <c:pt idx="109">
                  <c:v>0.34799999999999998</c:v>
                </c:pt>
                <c:pt idx="110">
                  <c:v>0.36599999999999999</c:v>
                </c:pt>
                <c:pt idx="111">
                  <c:v>0.38700000000000001</c:v>
                </c:pt>
                <c:pt idx="112">
                  <c:v>0.40899999999999997</c:v>
                </c:pt>
                <c:pt idx="113">
                  <c:v>0.432</c:v>
                </c:pt>
                <c:pt idx="114">
                  <c:v>0.45500000000000002</c:v>
                </c:pt>
                <c:pt idx="115">
                  <c:v>0.48</c:v>
                </c:pt>
                <c:pt idx="116">
                  <c:v>0.505</c:v>
                </c:pt>
                <c:pt idx="117">
                  <c:v>0.52900000000000003</c:v>
                </c:pt>
                <c:pt idx="118">
                  <c:v>0.55500000000000005</c:v>
                </c:pt>
                <c:pt idx="119">
                  <c:v>0.57799999999999996</c:v>
                </c:pt>
                <c:pt idx="120">
                  <c:v>0.6</c:v>
                </c:pt>
                <c:pt idx="121">
                  <c:v>0.622</c:v>
                </c:pt>
                <c:pt idx="122">
                  <c:v>0.64</c:v>
                </c:pt>
                <c:pt idx="123">
                  <c:v>0.65500000000000003</c:v>
                </c:pt>
                <c:pt idx="124">
                  <c:v>0.66800000000000004</c:v>
                </c:pt>
                <c:pt idx="125">
                  <c:v>0.67600000000000005</c:v>
                </c:pt>
                <c:pt idx="126">
                  <c:v>0.68</c:v>
                </c:pt>
                <c:pt idx="127">
                  <c:v>0.67900000000000005</c:v>
                </c:pt>
                <c:pt idx="128">
                  <c:v>0.67400000000000004</c:v>
                </c:pt>
                <c:pt idx="129">
                  <c:v>0.66400000000000003</c:v>
                </c:pt>
                <c:pt idx="130">
                  <c:v>0.64900000000000002</c:v>
                </c:pt>
                <c:pt idx="131">
                  <c:v>0.63100000000000001</c:v>
                </c:pt>
                <c:pt idx="132">
                  <c:v>0.60699999999999998</c:v>
                </c:pt>
                <c:pt idx="133">
                  <c:v>0.58099999999999996</c:v>
                </c:pt>
                <c:pt idx="134">
                  <c:v>0.55200000000000005</c:v>
                </c:pt>
                <c:pt idx="135">
                  <c:v>0.52200000000000002</c:v>
                </c:pt>
                <c:pt idx="136">
                  <c:v>0.49</c:v>
                </c:pt>
                <c:pt idx="137">
                  <c:v>0.45500000000000002</c:v>
                </c:pt>
                <c:pt idx="138">
                  <c:v>0.42099999999999999</c:v>
                </c:pt>
                <c:pt idx="139">
                  <c:v>0.38800000000000001</c:v>
                </c:pt>
                <c:pt idx="140">
                  <c:v>0.35599999999999998</c:v>
                </c:pt>
                <c:pt idx="141">
                  <c:v>0.32600000000000001</c:v>
                </c:pt>
                <c:pt idx="142">
                  <c:v>0.29799999999999999</c:v>
                </c:pt>
                <c:pt idx="143">
                  <c:v>0.27200000000000002</c:v>
                </c:pt>
                <c:pt idx="144">
                  <c:v>0.248</c:v>
                </c:pt>
                <c:pt idx="145">
                  <c:v>0.22500000000000001</c:v>
                </c:pt>
                <c:pt idx="146">
                  <c:v>0.20499999999999999</c:v>
                </c:pt>
                <c:pt idx="147">
                  <c:v>0.186</c:v>
                </c:pt>
                <c:pt idx="148">
                  <c:v>0.17</c:v>
                </c:pt>
                <c:pt idx="149">
                  <c:v>0.155</c:v>
                </c:pt>
                <c:pt idx="150">
                  <c:v>0.14199999999999999</c:v>
                </c:pt>
                <c:pt idx="151">
                  <c:v>0.13100000000000001</c:v>
                </c:pt>
                <c:pt idx="152">
                  <c:v>0.122</c:v>
                </c:pt>
                <c:pt idx="153">
                  <c:v>0.113</c:v>
                </c:pt>
                <c:pt idx="154">
                  <c:v>0.107</c:v>
                </c:pt>
                <c:pt idx="155">
                  <c:v>0.10100000000000001</c:v>
                </c:pt>
                <c:pt idx="156">
                  <c:v>9.7000000000000003E-2</c:v>
                </c:pt>
                <c:pt idx="157">
                  <c:v>9.2999999999999999E-2</c:v>
                </c:pt>
                <c:pt idx="158">
                  <c:v>9.0999999999999998E-2</c:v>
                </c:pt>
                <c:pt idx="159">
                  <c:v>0.09</c:v>
                </c:pt>
                <c:pt idx="160">
                  <c:v>8.8999999999999996E-2</c:v>
                </c:pt>
                <c:pt idx="161">
                  <c:v>8.8999999999999996E-2</c:v>
                </c:pt>
                <c:pt idx="162">
                  <c:v>0.09</c:v>
                </c:pt>
                <c:pt idx="163">
                  <c:v>9.1999999999999998E-2</c:v>
                </c:pt>
                <c:pt idx="164">
                  <c:v>9.4E-2</c:v>
                </c:pt>
                <c:pt idx="165">
                  <c:v>9.6000000000000002E-2</c:v>
                </c:pt>
                <c:pt idx="166">
                  <c:v>0.1</c:v>
                </c:pt>
                <c:pt idx="167">
                  <c:v>0.104</c:v>
                </c:pt>
                <c:pt idx="168">
                  <c:v>0.108</c:v>
                </c:pt>
                <c:pt idx="169">
                  <c:v>0.113</c:v>
                </c:pt>
                <c:pt idx="170">
                  <c:v>0.11799999999999999</c:v>
                </c:pt>
                <c:pt idx="171">
                  <c:v>0.123</c:v>
                </c:pt>
                <c:pt idx="172">
                  <c:v>0.129</c:v>
                </c:pt>
                <c:pt idx="173">
                  <c:v>0.13500000000000001</c:v>
                </c:pt>
                <c:pt idx="174">
                  <c:v>0.14199999999999999</c:v>
                </c:pt>
                <c:pt idx="175">
                  <c:v>0.14799999999999999</c:v>
                </c:pt>
                <c:pt idx="176">
                  <c:v>0.155</c:v>
                </c:pt>
                <c:pt idx="177">
                  <c:v>0.16200000000000001</c:v>
                </c:pt>
                <c:pt idx="178">
                  <c:v>0.16800000000000001</c:v>
                </c:pt>
                <c:pt idx="179">
                  <c:v>0.17399999999999999</c:v>
                </c:pt>
                <c:pt idx="180">
                  <c:v>0.18</c:v>
                </c:pt>
                <c:pt idx="181">
                  <c:v>0.186</c:v>
                </c:pt>
                <c:pt idx="182">
                  <c:v>0.19</c:v>
                </c:pt>
                <c:pt idx="183">
                  <c:v>0.19400000000000001</c:v>
                </c:pt>
                <c:pt idx="184">
                  <c:v>0.19700000000000001</c:v>
                </c:pt>
                <c:pt idx="185">
                  <c:v>0.2</c:v>
                </c:pt>
                <c:pt idx="186">
                  <c:v>0.20100000000000001</c:v>
                </c:pt>
                <c:pt idx="187">
                  <c:v>0.20100000000000001</c:v>
                </c:pt>
                <c:pt idx="188">
                  <c:v>0.2</c:v>
                </c:pt>
                <c:pt idx="189">
                  <c:v>0.19800000000000001</c:v>
                </c:pt>
                <c:pt idx="190">
                  <c:v>0.19500000000000001</c:v>
                </c:pt>
                <c:pt idx="191">
                  <c:v>0.191</c:v>
                </c:pt>
                <c:pt idx="192">
                  <c:v>0.186</c:v>
                </c:pt>
                <c:pt idx="193">
                  <c:v>0.18</c:v>
                </c:pt>
                <c:pt idx="194">
                  <c:v>0.17399999999999999</c:v>
                </c:pt>
                <c:pt idx="195">
                  <c:v>0.16600000000000001</c:v>
                </c:pt>
                <c:pt idx="196">
                  <c:v>0.159</c:v>
                </c:pt>
                <c:pt idx="197">
                  <c:v>0.151</c:v>
                </c:pt>
                <c:pt idx="198">
                  <c:v>0.14199999999999999</c:v>
                </c:pt>
                <c:pt idx="199">
                  <c:v>0.13500000000000001</c:v>
                </c:pt>
                <c:pt idx="200">
                  <c:v>0.127</c:v>
                </c:pt>
                <c:pt idx="201">
                  <c:v>0.11899999999999999</c:v>
                </c:pt>
                <c:pt idx="202">
                  <c:v>0.112</c:v>
                </c:pt>
                <c:pt idx="203">
                  <c:v>0.105</c:v>
                </c:pt>
                <c:pt idx="204">
                  <c:v>9.8000000000000004E-2</c:v>
                </c:pt>
                <c:pt idx="205">
                  <c:v>9.1999999999999998E-2</c:v>
                </c:pt>
                <c:pt idx="206">
                  <c:v>8.6999999999999994E-2</c:v>
                </c:pt>
                <c:pt idx="207">
                  <c:v>8.2000000000000003E-2</c:v>
                </c:pt>
                <c:pt idx="208">
                  <c:v>7.8E-2</c:v>
                </c:pt>
                <c:pt idx="209">
                  <c:v>7.4999999999999997E-2</c:v>
                </c:pt>
                <c:pt idx="210">
                  <c:v>7.0999999999999994E-2</c:v>
                </c:pt>
                <c:pt idx="211">
                  <c:v>6.9000000000000006E-2</c:v>
                </c:pt>
                <c:pt idx="212">
                  <c:v>6.6000000000000003E-2</c:v>
                </c:pt>
                <c:pt idx="213">
                  <c:v>6.4000000000000001E-2</c:v>
                </c:pt>
                <c:pt idx="214">
                  <c:v>6.2E-2</c:v>
                </c:pt>
                <c:pt idx="215">
                  <c:v>6.0999999999999999E-2</c:v>
                </c:pt>
                <c:pt idx="216">
                  <c:v>0.06</c:v>
                </c:pt>
                <c:pt idx="217">
                  <c:v>5.8000000000000003E-2</c:v>
                </c:pt>
                <c:pt idx="218">
                  <c:v>5.7000000000000002E-2</c:v>
                </c:pt>
                <c:pt idx="219">
                  <c:v>5.7000000000000002E-2</c:v>
                </c:pt>
                <c:pt idx="220">
                  <c:v>5.6000000000000001E-2</c:v>
                </c:pt>
                <c:pt idx="221">
                  <c:v>5.5E-2</c:v>
                </c:pt>
                <c:pt idx="222">
                  <c:v>5.3999999999999999E-2</c:v>
                </c:pt>
                <c:pt idx="223">
                  <c:v>5.2999999999999999E-2</c:v>
                </c:pt>
                <c:pt idx="224">
                  <c:v>5.1999999999999998E-2</c:v>
                </c:pt>
                <c:pt idx="225">
                  <c:v>5.0999999999999997E-2</c:v>
                </c:pt>
                <c:pt idx="226">
                  <c:v>0.05</c:v>
                </c:pt>
                <c:pt idx="227">
                  <c:v>4.9000000000000002E-2</c:v>
                </c:pt>
                <c:pt idx="228">
                  <c:v>4.8000000000000001E-2</c:v>
                </c:pt>
                <c:pt idx="229">
                  <c:v>4.7E-2</c:v>
                </c:pt>
                <c:pt idx="230">
                  <c:v>4.4999999999999998E-2</c:v>
                </c:pt>
                <c:pt idx="231">
                  <c:v>4.3999999999999997E-2</c:v>
                </c:pt>
                <c:pt idx="232">
                  <c:v>4.2000000000000003E-2</c:v>
                </c:pt>
                <c:pt idx="233">
                  <c:v>4.1000000000000002E-2</c:v>
                </c:pt>
                <c:pt idx="234">
                  <c:v>3.9E-2</c:v>
                </c:pt>
                <c:pt idx="235">
                  <c:v>3.6999999999999998E-2</c:v>
                </c:pt>
                <c:pt idx="236">
                  <c:v>3.5000000000000003E-2</c:v>
                </c:pt>
                <c:pt idx="237">
                  <c:v>3.4000000000000002E-2</c:v>
                </c:pt>
                <c:pt idx="238">
                  <c:v>3.2000000000000001E-2</c:v>
                </c:pt>
                <c:pt idx="239">
                  <c:v>0.03</c:v>
                </c:pt>
                <c:pt idx="240">
                  <c:v>2.8000000000000001E-2</c:v>
                </c:pt>
                <c:pt idx="241">
                  <c:v>2.7E-2</c:v>
                </c:pt>
                <c:pt idx="242">
                  <c:v>2.5000000000000001E-2</c:v>
                </c:pt>
                <c:pt idx="243">
                  <c:v>2.3E-2</c:v>
                </c:pt>
                <c:pt idx="244">
                  <c:v>2.1999999999999999E-2</c:v>
                </c:pt>
                <c:pt idx="245">
                  <c:v>0.02</c:v>
                </c:pt>
                <c:pt idx="246">
                  <c:v>1.9E-2</c:v>
                </c:pt>
                <c:pt idx="247">
                  <c:v>1.7000000000000001E-2</c:v>
                </c:pt>
                <c:pt idx="248">
                  <c:v>1.6E-2</c:v>
                </c:pt>
                <c:pt idx="249">
                  <c:v>1.4E-2</c:v>
                </c:pt>
                <c:pt idx="250">
                  <c:v>1.2999999999999999E-2</c:v>
                </c:pt>
                <c:pt idx="251">
                  <c:v>1.2E-2</c:v>
                </c:pt>
                <c:pt idx="252">
                  <c:v>1.0999999999999999E-2</c:v>
                </c:pt>
                <c:pt idx="253">
                  <c:v>0.01</c:v>
                </c:pt>
                <c:pt idx="254">
                  <c:v>8.9999999999999993E-3</c:v>
                </c:pt>
                <c:pt idx="255">
                  <c:v>8.9999999999999993E-3</c:v>
                </c:pt>
                <c:pt idx="256">
                  <c:v>8.0000000000000002E-3</c:v>
                </c:pt>
                <c:pt idx="257">
                  <c:v>7.0000000000000001E-3</c:v>
                </c:pt>
                <c:pt idx="258">
                  <c:v>7.0000000000000001E-3</c:v>
                </c:pt>
                <c:pt idx="259">
                  <c:v>6.0000000000000001E-3</c:v>
                </c:pt>
                <c:pt idx="260">
                  <c:v>5.0000000000000001E-3</c:v>
                </c:pt>
                <c:pt idx="261">
                  <c:v>5.0000000000000001E-3</c:v>
                </c:pt>
                <c:pt idx="262">
                  <c:v>5.0000000000000001E-3</c:v>
                </c:pt>
                <c:pt idx="263">
                  <c:v>4.0000000000000001E-3</c:v>
                </c:pt>
                <c:pt idx="264">
                  <c:v>4.0000000000000001E-3</c:v>
                </c:pt>
                <c:pt idx="265">
                  <c:v>3.0000000000000001E-3</c:v>
                </c:pt>
                <c:pt idx="266">
                  <c:v>3.0000000000000001E-3</c:v>
                </c:pt>
                <c:pt idx="267">
                  <c:v>3.0000000000000001E-3</c:v>
                </c:pt>
                <c:pt idx="268">
                  <c:v>3.0000000000000001E-3</c:v>
                </c:pt>
                <c:pt idx="269">
                  <c:v>2E-3</c:v>
                </c:pt>
                <c:pt idx="270">
                  <c:v>2E-3</c:v>
                </c:pt>
                <c:pt idx="271">
                  <c:v>2E-3</c:v>
                </c:pt>
                <c:pt idx="272">
                  <c:v>2E-3</c:v>
                </c:pt>
                <c:pt idx="273">
                  <c:v>2E-3</c:v>
                </c:pt>
                <c:pt idx="274">
                  <c:v>2E-3</c:v>
                </c:pt>
                <c:pt idx="275">
                  <c:v>1E-3</c:v>
                </c:pt>
                <c:pt idx="276">
                  <c:v>1E-3</c:v>
                </c:pt>
                <c:pt idx="277">
                  <c:v>1E-3</c:v>
                </c:pt>
                <c:pt idx="278">
                  <c:v>1E-3</c:v>
                </c:pt>
                <c:pt idx="279">
                  <c:v>1E-3</c:v>
                </c:pt>
                <c:pt idx="280">
                  <c:v>1E-3</c:v>
                </c:pt>
                <c:pt idx="281">
                  <c:v>1E-3</c:v>
                </c:pt>
                <c:pt idx="282">
                  <c:v>1E-3</c:v>
                </c:pt>
                <c:pt idx="283">
                  <c:v>1E-3</c:v>
                </c:pt>
                <c:pt idx="284">
                  <c:v>1E-3</c:v>
                </c:pt>
                <c:pt idx="285">
                  <c:v>1E-3</c:v>
                </c:pt>
                <c:pt idx="286">
                  <c:v>1E-3</c:v>
                </c:pt>
                <c:pt idx="287">
                  <c:v>1E-3</c:v>
                </c:pt>
                <c:pt idx="288">
                  <c:v>1E-3</c:v>
                </c:pt>
                <c:pt idx="289">
                  <c:v>1E-3</c:v>
                </c:pt>
                <c:pt idx="290">
                  <c:v>0</c:v>
                </c:pt>
                <c:pt idx="291">
                  <c:v>1E-3</c:v>
                </c:pt>
                <c:pt idx="292">
                  <c:v>0</c:v>
                </c:pt>
                <c:pt idx="293">
                  <c:v>0</c:v>
                </c:pt>
                <c:pt idx="294">
                  <c:v>0</c:v>
                </c:pt>
                <c:pt idx="295">
                  <c:v>0</c:v>
                </c:pt>
                <c:pt idx="296">
                  <c:v>0</c:v>
                </c:pt>
                <c:pt idx="297">
                  <c:v>0</c:v>
                </c:pt>
                <c:pt idx="298">
                  <c:v>0</c:v>
                </c:pt>
                <c:pt idx="299">
                  <c:v>0</c:v>
                </c:pt>
                <c:pt idx="300">
                  <c:v>0</c:v>
                </c:pt>
              </c:numCache>
            </c:numRef>
          </c:val>
          <c:smooth val="0"/>
          <c:extLst>
            <c:ext xmlns:c16="http://schemas.microsoft.com/office/drawing/2014/chart" uri="{C3380CC4-5D6E-409C-BE32-E72D297353CC}">
              <c16:uniqueId val="{00000004-1861-2246-8732-FBEAA790EDBC}"/>
            </c:ext>
          </c:extLst>
        </c:ser>
        <c:ser>
          <c:idx val="5"/>
          <c:order val="5"/>
          <c:tx>
            <c:strRef>
              <c:f>'Set 1 UV Vis Data'!$G$1</c:f>
              <c:strCache>
                <c:ptCount val="1"/>
                <c:pt idx="0">
                  <c:v>Mix 3 abs 2</c:v>
                </c:pt>
              </c:strCache>
            </c:strRef>
          </c:tx>
          <c:spPr>
            <a:ln w="28575" cap="rnd">
              <a:solidFill>
                <a:schemeClr val="accent6"/>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Data'!$G$2:$G$302</c:f>
              <c:numCache>
                <c:formatCode>General</c:formatCode>
                <c:ptCount val="301"/>
                <c:pt idx="0">
                  <c:v>0.02</c:v>
                </c:pt>
                <c:pt idx="1">
                  <c:v>0.02</c:v>
                </c:pt>
                <c:pt idx="2">
                  <c:v>0.02</c:v>
                </c:pt>
                <c:pt idx="3">
                  <c:v>2.1000000000000001E-2</c:v>
                </c:pt>
                <c:pt idx="4">
                  <c:v>2.1000000000000001E-2</c:v>
                </c:pt>
                <c:pt idx="5">
                  <c:v>2.1000000000000001E-2</c:v>
                </c:pt>
                <c:pt idx="6">
                  <c:v>2.1999999999999999E-2</c:v>
                </c:pt>
                <c:pt idx="7">
                  <c:v>2.1999999999999999E-2</c:v>
                </c:pt>
                <c:pt idx="8">
                  <c:v>2.3E-2</c:v>
                </c:pt>
                <c:pt idx="9">
                  <c:v>2.3E-2</c:v>
                </c:pt>
                <c:pt idx="10">
                  <c:v>2.3E-2</c:v>
                </c:pt>
                <c:pt idx="11">
                  <c:v>2.4E-2</c:v>
                </c:pt>
                <c:pt idx="12">
                  <c:v>2.4E-2</c:v>
                </c:pt>
                <c:pt idx="13">
                  <c:v>2.4E-2</c:v>
                </c:pt>
                <c:pt idx="14">
                  <c:v>2.5000000000000001E-2</c:v>
                </c:pt>
                <c:pt idx="15">
                  <c:v>2.5000000000000001E-2</c:v>
                </c:pt>
                <c:pt idx="16">
                  <c:v>2.5000000000000001E-2</c:v>
                </c:pt>
                <c:pt idx="17">
                  <c:v>2.5000000000000001E-2</c:v>
                </c:pt>
                <c:pt idx="18">
                  <c:v>2.5999999999999999E-2</c:v>
                </c:pt>
                <c:pt idx="19">
                  <c:v>2.5999999999999999E-2</c:v>
                </c:pt>
                <c:pt idx="20">
                  <c:v>2.5999999999999999E-2</c:v>
                </c:pt>
                <c:pt idx="21">
                  <c:v>2.5999999999999999E-2</c:v>
                </c:pt>
                <c:pt idx="22">
                  <c:v>2.5999999999999999E-2</c:v>
                </c:pt>
                <c:pt idx="23">
                  <c:v>2.7E-2</c:v>
                </c:pt>
                <c:pt idx="24">
                  <c:v>2.7E-2</c:v>
                </c:pt>
                <c:pt idx="25">
                  <c:v>2.7E-2</c:v>
                </c:pt>
                <c:pt idx="26">
                  <c:v>2.7E-2</c:v>
                </c:pt>
                <c:pt idx="27">
                  <c:v>2.7E-2</c:v>
                </c:pt>
                <c:pt idx="28">
                  <c:v>2.7E-2</c:v>
                </c:pt>
                <c:pt idx="29">
                  <c:v>2.7E-2</c:v>
                </c:pt>
                <c:pt idx="30">
                  <c:v>2.7E-2</c:v>
                </c:pt>
                <c:pt idx="31">
                  <c:v>2.7E-2</c:v>
                </c:pt>
                <c:pt idx="32">
                  <c:v>2.7E-2</c:v>
                </c:pt>
                <c:pt idx="33">
                  <c:v>2.7E-2</c:v>
                </c:pt>
                <c:pt idx="34">
                  <c:v>2.8000000000000001E-2</c:v>
                </c:pt>
                <c:pt idx="35">
                  <c:v>2.8000000000000001E-2</c:v>
                </c:pt>
                <c:pt idx="36">
                  <c:v>2.8000000000000001E-2</c:v>
                </c:pt>
                <c:pt idx="37">
                  <c:v>2.8000000000000001E-2</c:v>
                </c:pt>
                <c:pt idx="38">
                  <c:v>2.8000000000000001E-2</c:v>
                </c:pt>
                <c:pt idx="39">
                  <c:v>2.8000000000000001E-2</c:v>
                </c:pt>
                <c:pt idx="40">
                  <c:v>2.9000000000000001E-2</c:v>
                </c:pt>
                <c:pt idx="41">
                  <c:v>2.9000000000000001E-2</c:v>
                </c:pt>
                <c:pt idx="42">
                  <c:v>0.03</c:v>
                </c:pt>
                <c:pt idx="43">
                  <c:v>0.03</c:v>
                </c:pt>
                <c:pt idx="44">
                  <c:v>3.1E-2</c:v>
                </c:pt>
                <c:pt idx="45">
                  <c:v>3.1E-2</c:v>
                </c:pt>
                <c:pt idx="46">
                  <c:v>3.2000000000000001E-2</c:v>
                </c:pt>
                <c:pt idx="47">
                  <c:v>3.3000000000000002E-2</c:v>
                </c:pt>
                <c:pt idx="48">
                  <c:v>3.4000000000000002E-2</c:v>
                </c:pt>
                <c:pt idx="49">
                  <c:v>3.5000000000000003E-2</c:v>
                </c:pt>
                <c:pt idx="50">
                  <c:v>3.5999999999999997E-2</c:v>
                </c:pt>
                <c:pt idx="51">
                  <c:v>3.6999999999999998E-2</c:v>
                </c:pt>
                <c:pt idx="52">
                  <c:v>3.7999999999999999E-2</c:v>
                </c:pt>
                <c:pt idx="53">
                  <c:v>3.9E-2</c:v>
                </c:pt>
                <c:pt idx="54">
                  <c:v>4.1000000000000002E-2</c:v>
                </c:pt>
                <c:pt idx="55">
                  <c:v>4.2000000000000003E-2</c:v>
                </c:pt>
                <c:pt idx="56">
                  <c:v>4.3999999999999997E-2</c:v>
                </c:pt>
                <c:pt idx="57">
                  <c:v>4.4999999999999998E-2</c:v>
                </c:pt>
                <c:pt idx="58">
                  <c:v>4.5999999999999999E-2</c:v>
                </c:pt>
                <c:pt idx="59">
                  <c:v>4.8000000000000001E-2</c:v>
                </c:pt>
                <c:pt idx="60">
                  <c:v>0.05</c:v>
                </c:pt>
                <c:pt idx="61">
                  <c:v>5.0999999999999997E-2</c:v>
                </c:pt>
                <c:pt idx="62">
                  <c:v>5.2999999999999999E-2</c:v>
                </c:pt>
                <c:pt idx="63">
                  <c:v>5.5E-2</c:v>
                </c:pt>
                <c:pt idx="64">
                  <c:v>5.7000000000000002E-2</c:v>
                </c:pt>
                <c:pt idx="65">
                  <c:v>5.8999999999999997E-2</c:v>
                </c:pt>
                <c:pt idx="66">
                  <c:v>6.0999999999999999E-2</c:v>
                </c:pt>
                <c:pt idx="67">
                  <c:v>6.4000000000000001E-2</c:v>
                </c:pt>
                <c:pt idx="68">
                  <c:v>6.7000000000000004E-2</c:v>
                </c:pt>
                <c:pt idx="69">
                  <c:v>7.0000000000000007E-2</c:v>
                </c:pt>
                <c:pt idx="70">
                  <c:v>7.2999999999999995E-2</c:v>
                </c:pt>
                <c:pt idx="71">
                  <c:v>7.6999999999999999E-2</c:v>
                </c:pt>
                <c:pt idx="72">
                  <c:v>8.1000000000000003E-2</c:v>
                </c:pt>
                <c:pt idx="73">
                  <c:v>8.5999999999999993E-2</c:v>
                </c:pt>
                <c:pt idx="74">
                  <c:v>9.0999999999999998E-2</c:v>
                </c:pt>
                <c:pt idx="75">
                  <c:v>9.7000000000000003E-2</c:v>
                </c:pt>
                <c:pt idx="76">
                  <c:v>0.10199999999999999</c:v>
                </c:pt>
                <c:pt idx="77">
                  <c:v>0.109</c:v>
                </c:pt>
                <c:pt idx="78">
                  <c:v>0.11600000000000001</c:v>
                </c:pt>
                <c:pt idx="79">
                  <c:v>0.123</c:v>
                </c:pt>
                <c:pt idx="80">
                  <c:v>0.13</c:v>
                </c:pt>
                <c:pt idx="81">
                  <c:v>0.13800000000000001</c:v>
                </c:pt>
                <c:pt idx="82">
                  <c:v>0.14499999999999999</c:v>
                </c:pt>
                <c:pt idx="83">
                  <c:v>0.153</c:v>
                </c:pt>
                <c:pt idx="84">
                  <c:v>0.161</c:v>
                </c:pt>
                <c:pt idx="85">
                  <c:v>0.16900000000000001</c:v>
                </c:pt>
                <c:pt idx="86">
                  <c:v>0.17599999999999999</c:v>
                </c:pt>
                <c:pt idx="87">
                  <c:v>0.184</c:v>
                </c:pt>
                <c:pt idx="88">
                  <c:v>0.19</c:v>
                </c:pt>
                <c:pt idx="89">
                  <c:v>0.19600000000000001</c:v>
                </c:pt>
                <c:pt idx="90">
                  <c:v>0.20200000000000001</c:v>
                </c:pt>
                <c:pt idx="91">
                  <c:v>0.20799999999999999</c:v>
                </c:pt>
                <c:pt idx="92">
                  <c:v>0.21299999999999999</c:v>
                </c:pt>
                <c:pt idx="93">
                  <c:v>0.217</c:v>
                </c:pt>
                <c:pt idx="94">
                  <c:v>0.221</c:v>
                </c:pt>
                <c:pt idx="95">
                  <c:v>0.22500000000000001</c:v>
                </c:pt>
                <c:pt idx="96">
                  <c:v>0.22900000000000001</c:v>
                </c:pt>
                <c:pt idx="97">
                  <c:v>0.23300000000000001</c:v>
                </c:pt>
                <c:pt idx="98">
                  <c:v>0.23699999999999999</c:v>
                </c:pt>
                <c:pt idx="99">
                  <c:v>0.24199999999999999</c:v>
                </c:pt>
                <c:pt idx="100">
                  <c:v>0.247</c:v>
                </c:pt>
                <c:pt idx="101">
                  <c:v>0.254</c:v>
                </c:pt>
                <c:pt idx="102">
                  <c:v>0.26100000000000001</c:v>
                </c:pt>
                <c:pt idx="103">
                  <c:v>0.26900000000000002</c:v>
                </c:pt>
                <c:pt idx="104">
                  <c:v>0.27900000000000003</c:v>
                </c:pt>
                <c:pt idx="105">
                  <c:v>0.28899999999999998</c:v>
                </c:pt>
                <c:pt idx="106">
                  <c:v>0.30199999999999999</c:v>
                </c:pt>
                <c:pt idx="107">
                  <c:v>0.316</c:v>
                </c:pt>
                <c:pt idx="108">
                  <c:v>0.33100000000000002</c:v>
                </c:pt>
                <c:pt idx="109">
                  <c:v>0.34799999999999998</c:v>
                </c:pt>
                <c:pt idx="110">
                  <c:v>0.36699999999999999</c:v>
                </c:pt>
                <c:pt idx="111">
                  <c:v>0.38700000000000001</c:v>
                </c:pt>
                <c:pt idx="112">
                  <c:v>0.40899999999999997</c:v>
                </c:pt>
                <c:pt idx="113">
                  <c:v>0.432</c:v>
                </c:pt>
                <c:pt idx="114">
                  <c:v>0.45500000000000002</c:v>
                </c:pt>
                <c:pt idx="115">
                  <c:v>0.48</c:v>
                </c:pt>
                <c:pt idx="116">
                  <c:v>0.504</c:v>
                </c:pt>
                <c:pt idx="117">
                  <c:v>0.52900000000000003</c:v>
                </c:pt>
                <c:pt idx="118">
                  <c:v>0.55500000000000005</c:v>
                </c:pt>
                <c:pt idx="119">
                  <c:v>0.57899999999999996</c:v>
                </c:pt>
                <c:pt idx="120">
                  <c:v>0.60099999999999998</c:v>
                </c:pt>
                <c:pt idx="121">
                  <c:v>0.622</c:v>
                </c:pt>
                <c:pt idx="122">
                  <c:v>0.64</c:v>
                </c:pt>
                <c:pt idx="123">
                  <c:v>0.65500000000000003</c:v>
                </c:pt>
                <c:pt idx="124">
                  <c:v>0.66700000000000004</c:v>
                </c:pt>
                <c:pt idx="125">
                  <c:v>0.67600000000000005</c:v>
                </c:pt>
                <c:pt idx="126">
                  <c:v>0.68</c:v>
                </c:pt>
                <c:pt idx="127">
                  <c:v>0.67900000000000005</c:v>
                </c:pt>
                <c:pt idx="128">
                  <c:v>0.67400000000000004</c:v>
                </c:pt>
                <c:pt idx="129">
                  <c:v>0.66400000000000003</c:v>
                </c:pt>
                <c:pt idx="130">
                  <c:v>0.64900000000000002</c:v>
                </c:pt>
                <c:pt idx="131">
                  <c:v>0.63100000000000001</c:v>
                </c:pt>
                <c:pt idx="132">
                  <c:v>0.60699999999999998</c:v>
                </c:pt>
                <c:pt idx="133">
                  <c:v>0.57999999999999996</c:v>
                </c:pt>
                <c:pt idx="134">
                  <c:v>0.55200000000000005</c:v>
                </c:pt>
                <c:pt idx="135">
                  <c:v>0.52100000000000002</c:v>
                </c:pt>
                <c:pt idx="136">
                  <c:v>0.49</c:v>
                </c:pt>
                <c:pt idx="137">
                  <c:v>0.45500000000000002</c:v>
                </c:pt>
                <c:pt idx="138">
                  <c:v>0.42099999999999999</c:v>
                </c:pt>
                <c:pt idx="139">
                  <c:v>0.38800000000000001</c:v>
                </c:pt>
                <c:pt idx="140">
                  <c:v>0.35599999999999998</c:v>
                </c:pt>
                <c:pt idx="141">
                  <c:v>0.32600000000000001</c:v>
                </c:pt>
                <c:pt idx="142">
                  <c:v>0.29799999999999999</c:v>
                </c:pt>
                <c:pt idx="143">
                  <c:v>0.27200000000000002</c:v>
                </c:pt>
                <c:pt idx="144">
                  <c:v>0.248</c:v>
                </c:pt>
                <c:pt idx="145">
                  <c:v>0.22500000000000001</c:v>
                </c:pt>
                <c:pt idx="146">
                  <c:v>0.20399999999999999</c:v>
                </c:pt>
                <c:pt idx="147">
                  <c:v>0.186</c:v>
                </c:pt>
                <c:pt idx="148">
                  <c:v>0.17</c:v>
                </c:pt>
                <c:pt idx="149">
                  <c:v>0.155</c:v>
                </c:pt>
                <c:pt idx="150">
                  <c:v>0.14199999999999999</c:v>
                </c:pt>
                <c:pt idx="151">
                  <c:v>0.13100000000000001</c:v>
                </c:pt>
                <c:pt idx="152">
                  <c:v>0.121</c:v>
                </c:pt>
                <c:pt idx="153">
                  <c:v>0.113</c:v>
                </c:pt>
                <c:pt idx="154">
                  <c:v>0.106</c:v>
                </c:pt>
                <c:pt idx="155">
                  <c:v>0.10100000000000001</c:v>
                </c:pt>
                <c:pt idx="156">
                  <c:v>9.7000000000000003E-2</c:v>
                </c:pt>
                <c:pt idx="157">
                  <c:v>9.2999999999999999E-2</c:v>
                </c:pt>
                <c:pt idx="158">
                  <c:v>9.0999999999999998E-2</c:v>
                </c:pt>
                <c:pt idx="159">
                  <c:v>0.09</c:v>
                </c:pt>
                <c:pt idx="160">
                  <c:v>8.8999999999999996E-2</c:v>
                </c:pt>
                <c:pt idx="161">
                  <c:v>8.8999999999999996E-2</c:v>
                </c:pt>
                <c:pt idx="162">
                  <c:v>0.09</c:v>
                </c:pt>
                <c:pt idx="163">
                  <c:v>9.0999999999999998E-2</c:v>
                </c:pt>
                <c:pt idx="164">
                  <c:v>9.4E-2</c:v>
                </c:pt>
                <c:pt idx="165">
                  <c:v>9.6000000000000002E-2</c:v>
                </c:pt>
                <c:pt idx="166">
                  <c:v>0.1</c:v>
                </c:pt>
                <c:pt idx="167">
                  <c:v>0.10299999999999999</c:v>
                </c:pt>
                <c:pt idx="168">
                  <c:v>0.108</c:v>
                </c:pt>
                <c:pt idx="169">
                  <c:v>0.112</c:v>
                </c:pt>
                <c:pt idx="170">
                  <c:v>0.11799999999999999</c:v>
                </c:pt>
                <c:pt idx="171">
                  <c:v>0.123</c:v>
                </c:pt>
                <c:pt idx="172">
                  <c:v>0.129</c:v>
                </c:pt>
                <c:pt idx="173">
                  <c:v>0.13500000000000001</c:v>
                </c:pt>
                <c:pt idx="174">
                  <c:v>0.14099999999999999</c:v>
                </c:pt>
                <c:pt idx="175">
                  <c:v>0.14799999999999999</c:v>
                </c:pt>
                <c:pt idx="176">
                  <c:v>0.154</c:v>
                </c:pt>
                <c:pt idx="177">
                  <c:v>0.161</c:v>
                </c:pt>
                <c:pt idx="178">
                  <c:v>0.16800000000000001</c:v>
                </c:pt>
                <c:pt idx="179">
                  <c:v>0.17399999999999999</c:v>
                </c:pt>
                <c:pt idx="180">
                  <c:v>0.18</c:v>
                </c:pt>
                <c:pt idx="181">
                  <c:v>0.185</c:v>
                </c:pt>
                <c:pt idx="182">
                  <c:v>0.19</c:v>
                </c:pt>
                <c:pt idx="183">
                  <c:v>0.19400000000000001</c:v>
                </c:pt>
                <c:pt idx="184">
                  <c:v>0.19700000000000001</c:v>
                </c:pt>
                <c:pt idx="185">
                  <c:v>0.19900000000000001</c:v>
                </c:pt>
                <c:pt idx="186">
                  <c:v>0.2</c:v>
                </c:pt>
                <c:pt idx="187">
                  <c:v>0.20100000000000001</c:v>
                </c:pt>
                <c:pt idx="188">
                  <c:v>0.2</c:v>
                </c:pt>
                <c:pt idx="189">
                  <c:v>0.19800000000000001</c:v>
                </c:pt>
                <c:pt idx="190">
                  <c:v>0.19500000000000001</c:v>
                </c:pt>
                <c:pt idx="191">
                  <c:v>0.191</c:v>
                </c:pt>
                <c:pt idx="192">
                  <c:v>0.186</c:v>
                </c:pt>
                <c:pt idx="193">
                  <c:v>0.18</c:v>
                </c:pt>
                <c:pt idx="194">
                  <c:v>0.17299999999999999</c:v>
                </c:pt>
                <c:pt idx="195">
                  <c:v>0.16600000000000001</c:v>
                </c:pt>
                <c:pt idx="196">
                  <c:v>0.158</c:v>
                </c:pt>
                <c:pt idx="197">
                  <c:v>0.15</c:v>
                </c:pt>
                <c:pt idx="198">
                  <c:v>0.14199999999999999</c:v>
                </c:pt>
                <c:pt idx="199">
                  <c:v>0.13400000000000001</c:v>
                </c:pt>
                <c:pt idx="200">
                  <c:v>0.126</c:v>
                </c:pt>
                <c:pt idx="201">
                  <c:v>0.11899999999999999</c:v>
                </c:pt>
                <c:pt idx="202">
                  <c:v>0.111</c:v>
                </c:pt>
                <c:pt idx="203">
                  <c:v>0.104</c:v>
                </c:pt>
                <c:pt idx="204">
                  <c:v>9.8000000000000004E-2</c:v>
                </c:pt>
                <c:pt idx="205">
                  <c:v>9.1999999999999998E-2</c:v>
                </c:pt>
                <c:pt idx="206">
                  <c:v>8.6999999999999994E-2</c:v>
                </c:pt>
                <c:pt idx="207">
                  <c:v>8.2000000000000003E-2</c:v>
                </c:pt>
                <c:pt idx="208">
                  <c:v>7.8E-2</c:v>
                </c:pt>
                <c:pt idx="209">
                  <c:v>7.3999999999999996E-2</c:v>
                </c:pt>
                <c:pt idx="210">
                  <c:v>7.0999999999999994E-2</c:v>
                </c:pt>
                <c:pt idx="211">
                  <c:v>6.8000000000000005E-2</c:v>
                </c:pt>
                <c:pt idx="212">
                  <c:v>6.6000000000000003E-2</c:v>
                </c:pt>
                <c:pt idx="213">
                  <c:v>6.4000000000000001E-2</c:v>
                </c:pt>
                <c:pt idx="214">
                  <c:v>6.2E-2</c:v>
                </c:pt>
                <c:pt idx="215">
                  <c:v>6.0999999999999999E-2</c:v>
                </c:pt>
                <c:pt idx="216">
                  <c:v>5.8999999999999997E-2</c:v>
                </c:pt>
                <c:pt idx="217">
                  <c:v>5.8000000000000003E-2</c:v>
                </c:pt>
                <c:pt idx="218">
                  <c:v>5.7000000000000002E-2</c:v>
                </c:pt>
                <c:pt idx="219">
                  <c:v>5.7000000000000002E-2</c:v>
                </c:pt>
                <c:pt idx="220">
                  <c:v>5.6000000000000001E-2</c:v>
                </c:pt>
                <c:pt idx="221">
                  <c:v>5.5E-2</c:v>
                </c:pt>
                <c:pt idx="222">
                  <c:v>5.3999999999999999E-2</c:v>
                </c:pt>
                <c:pt idx="223">
                  <c:v>5.2999999999999999E-2</c:v>
                </c:pt>
                <c:pt idx="224">
                  <c:v>5.1999999999999998E-2</c:v>
                </c:pt>
                <c:pt idx="225">
                  <c:v>5.0999999999999997E-2</c:v>
                </c:pt>
                <c:pt idx="226">
                  <c:v>0.05</c:v>
                </c:pt>
                <c:pt idx="227">
                  <c:v>4.9000000000000002E-2</c:v>
                </c:pt>
                <c:pt idx="228">
                  <c:v>4.8000000000000001E-2</c:v>
                </c:pt>
                <c:pt idx="229">
                  <c:v>4.7E-2</c:v>
                </c:pt>
                <c:pt idx="230">
                  <c:v>4.4999999999999998E-2</c:v>
                </c:pt>
                <c:pt idx="231">
                  <c:v>4.3999999999999997E-2</c:v>
                </c:pt>
                <c:pt idx="232">
                  <c:v>4.2000000000000003E-2</c:v>
                </c:pt>
                <c:pt idx="233">
                  <c:v>4.1000000000000002E-2</c:v>
                </c:pt>
                <c:pt idx="234">
                  <c:v>3.9E-2</c:v>
                </c:pt>
                <c:pt idx="235">
                  <c:v>3.6999999999999998E-2</c:v>
                </c:pt>
                <c:pt idx="236">
                  <c:v>3.5000000000000003E-2</c:v>
                </c:pt>
                <c:pt idx="237">
                  <c:v>3.4000000000000002E-2</c:v>
                </c:pt>
                <c:pt idx="238">
                  <c:v>3.2000000000000001E-2</c:v>
                </c:pt>
                <c:pt idx="239">
                  <c:v>0.03</c:v>
                </c:pt>
                <c:pt idx="240">
                  <c:v>2.8000000000000001E-2</c:v>
                </c:pt>
                <c:pt idx="241">
                  <c:v>2.7E-2</c:v>
                </c:pt>
                <c:pt idx="242">
                  <c:v>2.5000000000000001E-2</c:v>
                </c:pt>
                <c:pt idx="243">
                  <c:v>2.3E-2</c:v>
                </c:pt>
                <c:pt idx="244">
                  <c:v>2.1999999999999999E-2</c:v>
                </c:pt>
                <c:pt idx="245">
                  <c:v>0.02</c:v>
                </c:pt>
                <c:pt idx="246">
                  <c:v>1.9E-2</c:v>
                </c:pt>
                <c:pt idx="247">
                  <c:v>1.7000000000000001E-2</c:v>
                </c:pt>
                <c:pt idx="248">
                  <c:v>1.6E-2</c:v>
                </c:pt>
                <c:pt idx="249">
                  <c:v>1.4999999999999999E-2</c:v>
                </c:pt>
                <c:pt idx="250">
                  <c:v>1.2999999999999999E-2</c:v>
                </c:pt>
                <c:pt idx="251">
                  <c:v>1.2E-2</c:v>
                </c:pt>
                <c:pt idx="252">
                  <c:v>1.0999999999999999E-2</c:v>
                </c:pt>
                <c:pt idx="253">
                  <c:v>0.01</c:v>
                </c:pt>
                <c:pt idx="254">
                  <c:v>8.9999999999999993E-3</c:v>
                </c:pt>
                <c:pt idx="255">
                  <c:v>8.9999999999999993E-3</c:v>
                </c:pt>
                <c:pt idx="256">
                  <c:v>8.0000000000000002E-3</c:v>
                </c:pt>
                <c:pt idx="257">
                  <c:v>7.0000000000000001E-3</c:v>
                </c:pt>
                <c:pt idx="258">
                  <c:v>7.0000000000000001E-3</c:v>
                </c:pt>
                <c:pt idx="259">
                  <c:v>6.0000000000000001E-3</c:v>
                </c:pt>
                <c:pt idx="260">
                  <c:v>5.0000000000000001E-3</c:v>
                </c:pt>
                <c:pt idx="261">
                  <c:v>5.0000000000000001E-3</c:v>
                </c:pt>
                <c:pt idx="262">
                  <c:v>4.0000000000000001E-3</c:v>
                </c:pt>
                <c:pt idx="263">
                  <c:v>4.0000000000000001E-3</c:v>
                </c:pt>
                <c:pt idx="264">
                  <c:v>4.0000000000000001E-3</c:v>
                </c:pt>
                <c:pt idx="265">
                  <c:v>3.0000000000000001E-3</c:v>
                </c:pt>
                <c:pt idx="266">
                  <c:v>3.0000000000000001E-3</c:v>
                </c:pt>
                <c:pt idx="267">
                  <c:v>3.0000000000000001E-3</c:v>
                </c:pt>
                <c:pt idx="268">
                  <c:v>3.0000000000000001E-3</c:v>
                </c:pt>
                <c:pt idx="269">
                  <c:v>2E-3</c:v>
                </c:pt>
                <c:pt idx="270">
                  <c:v>2E-3</c:v>
                </c:pt>
                <c:pt idx="271">
                  <c:v>2E-3</c:v>
                </c:pt>
                <c:pt idx="272">
                  <c:v>2E-3</c:v>
                </c:pt>
                <c:pt idx="273">
                  <c:v>2E-3</c:v>
                </c:pt>
                <c:pt idx="274">
                  <c:v>2E-3</c:v>
                </c:pt>
                <c:pt idx="275">
                  <c:v>1E-3</c:v>
                </c:pt>
                <c:pt idx="276">
                  <c:v>1E-3</c:v>
                </c:pt>
                <c:pt idx="277">
                  <c:v>1E-3</c:v>
                </c:pt>
                <c:pt idx="278">
                  <c:v>1E-3</c:v>
                </c:pt>
                <c:pt idx="279">
                  <c:v>1E-3</c:v>
                </c:pt>
                <c:pt idx="280">
                  <c:v>1E-3</c:v>
                </c:pt>
                <c:pt idx="281">
                  <c:v>1E-3</c:v>
                </c:pt>
                <c:pt idx="282">
                  <c:v>1E-3</c:v>
                </c:pt>
                <c:pt idx="283">
                  <c:v>1E-3</c:v>
                </c:pt>
                <c:pt idx="284">
                  <c:v>1E-3</c:v>
                </c:pt>
                <c:pt idx="285">
                  <c:v>1E-3</c:v>
                </c:pt>
                <c:pt idx="286">
                  <c:v>1E-3</c:v>
                </c:pt>
                <c:pt idx="287">
                  <c:v>1E-3</c:v>
                </c:pt>
                <c:pt idx="288">
                  <c:v>1E-3</c:v>
                </c:pt>
                <c:pt idx="289">
                  <c:v>0</c:v>
                </c:pt>
                <c:pt idx="290">
                  <c:v>0</c:v>
                </c:pt>
                <c:pt idx="291">
                  <c:v>0</c:v>
                </c:pt>
                <c:pt idx="292">
                  <c:v>0</c:v>
                </c:pt>
                <c:pt idx="293">
                  <c:v>0</c:v>
                </c:pt>
                <c:pt idx="294">
                  <c:v>0</c:v>
                </c:pt>
                <c:pt idx="295">
                  <c:v>0</c:v>
                </c:pt>
                <c:pt idx="296">
                  <c:v>0</c:v>
                </c:pt>
                <c:pt idx="297">
                  <c:v>0</c:v>
                </c:pt>
                <c:pt idx="298">
                  <c:v>0</c:v>
                </c:pt>
                <c:pt idx="299">
                  <c:v>0</c:v>
                </c:pt>
                <c:pt idx="300">
                  <c:v>0</c:v>
                </c:pt>
              </c:numCache>
            </c:numRef>
          </c:val>
          <c:smooth val="0"/>
          <c:extLst>
            <c:ext xmlns:c16="http://schemas.microsoft.com/office/drawing/2014/chart" uri="{C3380CC4-5D6E-409C-BE32-E72D297353CC}">
              <c16:uniqueId val="{00000005-1861-2246-8732-FBEAA790EDBC}"/>
            </c:ext>
          </c:extLst>
        </c:ser>
        <c:ser>
          <c:idx val="6"/>
          <c:order val="6"/>
          <c:tx>
            <c:strRef>
              <c:f>'Set 1 UV Vis Data'!$H$1</c:f>
              <c:strCache>
                <c:ptCount val="1"/>
                <c:pt idx="0">
                  <c:v>Mix 4 abs 1</c:v>
                </c:pt>
              </c:strCache>
            </c:strRef>
          </c:tx>
          <c:spPr>
            <a:ln w="28575" cap="rnd">
              <a:solidFill>
                <a:schemeClr val="accent1">
                  <a:lumMod val="60000"/>
                </a:schemeClr>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Data'!$H$2:$H$302</c:f>
              <c:numCache>
                <c:formatCode>General</c:formatCode>
                <c:ptCount val="301"/>
                <c:pt idx="0">
                  <c:v>9.9000000000000005E-2</c:v>
                </c:pt>
                <c:pt idx="1">
                  <c:v>0.10100000000000001</c:v>
                </c:pt>
                <c:pt idx="2">
                  <c:v>0.104</c:v>
                </c:pt>
                <c:pt idx="3">
                  <c:v>0.106</c:v>
                </c:pt>
                <c:pt idx="4">
                  <c:v>0.109</c:v>
                </c:pt>
                <c:pt idx="5">
                  <c:v>0.111</c:v>
                </c:pt>
                <c:pt idx="6">
                  <c:v>0.114</c:v>
                </c:pt>
                <c:pt idx="7">
                  <c:v>0.11600000000000001</c:v>
                </c:pt>
                <c:pt idx="8">
                  <c:v>0.11799999999999999</c:v>
                </c:pt>
                <c:pt idx="9">
                  <c:v>0.12</c:v>
                </c:pt>
                <c:pt idx="10">
                  <c:v>0.122</c:v>
                </c:pt>
                <c:pt idx="11">
                  <c:v>0.124</c:v>
                </c:pt>
                <c:pt idx="12">
                  <c:v>0.126</c:v>
                </c:pt>
                <c:pt idx="13">
                  <c:v>0.127</c:v>
                </c:pt>
                <c:pt idx="14">
                  <c:v>0.129</c:v>
                </c:pt>
                <c:pt idx="15">
                  <c:v>0.13</c:v>
                </c:pt>
                <c:pt idx="16">
                  <c:v>0.13200000000000001</c:v>
                </c:pt>
                <c:pt idx="17">
                  <c:v>0.13300000000000001</c:v>
                </c:pt>
                <c:pt idx="18">
                  <c:v>0.13400000000000001</c:v>
                </c:pt>
                <c:pt idx="19">
                  <c:v>0.13500000000000001</c:v>
                </c:pt>
                <c:pt idx="20">
                  <c:v>0.13500000000000001</c:v>
                </c:pt>
                <c:pt idx="21">
                  <c:v>0.13600000000000001</c:v>
                </c:pt>
                <c:pt idx="22">
                  <c:v>0.13600000000000001</c:v>
                </c:pt>
                <c:pt idx="23">
                  <c:v>0.13600000000000001</c:v>
                </c:pt>
                <c:pt idx="24">
                  <c:v>0.13600000000000001</c:v>
                </c:pt>
                <c:pt idx="25">
                  <c:v>0.13600000000000001</c:v>
                </c:pt>
                <c:pt idx="26">
                  <c:v>0.13600000000000001</c:v>
                </c:pt>
                <c:pt idx="27">
                  <c:v>0.13500000000000001</c:v>
                </c:pt>
                <c:pt idx="28">
                  <c:v>0.13500000000000001</c:v>
                </c:pt>
                <c:pt idx="29">
                  <c:v>0.13400000000000001</c:v>
                </c:pt>
                <c:pt idx="30">
                  <c:v>0.13300000000000001</c:v>
                </c:pt>
                <c:pt idx="31">
                  <c:v>0.13200000000000001</c:v>
                </c:pt>
                <c:pt idx="32">
                  <c:v>0.13100000000000001</c:v>
                </c:pt>
                <c:pt idx="33">
                  <c:v>0.13</c:v>
                </c:pt>
                <c:pt idx="34">
                  <c:v>0.129</c:v>
                </c:pt>
                <c:pt idx="35">
                  <c:v>0.127</c:v>
                </c:pt>
                <c:pt idx="36">
                  <c:v>0.126</c:v>
                </c:pt>
                <c:pt idx="37">
                  <c:v>0.125</c:v>
                </c:pt>
                <c:pt idx="38">
                  <c:v>0.123</c:v>
                </c:pt>
                <c:pt idx="39">
                  <c:v>0.122</c:v>
                </c:pt>
                <c:pt idx="40">
                  <c:v>0.121</c:v>
                </c:pt>
                <c:pt idx="41">
                  <c:v>0.11899999999999999</c:v>
                </c:pt>
                <c:pt idx="42">
                  <c:v>0.11799999999999999</c:v>
                </c:pt>
                <c:pt idx="43">
                  <c:v>0.11700000000000001</c:v>
                </c:pt>
                <c:pt idx="44">
                  <c:v>0.11600000000000001</c:v>
                </c:pt>
                <c:pt idx="45">
                  <c:v>0.115</c:v>
                </c:pt>
                <c:pt idx="46">
                  <c:v>0.115</c:v>
                </c:pt>
                <c:pt idx="47">
                  <c:v>0.114</c:v>
                </c:pt>
                <c:pt idx="48">
                  <c:v>0.113</c:v>
                </c:pt>
                <c:pt idx="49">
                  <c:v>0.113</c:v>
                </c:pt>
                <c:pt idx="50">
                  <c:v>0.113</c:v>
                </c:pt>
                <c:pt idx="51">
                  <c:v>0.113</c:v>
                </c:pt>
                <c:pt idx="52">
                  <c:v>0.113</c:v>
                </c:pt>
                <c:pt idx="53">
                  <c:v>0.113</c:v>
                </c:pt>
                <c:pt idx="54">
                  <c:v>0.114</c:v>
                </c:pt>
                <c:pt idx="55">
                  <c:v>0.114</c:v>
                </c:pt>
                <c:pt idx="56">
                  <c:v>0.115</c:v>
                </c:pt>
                <c:pt idx="57">
                  <c:v>0.11600000000000001</c:v>
                </c:pt>
                <c:pt idx="58">
                  <c:v>0.11700000000000001</c:v>
                </c:pt>
                <c:pt idx="59">
                  <c:v>0.11799999999999999</c:v>
                </c:pt>
                <c:pt idx="60">
                  <c:v>0.11899999999999999</c:v>
                </c:pt>
                <c:pt idx="61">
                  <c:v>0.121</c:v>
                </c:pt>
                <c:pt idx="62">
                  <c:v>0.122</c:v>
                </c:pt>
                <c:pt idx="63">
                  <c:v>0.124</c:v>
                </c:pt>
                <c:pt idx="64">
                  <c:v>0.127</c:v>
                </c:pt>
                <c:pt idx="65">
                  <c:v>0.129</c:v>
                </c:pt>
                <c:pt idx="66">
                  <c:v>0.13200000000000001</c:v>
                </c:pt>
                <c:pt idx="67">
                  <c:v>0.13500000000000001</c:v>
                </c:pt>
                <c:pt idx="68">
                  <c:v>0.13900000000000001</c:v>
                </c:pt>
                <c:pt idx="69">
                  <c:v>0.14399999999999999</c:v>
                </c:pt>
                <c:pt idx="70">
                  <c:v>0.14899999999999999</c:v>
                </c:pt>
                <c:pt idx="71">
                  <c:v>0.154</c:v>
                </c:pt>
                <c:pt idx="72">
                  <c:v>0.16</c:v>
                </c:pt>
                <c:pt idx="73">
                  <c:v>0.16700000000000001</c:v>
                </c:pt>
                <c:pt idx="74">
                  <c:v>0.17499999999999999</c:v>
                </c:pt>
                <c:pt idx="75">
                  <c:v>0.183</c:v>
                </c:pt>
                <c:pt idx="76">
                  <c:v>0.192</c:v>
                </c:pt>
                <c:pt idx="77">
                  <c:v>0.20100000000000001</c:v>
                </c:pt>
                <c:pt idx="78">
                  <c:v>0.21199999999999999</c:v>
                </c:pt>
                <c:pt idx="79">
                  <c:v>0.223</c:v>
                </c:pt>
                <c:pt idx="80">
                  <c:v>0.23400000000000001</c:v>
                </c:pt>
                <c:pt idx="81">
                  <c:v>0.246</c:v>
                </c:pt>
                <c:pt idx="82">
                  <c:v>0.25800000000000001</c:v>
                </c:pt>
                <c:pt idx="83">
                  <c:v>0.27</c:v>
                </c:pt>
                <c:pt idx="84">
                  <c:v>0.28299999999999997</c:v>
                </c:pt>
                <c:pt idx="85">
                  <c:v>0.29499999999999998</c:v>
                </c:pt>
                <c:pt idx="86">
                  <c:v>0.307</c:v>
                </c:pt>
                <c:pt idx="87">
                  <c:v>0.318</c:v>
                </c:pt>
                <c:pt idx="88">
                  <c:v>0.32800000000000001</c:v>
                </c:pt>
                <c:pt idx="89">
                  <c:v>0.33800000000000002</c:v>
                </c:pt>
                <c:pt idx="90">
                  <c:v>0.34699999999999998</c:v>
                </c:pt>
                <c:pt idx="91">
                  <c:v>0.35599999999999998</c:v>
                </c:pt>
                <c:pt idx="92">
                  <c:v>0.36399999999999999</c:v>
                </c:pt>
                <c:pt idx="93">
                  <c:v>0.371</c:v>
                </c:pt>
                <c:pt idx="94">
                  <c:v>0.377</c:v>
                </c:pt>
                <c:pt idx="95">
                  <c:v>0.38400000000000001</c:v>
                </c:pt>
                <c:pt idx="96">
                  <c:v>0.38900000000000001</c:v>
                </c:pt>
                <c:pt idx="97">
                  <c:v>0.39500000000000002</c:v>
                </c:pt>
                <c:pt idx="98">
                  <c:v>0.40200000000000002</c:v>
                </c:pt>
                <c:pt idx="99">
                  <c:v>0.40899999999999997</c:v>
                </c:pt>
                <c:pt idx="100">
                  <c:v>0.41699999999999998</c:v>
                </c:pt>
                <c:pt idx="101">
                  <c:v>0.42699999999999999</c:v>
                </c:pt>
                <c:pt idx="102">
                  <c:v>0.437</c:v>
                </c:pt>
                <c:pt idx="103">
                  <c:v>0.45</c:v>
                </c:pt>
                <c:pt idx="104">
                  <c:v>0.46400000000000002</c:v>
                </c:pt>
                <c:pt idx="105">
                  <c:v>0.48</c:v>
                </c:pt>
                <c:pt idx="106">
                  <c:v>0.499</c:v>
                </c:pt>
                <c:pt idx="107">
                  <c:v>0.51900000000000002</c:v>
                </c:pt>
                <c:pt idx="108">
                  <c:v>0.54200000000000004</c:v>
                </c:pt>
                <c:pt idx="109">
                  <c:v>0.56799999999999995</c:v>
                </c:pt>
                <c:pt idx="110">
                  <c:v>0.59599999999999997</c:v>
                </c:pt>
                <c:pt idx="111">
                  <c:v>0.626</c:v>
                </c:pt>
                <c:pt idx="112">
                  <c:v>0.65800000000000003</c:v>
                </c:pt>
                <c:pt idx="113">
                  <c:v>0.69199999999999995</c:v>
                </c:pt>
                <c:pt idx="114">
                  <c:v>0.72699999999999998</c:v>
                </c:pt>
                <c:pt idx="115">
                  <c:v>0.76400000000000001</c:v>
                </c:pt>
                <c:pt idx="116">
                  <c:v>0.80100000000000005</c:v>
                </c:pt>
                <c:pt idx="117">
                  <c:v>0.83899999999999997</c:v>
                </c:pt>
                <c:pt idx="118">
                  <c:v>0.877</c:v>
                </c:pt>
                <c:pt idx="119">
                  <c:v>0.91300000000000003</c:v>
                </c:pt>
                <c:pt idx="120">
                  <c:v>0.94599999999999995</c:v>
                </c:pt>
                <c:pt idx="121">
                  <c:v>0.97899999999999998</c:v>
                </c:pt>
                <c:pt idx="122">
                  <c:v>1.0069999999999999</c:v>
                </c:pt>
                <c:pt idx="123">
                  <c:v>1.03</c:v>
                </c:pt>
                <c:pt idx="124">
                  <c:v>1.048</c:v>
                </c:pt>
                <c:pt idx="125">
                  <c:v>1.0609999999999999</c:v>
                </c:pt>
                <c:pt idx="126">
                  <c:v>1.0680000000000001</c:v>
                </c:pt>
                <c:pt idx="127">
                  <c:v>1.0669999999999999</c:v>
                </c:pt>
                <c:pt idx="128">
                  <c:v>1.0589999999999999</c:v>
                </c:pt>
                <c:pt idx="129">
                  <c:v>1.044</c:v>
                </c:pt>
                <c:pt idx="130">
                  <c:v>1.0229999999999999</c:v>
                </c:pt>
                <c:pt idx="131">
                  <c:v>0.99399999999999999</c:v>
                </c:pt>
                <c:pt idx="132">
                  <c:v>0.95899999999999996</c:v>
                </c:pt>
                <c:pt idx="133">
                  <c:v>0.91900000000000004</c:v>
                </c:pt>
                <c:pt idx="134">
                  <c:v>0.877</c:v>
                </c:pt>
                <c:pt idx="135">
                  <c:v>0.83099999999999996</c:v>
                </c:pt>
                <c:pt idx="136">
                  <c:v>0.78400000000000003</c:v>
                </c:pt>
                <c:pt idx="137">
                  <c:v>0.73299999999999998</c:v>
                </c:pt>
                <c:pt idx="138">
                  <c:v>0.68400000000000005</c:v>
                </c:pt>
                <c:pt idx="139">
                  <c:v>0.63500000000000001</c:v>
                </c:pt>
                <c:pt idx="140">
                  <c:v>0.58899999999999997</c:v>
                </c:pt>
                <c:pt idx="141">
                  <c:v>0.54700000000000004</c:v>
                </c:pt>
                <c:pt idx="142">
                  <c:v>0.50700000000000001</c:v>
                </c:pt>
                <c:pt idx="143">
                  <c:v>0.47099999999999997</c:v>
                </c:pt>
                <c:pt idx="144">
                  <c:v>0.438</c:v>
                </c:pt>
                <c:pt idx="145">
                  <c:v>0.40699999999999997</c:v>
                </c:pt>
                <c:pt idx="146">
                  <c:v>0.38200000000000001</c:v>
                </c:pt>
                <c:pt idx="147">
                  <c:v>0.35899999999999999</c:v>
                </c:pt>
                <c:pt idx="148">
                  <c:v>0.34</c:v>
                </c:pt>
                <c:pt idx="149">
                  <c:v>0.32200000000000001</c:v>
                </c:pt>
                <c:pt idx="150">
                  <c:v>0.309</c:v>
                </c:pt>
                <c:pt idx="151">
                  <c:v>0.29799999999999999</c:v>
                </c:pt>
                <c:pt idx="152">
                  <c:v>0.28899999999999998</c:v>
                </c:pt>
                <c:pt idx="153">
                  <c:v>0.28299999999999997</c:v>
                </c:pt>
                <c:pt idx="154">
                  <c:v>0.28000000000000003</c:v>
                </c:pt>
                <c:pt idx="155">
                  <c:v>0.27700000000000002</c:v>
                </c:pt>
                <c:pt idx="156">
                  <c:v>0.27700000000000002</c:v>
                </c:pt>
                <c:pt idx="157">
                  <c:v>0.27800000000000002</c:v>
                </c:pt>
                <c:pt idx="158">
                  <c:v>0.28000000000000003</c:v>
                </c:pt>
                <c:pt idx="159">
                  <c:v>0.28299999999999997</c:v>
                </c:pt>
                <c:pt idx="160">
                  <c:v>0.28799999999999998</c:v>
                </c:pt>
                <c:pt idx="161">
                  <c:v>0.29299999999999998</c:v>
                </c:pt>
                <c:pt idx="162">
                  <c:v>0.29899999999999999</c:v>
                </c:pt>
                <c:pt idx="163">
                  <c:v>0.30499999999999999</c:v>
                </c:pt>
                <c:pt idx="164">
                  <c:v>0.312</c:v>
                </c:pt>
                <c:pt idx="165">
                  <c:v>0.32</c:v>
                </c:pt>
                <c:pt idx="166">
                  <c:v>0.32800000000000001</c:v>
                </c:pt>
                <c:pt idx="167">
                  <c:v>0.33600000000000002</c:v>
                </c:pt>
                <c:pt idx="168">
                  <c:v>0.34499999999999997</c:v>
                </c:pt>
                <c:pt idx="169">
                  <c:v>0.35399999999999998</c:v>
                </c:pt>
                <c:pt idx="170">
                  <c:v>0.36299999999999999</c:v>
                </c:pt>
                <c:pt idx="171">
                  <c:v>0.372</c:v>
                </c:pt>
                <c:pt idx="172">
                  <c:v>0.38100000000000001</c:v>
                </c:pt>
                <c:pt idx="173">
                  <c:v>0.39100000000000001</c:v>
                </c:pt>
                <c:pt idx="174">
                  <c:v>0.40100000000000002</c:v>
                </c:pt>
                <c:pt idx="175">
                  <c:v>0.41099999999999998</c:v>
                </c:pt>
                <c:pt idx="176">
                  <c:v>0.42199999999999999</c:v>
                </c:pt>
                <c:pt idx="177">
                  <c:v>0.433</c:v>
                </c:pt>
                <c:pt idx="178">
                  <c:v>0.443</c:v>
                </c:pt>
                <c:pt idx="179">
                  <c:v>0.45400000000000001</c:v>
                </c:pt>
                <c:pt idx="180">
                  <c:v>0.46500000000000002</c:v>
                </c:pt>
                <c:pt idx="181">
                  <c:v>0.47599999999999998</c:v>
                </c:pt>
                <c:pt idx="182">
                  <c:v>0.48799999999999999</c:v>
                </c:pt>
                <c:pt idx="183">
                  <c:v>0.5</c:v>
                </c:pt>
                <c:pt idx="184">
                  <c:v>0.51300000000000001</c:v>
                </c:pt>
                <c:pt idx="185">
                  <c:v>0.52700000000000002</c:v>
                </c:pt>
                <c:pt idx="186">
                  <c:v>0.54100000000000004</c:v>
                </c:pt>
                <c:pt idx="187">
                  <c:v>0.55500000000000005</c:v>
                </c:pt>
                <c:pt idx="188">
                  <c:v>0.56999999999999995</c:v>
                </c:pt>
                <c:pt idx="189">
                  <c:v>0.58499999999999996</c:v>
                </c:pt>
                <c:pt idx="190">
                  <c:v>0.60199999999999998</c:v>
                </c:pt>
                <c:pt idx="191">
                  <c:v>0.61899999999999999</c:v>
                </c:pt>
                <c:pt idx="192">
                  <c:v>0.63600000000000001</c:v>
                </c:pt>
                <c:pt idx="193">
                  <c:v>0.65500000000000003</c:v>
                </c:pt>
                <c:pt idx="194">
                  <c:v>0.67400000000000004</c:v>
                </c:pt>
                <c:pt idx="195">
                  <c:v>0.69399999999999995</c:v>
                </c:pt>
                <c:pt idx="196">
                  <c:v>0.71499999999999997</c:v>
                </c:pt>
                <c:pt idx="197">
                  <c:v>0.73699999999999999</c:v>
                </c:pt>
                <c:pt idx="198">
                  <c:v>0.76</c:v>
                </c:pt>
                <c:pt idx="199">
                  <c:v>0.78200000000000003</c:v>
                </c:pt>
                <c:pt idx="200">
                  <c:v>0.80600000000000005</c:v>
                </c:pt>
                <c:pt idx="201">
                  <c:v>0.83099999999999996</c:v>
                </c:pt>
                <c:pt idx="202">
                  <c:v>0.85599999999999998</c:v>
                </c:pt>
                <c:pt idx="203">
                  <c:v>0.88200000000000001</c:v>
                </c:pt>
                <c:pt idx="204">
                  <c:v>0.90700000000000003</c:v>
                </c:pt>
                <c:pt idx="205">
                  <c:v>0.93100000000000005</c:v>
                </c:pt>
                <c:pt idx="206">
                  <c:v>0.95599999999999996</c:v>
                </c:pt>
                <c:pt idx="207">
                  <c:v>0.98099999999999998</c:v>
                </c:pt>
                <c:pt idx="208">
                  <c:v>1.0049999999999999</c:v>
                </c:pt>
                <c:pt idx="209">
                  <c:v>1.028</c:v>
                </c:pt>
                <c:pt idx="210">
                  <c:v>1.0509999999999999</c:v>
                </c:pt>
                <c:pt idx="211">
                  <c:v>1.0720000000000001</c:v>
                </c:pt>
                <c:pt idx="212">
                  <c:v>1.0920000000000001</c:v>
                </c:pt>
                <c:pt idx="213">
                  <c:v>1.111</c:v>
                </c:pt>
                <c:pt idx="214">
                  <c:v>1.1279999999999999</c:v>
                </c:pt>
                <c:pt idx="215">
                  <c:v>1.143</c:v>
                </c:pt>
                <c:pt idx="216">
                  <c:v>1.155</c:v>
                </c:pt>
                <c:pt idx="217">
                  <c:v>1.1659999999999999</c:v>
                </c:pt>
                <c:pt idx="218">
                  <c:v>1.1739999999999999</c:v>
                </c:pt>
                <c:pt idx="219">
                  <c:v>1.179</c:v>
                </c:pt>
                <c:pt idx="220">
                  <c:v>1.181</c:v>
                </c:pt>
                <c:pt idx="221">
                  <c:v>1.18</c:v>
                </c:pt>
                <c:pt idx="222">
                  <c:v>1.1759999999999999</c:v>
                </c:pt>
                <c:pt idx="223">
                  <c:v>1.169</c:v>
                </c:pt>
                <c:pt idx="224">
                  <c:v>1.1579999999999999</c:v>
                </c:pt>
                <c:pt idx="225">
                  <c:v>1.1439999999999999</c:v>
                </c:pt>
                <c:pt idx="226">
                  <c:v>1.1259999999999999</c:v>
                </c:pt>
                <c:pt idx="227">
                  <c:v>1.105</c:v>
                </c:pt>
                <c:pt idx="228">
                  <c:v>1.0820000000000001</c:v>
                </c:pt>
                <c:pt idx="229">
                  <c:v>1.0549999999999999</c:v>
                </c:pt>
                <c:pt idx="230">
                  <c:v>1.0249999999999999</c:v>
                </c:pt>
                <c:pt idx="231">
                  <c:v>0.99399999999999999</c:v>
                </c:pt>
                <c:pt idx="232">
                  <c:v>0.96</c:v>
                </c:pt>
                <c:pt idx="233">
                  <c:v>0.92300000000000004</c:v>
                </c:pt>
                <c:pt idx="234">
                  <c:v>0.88500000000000001</c:v>
                </c:pt>
                <c:pt idx="235">
                  <c:v>0.84499999999999997</c:v>
                </c:pt>
                <c:pt idx="236">
                  <c:v>0.80500000000000005</c:v>
                </c:pt>
                <c:pt idx="237">
                  <c:v>0.76400000000000001</c:v>
                </c:pt>
                <c:pt idx="238">
                  <c:v>0.72399999999999998</c:v>
                </c:pt>
                <c:pt idx="239">
                  <c:v>0.68400000000000005</c:v>
                </c:pt>
                <c:pt idx="240">
                  <c:v>0.64600000000000002</c:v>
                </c:pt>
                <c:pt idx="241">
                  <c:v>0.60799999999999998</c:v>
                </c:pt>
                <c:pt idx="242">
                  <c:v>0.56899999999999995</c:v>
                </c:pt>
                <c:pt idx="243">
                  <c:v>0.53200000000000003</c:v>
                </c:pt>
                <c:pt idx="244">
                  <c:v>0.496</c:v>
                </c:pt>
                <c:pt idx="245">
                  <c:v>0.46</c:v>
                </c:pt>
                <c:pt idx="246">
                  <c:v>0.42699999999999999</c:v>
                </c:pt>
                <c:pt idx="247">
                  <c:v>0.39600000000000002</c:v>
                </c:pt>
                <c:pt idx="248">
                  <c:v>0.36499999999999999</c:v>
                </c:pt>
                <c:pt idx="249">
                  <c:v>0.33600000000000002</c:v>
                </c:pt>
                <c:pt idx="250">
                  <c:v>0.309</c:v>
                </c:pt>
                <c:pt idx="251">
                  <c:v>0.28299999999999997</c:v>
                </c:pt>
                <c:pt idx="252">
                  <c:v>0.26</c:v>
                </c:pt>
                <c:pt idx="253">
                  <c:v>0.23899999999999999</c:v>
                </c:pt>
                <c:pt idx="254">
                  <c:v>0.218</c:v>
                </c:pt>
                <c:pt idx="255">
                  <c:v>0.2</c:v>
                </c:pt>
                <c:pt idx="256">
                  <c:v>0.183</c:v>
                </c:pt>
                <c:pt idx="257">
                  <c:v>0.16700000000000001</c:v>
                </c:pt>
                <c:pt idx="258">
                  <c:v>0.152</c:v>
                </c:pt>
                <c:pt idx="259">
                  <c:v>0.13800000000000001</c:v>
                </c:pt>
                <c:pt idx="260">
                  <c:v>0.126</c:v>
                </c:pt>
                <c:pt idx="261">
                  <c:v>0.115</c:v>
                </c:pt>
                <c:pt idx="262">
                  <c:v>0.105</c:v>
                </c:pt>
                <c:pt idx="263">
                  <c:v>9.6000000000000002E-2</c:v>
                </c:pt>
                <c:pt idx="264">
                  <c:v>8.6999999999999994E-2</c:v>
                </c:pt>
                <c:pt idx="265">
                  <c:v>7.9000000000000001E-2</c:v>
                </c:pt>
                <c:pt idx="266">
                  <c:v>7.1999999999999995E-2</c:v>
                </c:pt>
                <c:pt idx="267">
                  <c:v>6.6000000000000003E-2</c:v>
                </c:pt>
                <c:pt idx="268">
                  <c:v>0.06</c:v>
                </c:pt>
                <c:pt idx="269">
                  <c:v>5.3999999999999999E-2</c:v>
                </c:pt>
                <c:pt idx="270">
                  <c:v>4.9000000000000002E-2</c:v>
                </c:pt>
                <c:pt idx="271">
                  <c:v>4.4999999999999998E-2</c:v>
                </c:pt>
                <c:pt idx="272">
                  <c:v>4.1000000000000002E-2</c:v>
                </c:pt>
                <c:pt idx="273">
                  <c:v>3.6999999999999998E-2</c:v>
                </c:pt>
                <c:pt idx="274">
                  <c:v>3.4000000000000002E-2</c:v>
                </c:pt>
                <c:pt idx="275">
                  <c:v>3.1E-2</c:v>
                </c:pt>
                <c:pt idx="276">
                  <c:v>2.8000000000000001E-2</c:v>
                </c:pt>
                <c:pt idx="277">
                  <c:v>2.5999999999999999E-2</c:v>
                </c:pt>
                <c:pt idx="278">
                  <c:v>2.3E-2</c:v>
                </c:pt>
                <c:pt idx="279">
                  <c:v>2.1000000000000001E-2</c:v>
                </c:pt>
                <c:pt idx="280">
                  <c:v>0.02</c:v>
                </c:pt>
                <c:pt idx="281">
                  <c:v>1.7999999999999999E-2</c:v>
                </c:pt>
                <c:pt idx="282">
                  <c:v>1.6E-2</c:v>
                </c:pt>
                <c:pt idx="283">
                  <c:v>1.4999999999999999E-2</c:v>
                </c:pt>
                <c:pt idx="284">
                  <c:v>1.4E-2</c:v>
                </c:pt>
                <c:pt idx="285">
                  <c:v>1.2999999999999999E-2</c:v>
                </c:pt>
                <c:pt idx="286">
                  <c:v>1.2E-2</c:v>
                </c:pt>
                <c:pt idx="287">
                  <c:v>1.0999999999999999E-2</c:v>
                </c:pt>
                <c:pt idx="288">
                  <c:v>0.01</c:v>
                </c:pt>
                <c:pt idx="289">
                  <c:v>8.9999999999999993E-3</c:v>
                </c:pt>
                <c:pt idx="290">
                  <c:v>8.0000000000000002E-3</c:v>
                </c:pt>
                <c:pt idx="291">
                  <c:v>8.0000000000000002E-3</c:v>
                </c:pt>
                <c:pt idx="292">
                  <c:v>7.0000000000000001E-3</c:v>
                </c:pt>
                <c:pt idx="293">
                  <c:v>7.0000000000000001E-3</c:v>
                </c:pt>
                <c:pt idx="294">
                  <c:v>6.0000000000000001E-3</c:v>
                </c:pt>
                <c:pt idx="295">
                  <c:v>6.0000000000000001E-3</c:v>
                </c:pt>
                <c:pt idx="296">
                  <c:v>5.0000000000000001E-3</c:v>
                </c:pt>
                <c:pt idx="297">
                  <c:v>5.0000000000000001E-3</c:v>
                </c:pt>
                <c:pt idx="298">
                  <c:v>5.0000000000000001E-3</c:v>
                </c:pt>
                <c:pt idx="299">
                  <c:v>4.0000000000000001E-3</c:v>
                </c:pt>
                <c:pt idx="300">
                  <c:v>4.0000000000000001E-3</c:v>
                </c:pt>
              </c:numCache>
            </c:numRef>
          </c:val>
          <c:smooth val="0"/>
          <c:extLst>
            <c:ext xmlns:c16="http://schemas.microsoft.com/office/drawing/2014/chart" uri="{C3380CC4-5D6E-409C-BE32-E72D297353CC}">
              <c16:uniqueId val="{00000006-1861-2246-8732-FBEAA790EDBC}"/>
            </c:ext>
          </c:extLst>
        </c:ser>
        <c:ser>
          <c:idx val="7"/>
          <c:order val="7"/>
          <c:tx>
            <c:strRef>
              <c:f>'Set 1 UV Vis Data'!$I$1</c:f>
              <c:strCache>
                <c:ptCount val="1"/>
                <c:pt idx="0">
                  <c:v>Mix 4 abs 2</c:v>
                </c:pt>
              </c:strCache>
            </c:strRef>
          </c:tx>
          <c:spPr>
            <a:ln w="28575" cap="rnd">
              <a:solidFill>
                <a:schemeClr val="accent2">
                  <a:lumMod val="60000"/>
                </a:schemeClr>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Data'!$I$2:$I$302</c:f>
              <c:numCache>
                <c:formatCode>General</c:formatCode>
                <c:ptCount val="301"/>
                <c:pt idx="0">
                  <c:v>9.9000000000000005E-2</c:v>
                </c:pt>
                <c:pt idx="1">
                  <c:v>0.10199999999999999</c:v>
                </c:pt>
                <c:pt idx="2">
                  <c:v>0.104</c:v>
                </c:pt>
                <c:pt idx="3">
                  <c:v>0.106</c:v>
                </c:pt>
                <c:pt idx="4">
                  <c:v>0.109</c:v>
                </c:pt>
                <c:pt idx="5">
                  <c:v>0.111</c:v>
                </c:pt>
                <c:pt idx="6">
                  <c:v>0.114</c:v>
                </c:pt>
                <c:pt idx="7">
                  <c:v>0.11600000000000001</c:v>
                </c:pt>
                <c:pt idx="8">
                  <c:v>0.11899999999999999</c:v>
                </c:pt>
                <c:pt idx="9">
                  <c:v>0.121</c:v>
                </c:pt>
                <c:pt idx="10">
                  <c:v>0.123</c:v>
                </c:pt>
                <c:pt idx="11">
                  <c:v>0.124</c:v>
                </c:pt>
                <c:pt idx="12">
                  <c:v>0.126</c:v>
                </c:pt>
                <c:pt idx="13">
                  <c:v>0.128</c:v>
                </c:pt>
                <c:pt idx="14">
                  <c:v>0.129</c:v>
                </c:pt>
                <c:pt idx="15">
                  <c:v>0.13100000000000001</c:v>
                </c:pt>
                <c:pt idx="16">
                  <c:v>0.13200000000000001</c:v>
                </c:pt>
                <c:pt idx="17">
                  <c:v>0.13300000000000001</c:v>
                </c:pt>
                <c:pt idx="18">
                  <c:v>0.13400000000000001</c:v>
                </c:pt>
                <c:pt idx="19">
                  <c:v>0.13500000000000001</c:v>
                </c:pt>
                <c:pt idx="20">
                  <c:v>0.13500000000000001</c:v>
                </c:pt>
                <c:pt idx="21">
                  <c:v>0.13600000000000001</c:v>
                </c:pt>
                <c:pt idx="22">
                  <c:v>0.13600000000000001</c:v>
                </c:pt>
                <c:pt idx="23">
                  <c:v>0.13600000000000001</c:v>
                </c:pt>
                <c:pt idx="24">
                  <c:v>0.13600000000000001</c:v>
                </c:pt>
                <c:pt idx="25">
                  <c:v>0.13600000000000001</c:v>
                </c:pt>
                <c:pt idx="26">
                  <c:v>0.13600000000000001</c:v>
                </c:pt>
                <c:pt idx="27">
                  <c:v>0.13600000000000001</c:v>
                </c:pt>
                <c:pt idx="28">
                  <c:v>0.13500000000000001</c:v>
                </c:pt>
                <c:pt idx="29">
                  <c:v>0.13400000000000001</c:v>
                </c:pt>
                <c:pt idx="30">
                  <c:v>0.13300000000000001</c:v>
                </c:pt>
                <c:pt idx="31">
                  <c:v>0.13200000000000001</c:v>
                </c:pt>
                <c:pt idx="32">
                  <c:v>0.13100000000000001</c:v>
                </c:pt>
                <c:pt idx="33">
                  <c:v>0.13</c:v>
                </c:pt>
                <c:pt idx="34">
                  <c:v>0.129</c:v>
                </c:pt>
                <c:pt idx="35">
                  <c:v>0.128</c:v>
                </c:pt>
                <c:pt idx="36">
                  <c:v>0.126</c:v>
                </c:pt>
                <c:pt idx="37">
                  <c:v>0.125</c:v>
                </c:pt>
                <c:pt idx="38">
                  <c:v>0.123</c:v>
                </c:pt>
                <c:pt idx="39">
                  <c:v>0.122</c:v>
                </c:pt>
                <c:pt idx="40">
                  <c:v>0.121</c:v>
                </c:pt>
                <c:pt idx="41">
                  <c:v>0.11899999999999999</c:v>
                </c:pt>
                <c:pt idx="42">
                  <c:v>0.11799999999999999</c:v>
                </c:pt>
                <c:pt idx="43">
                  <c:v>0.11700000000000001</c:v>
                </c:pt>
                <c:pt idx="44">
                  <c:v>0.11600000000000001</c:v>
                </c:pt>
                <c:pt idx="45">
                  <c:v>0.115</c:v>
                </c:pt>
                <c:pt idx="46">
                  <c:v>0.114</c:v>
                </c:pt>
                <c:pt idx="47">
                  <c:v>0.114</c:v>
                </c:pt>
                <c:pt idx="48">
                  <c:v>0.113</c:v>
                </c:pt>
                <c:pt idx="49">
                  <c:v>0.113</c:v>
                </c:pt>
                <c:pt idx="50">
                  <c:v>0.113</c:v>
                </c:pt>
                <c:pt idx="51">
                  <c:v>0.113</c:v>
                </c:pt>
                <c:pt idx="52">
                  <c:v>0.113</c:v>
                </c:pt>
                <c:pt idx="53">
                  <c:v>0.113</c:v>
                </c:pt>
                <c:pt idx="54">
                  <c:v>0.113</c:v>
                </c:pt>
                <c:pt idx="55">
                  <c:v>0.114</c:v>
                </c:pt>
                <c:pt idx="56">
                  <c:v>0.114</c:v>
                </c:pt>
                <c:pt idx="57">
                  <c:v>0.115</c:v>
                </c:pt>
                <c:pt idx="58">
                  <c:v>0.11600000000000001</c:v>
                </c:pt>
                <c:pt idx="59">
                  <c:v>0.11700000000000001</c:v>
                </c:pt>
                <c:pt idx="60">
                  <c:v>0.11899999999999999</c:v>
                </c:pt>
                <c:pt idx="61">
                  <c:v>0.12</c:v>
                </c:pt>
                <c:pt idx="62">
                  <c:v>0.122</c:v>
                </c:pt>
                <c:pt idx="63">
                  <c:v>0.124</c:v>
                </c:pt>
                <c:pt idx="64">
                  <c:v>0.126</c:v>
                </c:pt>
                <c:pt idx="65">
                  <c:v>0.129</c:v>
                </c:pt>
                <c:pt idx="66">
                  <c:v>0.13200000000000001</c:v>
                </c:pt>
                <c:pt idx="67">
                  <c:v>0.13500000000000001</c:v>
                </c:pt>
                <c:pt idx="68">
                  <c:v>0.13900000000000001</c:v>
                </c:pt>
                <c:pt idx="69">
                  <c:v>0.14299999999999999</c:v>
                </c:pt>
                <c:pt idx="70">
                  <c:v>0.14799999999999999</c:v>
                </c:pt>
                <c:pt idx="71">
                  <c:v>0.153</c:v>
                </c:pt>
                <c:pt idx="72">
                  <c:v>0.159</c:v>
                </c:pt>
                <c:pt idx="73">
                  <c:v>0.16600000000000001</c:v>
                </c:pt>
                <c:pt idx="74">
                  <c:v>0.17399999999999999</c:v>
                </c:pt>
                <c:pt idx="75">
                  <c:v>0.182</c:v>
                </c:pt>
                <c:pt idx="76">
                  <c:v>0.191</c:v>
                </c:pt>
                <c:pt idx="77">
                  <c:v>0.2</c:v>
                </c:pt>
                <c:pt idx="78">
                  <c:v>0.21099999999999999</c:v>
                </c:pt>
                <c:pt idx="79">
                  <c:v>0.222</c:v>
                </c:pt>
                <c:pt idx="80">
                  <c:v>0.23300000000000001</c:v>
                </c:pt>
                <c:pt idx="81">
                  <c:v>0.245</c:v>
                </c:pt>
                <c:pt idx="82">
                  <c:v>0.25700000000000001</c:v>
                </c:pt>
                <c:pt idx="83">
                  <c:v>0.26900000000000002</c:v>
                </c:pt>
                <c:pt idx="84">
                  <c:v>0.28199999999999997</c:v>
                </c:pt>
                <c:pt idx="85">
                  <c:v>0.29399999999999998</c:v>
                </c:pt>
                <c:pt idx="86">
                  <c:v>0.30499999999999999</c:v>
                </c:pt>
                <c:pt idx="87">
                  <c:v>0.316</c:v>
                </c:pt>
                <c:pt idx="88">
                  <c:v>0.32700000000000001</c:v>
                </c:pt>
                <c:pt idx="89">
                  <c:v>0.33600000000000002</c:v>
                </c:pt>
                <c:pt idx="90">
                  <c:v>0.34599999999999997</c:v>
                </c:pt>
                <c:pt idx="91">
                  <c:v>0.35499999999999998</c:v>
                </c:pt>
                <c:pt idx="92">
                  <c:v>0.36299999999999999</c:v>
                </c:pt>
                <c:pt idx="93">
                  <c:v>0.37</c:v>
                </c:pt>
                <c:pt idx="94">
                  <c:v>0.376</c:v>
                </c:pt>
                <c:pt idx="95">
                  <c:v>0.38200000000000001</c:v>
                </c:pt>
                <c:pt idx="96">
                  <c:v>0.38800000000000001</c:v>
                </c:pt>
                <c:pt idx="97">
                  <c:v>0.39400000000000002</c:v>
                </c:pt>
                <c:pt idx="98">
                  <c:v>0.40100000000000002</c:v>
                </c:pt>
                <c:pt idx="99">
                  <c:v>0.40799999999999997</c:v>
                </c:pt>
                <c:pt idx="100">
                  <c:v>0.41599999999999998</c:v>
                </c:pt>
                <c:pt idx="101">
                  <c:v>0.42599999999999999</c:v>
                </c:pt>
                <c:pt idx="102">
                  <c:v>0.436</c:v>
                </c:pt>
                <c:pt idx="103">
                  <c:v>0.44900000000000001</c:v>
                </c:pt>
                <c:pt idx="104">
                  <c:v>0.46300000000000002</c:v>
                </c:pt>
                <c:pt idx="105">
                  <c:v>0.47799999999999998</c:v>
                </c:pt>
                <c:pt idx="106">
                  <c:v>0.497</c:v>
                </c:pt>
                <c:pt idx="107">
                  <c:v>0.51800000000000002</c:v>
                </c:pt>
                <c:pt idx="108">
                  <c:v>0.54100000000000004</c:v>
                </c:pt>
                <c:pt idx="109">
                  <c:v>0.56699999999999995</c:v>
                </c:pt>
                <c:pt idx="110">
                  <c:v>0.59499999999999997</c:v>
                </c:pt>
                <c:pt idx="111">
                  <c:v>0.624</c:v>
                </c:pt>
                <c:pt idx="112">
                  <c:v>0.65600000000000003</c:v>
                </c:pt>
                <c:pt idx="113">
                  <c:v>0.69</c:v>
                </c:pt>
                <c:pt idx="114">
                  <c:v>0.72599999999999998</c:v>
                </c:pt>
                <c:pt idx="115">
                  <c:v>0.76200000000000001</c:v>
                </c:pt>
                <c:pt idx="116">
                  <c:v>0.8</c:v>
                </c:pt>
                <c:pt idx="117">
                  <c:v>0.83799999999999997</c:v>
                </c:pt>
                <c:pt idx="118">
                  <c:v>0.876</c:v>
                </c:pt>
                <c:pt idx="119">
                  <c:v>0.91200000000000003</c:v>
                </c:pt>
                <c:pt idx="120">
                  <c:v>0.94399999999999995</c:v>
                </c:pt>
                <c:pt idx="121">
                  <c:v>0.97699999999999998</c:v>
                </c:pt>
                <c:pt idx="122">
                  <c:v>1.0049999999999999</c:v>
                </c:pt>
                <c:pt idx="123">
                  <c:v>1.028</c:v>
                </c:pt>
                <c:pt idx="124">
                  <c:v>1.0469999999999999</c:v>
                </c:pt>
                <c:pt idx="125">
                  <c:v>1.06</c:v>
                </c:pt>
                <c:pt idx="126">
                  <c:v>1.0660000000000001</c:v>
                </c:pt>
                <c:pt idx="127">
                  <c:v>1.0660000000000001</c:v>
                </c:pt>
                <c:pt idx="128">
                  <c:v>1.0580000000000001</c:v>
                </c:pt>
                <c:pt idx="129">
                  <c:v>1.0429999999999999</c:v>
                </c:pt>
                <c:pt idx="130">
                  <c:v>1.0209999999999999</c:v>
                </c:pt>
                <c:pt idx="131">
                  <c:v>0.99299999999999999</c:v>
                </c:pt>
                <c:pt idx="132">
                  <c:v>0.95799999999999996</c:v>
                </c:pt>
                <c:pt idx="133">
                  <c:v>0.91800000000000004</c:v>
                </c:pt>
                <c:pt idx="134">
                  <c:v>0.876</c:v>
                </c:pt>
                <c:pt idx="135">
                  <c:v>0.83099999999999996</c:v>
                </c:pt>
                <c:pt idx="136">
                  <c:v>0.78400000000000003</c:v>
                </c:pt>
                <c:pt idx="137">
                  <c:v>0.73299999999999998</c:v>
                </c:pt>
                <c:pt idx="138">
                  <c:v>0.68300000000000005</c:v>
                </c:pt>
                <c:pt idx="139">
                  <c:v>0.63500000000000001</c:v>
                </c:pt>
                <c:pt idx="140">
                  <c:v>0.58899999999999997</c:v>
                </c:pt>
                <c:pt idx="141">
                  <c:v>0.54600000000000004</c:v>
                </c:pt>
                <c:pt idx="142">
                  <c:v>0.50700000000000001</c:v>
                </c:pt>
                <c:pt idx="143">
                  <c:v>0.47</c:v>
                </c:pt>
                <c:pt idx="144">
                  <c:v>0.438</c:v>
                </c:pt>
                <c:pt idx="145">
                  <c:v>0.40699999999999997</c:v>
                </c:pt>
                <c:pt idx="146">
                  <c:v>0.38100000000000001</c:v>
                </c:pt>
                <c:pt idx="147">
                  <c:v>0.35899999999999999</c:v>
                </c:pt>
                <c:pt idx="148">
                  <c:v>0.33900000000000002</c:v>
                </c:pt>
                <c:pt idx="149">
                  <c:v>0.32100000000000001</c:v>
                </c:pt>
                <c:pt idx="150">
                  <c:v>0.308</c:v>
                </c:pt>
                <c:pt idx="151">
                  <c:v>0.29699999999999999</c:v>
                </c:pt>
                <c:pt idx="152">
                  <c:v>0.28899999999999998</c:v>
                </c:pt>
                <c:pt idx="153">
                  <c:v>0.28299999999999997</c:v>
                </c:pt>
                <c:pt idx="154">
                  <c:v>0.27900000000000003</c:v>
                </c:pt>
                <c:pt idx="155">
                  <c:v>0.27700000000000002</c:v>
                </c:pt>
                <c:pt idx="156">
                  <c:v>0.27600000000000002</c:v>
                </c:pt>
                <c:pt idx="157">
                  <c:v>0.27700000000000002</c:v>
                </c:pt>
                <c:pt idx="158">
                  <c:v>0.27900000000000003</c:v>
                </c:pt>
                <c:pt idx="159">
                  <c:v>0.28299999999999997</c:v>
                </c:pt>
                <c:pt idx="160">
                  <c:v>0.28699999999999998</c:v>
                </c:pt>
                <c:pt idx="161">
                  <c:v>0.29199999999999998</c:v>
                </c:pt>
                <c:pt idx="162">
                  <c:v>0.29799999999999999</c:v>
                </c:pt>
                <c:pt idx="163">
                  <c:v>0.30399999999999999</c:v>
                </c:pt>
                <c:pt idx="164">
                  <c:v>0.311</c:v>
                </c:pt>
                <c:pt idx="165">
                  <c:v>0.31900000000000001</c:v>
                </c:pt>
                <c:pt idx="166">
                  <c:v>0.32700000000000001</c:v>
                </c:pt>
                <c:pt idx="167">
                  <c:v>0.33500000000000002</c:v>
                </c:pt>
                <c:pt idx="168">
                  <c:v>0.34399999999999997</c:v>
                </c:pt>
                <c:pt idx="169">
                  <c:v>0.35299999999999998</c:v>
                </c:pt>
                <c:pt idx="170">
                  <c:v>0.36199999999999999</c:v>
                </c:pt>
                <c:pt idx="171">
                  <c:v>0.371</c:v>
                </c:pt>
                <c:pt idx="172">
                  <c:v>0.38</c:v>
                </c:pt>
                <c:pt idx="173">
                  <c:v>0.39</c:v>
                </c:pt>
                <c:pt idx="174">
                  <c:v>0.4</c:v>
                </c:pt>
                <c:pt idx="175">
                  <c:v>0.41</c:v>
                </c:pt>
                <c:pt idx="176">
                  <c:v>0.42099999999999999</c:v>
                </c:pt>
                <c:pt idx="177">
                  <c:v>0.43099999999999999</c:v>
                </c:pt>
                <c:pt idx="178">
                  <c:v>0.442</c:v>
                </c:pt>
                <c:pt idx="179">
                  <c:v>0.45300000000000001</c:v>
                </c:pt>
                <c:pt idx="180">
                  <c:v>0.46300000000000002</c:v>
                </c:pt>
                <c:pt idx="181">
                  <c:v>0.47499999999999998</c:v>
                </c:pt>
                <c:pt idx="182">
                  <c:v>0.48699999999999999</c:v>
                </c:pt>
                <c:pt idx="183">
                  <c:v>0.499</c:v>
                </c:pt>
                <c:pt idx="184">
                  <c:v>0.51200000000000001</c:v>
                </c:pt>
                <c:pt idx="185">
                  <c:v>0.52500000000000002</c:v>
                </c:pt>
                <c:pt idx="186">
                  <c:v>0.53900000000000003</c:v>
                </c:pt>
                <c:pt idx="187">
                  <c:v>0.55300000000000005</c:v>
                </c:pt>
                <c:pt idx="188">
                  <c:v>0.56799999999999995</c:v>
                </c:pt>
                <c:pt idx="189">
                  <c:v>0.58299999999999996</c:v>
                </c:pt>
                <c:pt idx="190">
                  <c:v>0.6</c:v>
                </c:pt>
                <c:pt idx="191">
                  <c:v>0.61699999999999999</c:v>
                </c:pt>
                <c:pt idx="192">
                  <c:v>0.63500000000000001</c:v>
                </c:pt>
                <c:pt idx="193">
                  <c:v>0.65300000000000002</c:v>
                </c:pt>
                <c:pt idx="194">
                  <c:v>0.67200000000000004</c:v>
                </c:pt>
                <c:pt idx="195">
                  <c:v>0.69199999999999995</c:v>
                </c:pt>
                <c:pt idx="196">
                  <c:v>0.71199999999999997</c:v>
                </c:pt>
                <c:pt idx="197">
                  <c:v>0.73399999999999999</c:v>
                </c:pt>
                <c:pt idx="198">
                  <c:v>0.75700000000000001</c:v>
                </c:pt>
                <c:pt idx="199">
                  <c:v>0.78</c:v>
                </c:pt>
                <c:pt idx="200">
                  <c:v>0.80400000000000005</c:v>
                </c:pt>
                <c:pt idx="201">
                  <c:v>0.82899999999999996</c:v>
                </c:pt>
                <c:pt idx="202">
                  <c:v>0.85399999999999998</c:v>
                </c:pt>
                <c:pt idx="203">
                  <c:v>0.879</c:v>
                </c:pt>
                <c:pt idx="204">
                  <c:v>0.90400000000000003</c:v>
                </c:pt>
                <c:pt idx="205">
                  <c:v>0.92900000000000005</c:v>
                </c:pt>
                <c:pt idx="206">
                  <c:v>0.95399999999999996</c:v>
                </c:pt>
                <c:pt idx="207">
                  <c:v>0.97899999999999998</c:v>
                </c:pt>
                <c:pt idx="208">
                  <c:v>1.0029999999999999</c:v>
                </c:pt>
                <c:pt idx="209">
                  <c:v>1.0269999999999999</c:v>
                </c:pt>
                <c:pt idx="210">
                  <c:v>1.0489999999999999</c:v>
                </c:pt>
                <c:pt idx="211">
                  <c:v>1.071</c:v>
                </c:pt>
                <c:pt idx="212">
                  <c:v>1.091</c:v>
                </c:pt>
                <c:pt idx="213">
                  <c:v>1.1100000000000001</c:v>
                </c:pt>
                <c:pt idx="214">
                  <c:v>1.127</c:v>
                </c:pt>
                <c:pt idx="215">
                  <c:v>1.1419999999999999</c:v>
                </c:pt>
                <c:pt idx="216">
                  <c:v>1.155</c:v>
                </c:pt>
                <c:pt idx="217">
                  <c:v>1.1659999999999999</c:v>
                </c:pt>
                <c:pt idx="218">
                  <c:v>1.1739999999999999</c:v>
                </c:pt>
                <c:pt idx="219">
                  <c:v>1.179</c:v>
                </c:pt>
                <c:pt idx="220">
                  <c:v>1.1819999999999999</c:v>
                </c:pt>
                <c:pt idx="221">
                  <c:v>1.181</c:v>
                </c:pt>
                <c:pt idx="222">
                  <c:v>1.1779999999999999</c:v>
                </c:pt>
                <c:pt idx="223">
                  <c:v>1.171</c:v>
                </c:pt>
                <c:pt idx="224">
                  <c:v>1.1599999999999999</c:v>
                </c:pt>
                <c:pt idx="225">
                  <c:v>1.1459999999999999</c:v>
                </c:pt>
                <c:pt idx="226">
                  <c:v>1.129</c:v>
                </c:pt>
                <c:pt idx="227">
                  <c:v>1.1080000000000001</c:v>
                </c:pt>
                <c:pt idx="228">
                  <c:v>1.0840000000000001</c:v>
                </c:pt>
                <c:pt idx="229">
                  <c:v>1.0580000000000001</c:v>
                </c:pt>
                <c:pt idx="230">
                  <c:v>1.028</c:v>
                </c:pt>
                <c:pt idx="231">
                  <c:v>0.997</c:v>
                </c:pt>
                <c:pt idx="232">
                  <c:v>0.96299999999999997</c:v>
                </c:pt>
                <c:pt idx="233">
                  <c:v>0.92600000000000005</c:v>
                </c:pt>
                <c:pt idx="234">
                  <c:v>0.88800000000000001</c:v>
                </c:pt>
                <c:pt idx="235">
                  <c:v>0.84799999999999998</c:v>
                </c:pt>
                <c:pt idx="236">
                  <c:v>0.80800000000000005</c:v>
                </c:pt>
                <c:pt idx="237">
                  <c:v>0.76700000000000002</c:v>
                </c:pt>
                <c:pt idx="238">
                  <c:v>0.72699999999999998</c:v>
                </c:pt>
                <c:pt idx="239">
                  <c:v>0.68700000000000006</c:v>
                </c:pt>
                <c:pt idx="240">
                  <c:v>0.64800000000000002</c:v>
                </c:pt>
                <c:pt idx="241">
                  <c:v>0.61</c:v>
                </c:pt>
                <c:pt idx="242">
                  <c:v>0.57099999999999995</c:v>
                </c:pt>
                <c:pt idx="243">
                  <c:v>0.53400000000000003</c:v>
                </c:pt>
                <c:pt idx="244">
                  <c:v>0.498</c:v>
                </c:pt>
                <c:pt idx="245">
                  <c:v>0.46300000000000002</c:v>
                </c:pt>
                <c:pt idx="246">
                  <c:v>0.42899999999999999</c:v>
                </c:pt>
                <c:pt idx="247">
                  <c:v>0.39800000000000002</c:v>
                </c:pt>
                <c:pt idx="248">
                  <c:v>0.36699999999999999</c:v>
                </c:pt>
                <c:pt idx="249">
                  <c:v>0.33700000000000002</c:v>
                </c:pt>
                <c:pt idx="250">
                  <c:v>0.31</c:v>
                </c:pt>
                <c:pt idx="251">
                  <c:v>0.28499999999999998</c:v>
                </c:pt>
                <c:pt idx="252">
                  <c:v>0.26200000000000001</c:v>
                </c:pt>
                <c:pt idx="253">
                  <c:v>0.24</c:v>
                </c:pt>
                <c:pt idx="254">
                  <c:v>0.22</c:v>
                </c:pt>
                <c:pt idx="255">
                  <c:v>0.20100000000000001</c:v>
                </c:pt>
                <c:pt idx="256">
                  <c:v>0.183</c:v>
                </c:pt>
                <c:pt idx="257">
                  <c:v>0.16700000000000001</c:v>
                </c:pt>
                <c:pt idx="258">
                  <c:v>0.152</c:v>
                </c:pt>
                <c:pt idx="259">
                  <c:v>0.13900000000000001</c:v>
                </c:pt>
                <c:pt idx="260">
                  <c:v>0.127</c:v>
                </c:pt>
                <c:pt idx="261">
                  <c:v>0.11600000000000001</c:v>
                </c:pt>
                <c:pt idx="262">
                  <c:v>0.105</c:v>
                </c:pt>
                <c:pt idx="263">
                  <c:v>9.6000000000000002E-2</c:v>
                </c:pt>
                <c:pt idx="264">
                  <c:v>8.6999999999999994E-2</c:v>
                </c:pt>
                <c:pt idx="265">
                  <c:v>7.9000000000000001E-2</c:v>
                </c:pt>
                <c:pt idx="266">
                  <c:v>7.1999999999999995E-2</c:v>
                </c:pt>
                <c:pt idx="267">
                  <c:v>6.6000000000000003E-2</c:v>
                </c:pt>
                <c:pt idx="268">
                  <c:v>0.06</c:v>
                </c:pt>
                <c:pt idx="269">
                  <c:v>5.3999999999999999E-2</c:v>
                </c:pt>
                <c:pt idx="270">
                  <c:v>0.05</c:v>
                </c:pt>
                <c:pt idx="271">
                  <c:v>4.4999999999999998E-2</c:v>
                </c:pt>
                <c:pt idx="272">
                  <c:v>4.1000000000000002E-2</c:v>
                </c:pt>
                <c:pt idx="273">
                  <c:v>3.6999999999999998E-2</c:v>
                </c:pt>
                <c:pt idx="274">
                  <c:v>3.4000000000000002E-2</c:v>
                </c:pt>
                <c:pt idx="275">
                  <c:v>3.1E-2</c:v>
                </c:pt>
                <c:pt idx="276">
                  <c:v>2.8000000000000001E-2</c:v>
                </c:pt>
                <c:pt idx="277">
                  <c:v>2.5999999999999999E-2</c:v>
                </c:pt>
                <c:pt idx="278">
                  <c:v>2.3E-2</c:v>
                </c:pt>
                <c:pt idx="279">
                  <c:v>2.1000000000000001E-2</c:v>
                </c:pt>
                <c:pt idx="280">
                  <c:v>1.9E-2</c:v>
                </c:pt>
                <c:pt idx="281">
                  <c:v>1.7999999999999999E-2</c:v>
                </c:pt>
                <c:pt idx="282">
                  <c:v>1.6E-2</c:v>
                </c:pt>
                <c:pt idx="283">
                  <c:v>1.4999999999999999E-2</c:v>
                </c:pt>
                <c:pt idx="284">
                  <c:v>1.4E-2</c:v>
                </c:pt>
                <c:pt idx="285">
                  <c:v>1.2999999999999999E-2</c:v>
                </c:pt>
                <c:pt idx="286">
                  <c:v>1.2E-2</c:v>
                </c:pt>
                <c:pt idx="287">
                  <c:v>1.0999999999999999E-2</c:v>
                </c:pt>
                <c:pt idx="288">
                  <c:v>0.01</c:v>
                </c:pt>
                <c:pt idx="289">
                  <c:v>8.9999999999999993E-3</c:v>
                </c:pt>
                <c:pt idx="290">
                  <c:v>8.0000000000000002E-3</c:v>
                </c:pt>
                <c:pt idx="291">
                  <c:v>8.0000000000000002E-3</c:v>
                </c:pt>
                <c:pt idx="292">
                  <c:v>7.0000000000000001E-3</c:v>
                </c:pt>
                <c:pt idx="293">
                  <c:v>6.0000000000000001E-3</c:v>
                </c:pt>
                <c:pt idx="294">
                  <c:v>6.0000000000000001E-3</c:v>
                </c:pt>
                <c:pt idx="295">
                  <c:v>6.0000000000000001E-3</c:v>
                </c:pt>
                <c:pt idx="296">
                  <c:v>5.0000000000000001E-3</c:v>
                </c:pt>
                <c:pt idx="297">
                  <c:v>5.0000000000000001E-3</c:v>
                </c:pt>
                <c:pt idx="298">
                  <c:v>4.0000000000000001E-3</c:v>
                </c:pt>
                <c:pt idx="299">
                  <c:v>4.0000000000000001E-3</c:v>
                </c:pt>
                <c:pt idx="300">
                  <c:v>4.0000000000000001E-3</c:v>
                </c:pt>
              </c:numCache>
            </c:numRef>
          </c:val>
          <c:smooth val="0"/>
          <c:extLst>
            <c:ext xmlns:c16="http://schemas.microsoft.com/office/drawing/2014/chart" uri="{C3380CC4-5D6E-409C-BE32-E72D297353CC}">
              <c16:uniqueId val="{00000007-1861-2246-8732-FBEAA790EDBC}"/>
            </c:ext>
          </c:extLst>
        </c:ser>
        <c:ser>
          <c:idx val="8"/>
          <c:order val="8"/>
          <c:tx>
            <c:strRef>
              <c:f>'Set 1 UV Vis Data'!$J$1</c:f>
              <c:strCache>
                <c:ptCount val="1"/>
                <c:pt idx="0">
                  <c:v> Mix 5 abs 1</c:v>
                </c:pt>
              </c:strCache>
            </c:strRef>
          </c:tx>
          <c:spPr>
            <a:ln w="28575" cap="rnd">
              <a:solidFill>
                <a:schemeClr val="accent3">
                  <a:lumMod val="60000"/>
                </a:schemeClr>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Data'!$J$2:$J$302</c:f>
              <c:numCache>
                <c:formatCode>General</c:formatCode>
                <c:ptCount val="301"/>
                <c:pt idx="0">
                  <c:v>8.3000000000000004E-2</c:v>
                </c:pt>
                <c:pt idx="1">
                  <c:v>8.5000000000000006E-2</c:v>
                </c:pt>
                <c:pt idx="2">
                  <c:v>8.6999999999999994E-2</c:v>
                </c:pt>
                <c:pt idx="3">
                  <c:v>8.8999999999999996E-2</c:v>
                </c:pt>
                <c:pt idx="4">
                  <c:v>9.1999999999999998E-2</c:v>
                </c:pt>
                <c:pt idx="5">
                  <c:v>9.4E-2</c:v>
                </c:pt>
                <c:pt idx="6">
                  <c:v>9.6000000000000002E-2</c:v>
                </c:pt>
                <c:pt idx="7">
                  <c:v>9.8000000000000004E-2</c:v>
                </c:pt>
                <c:pt idx="8">
                  <c:v>0.1</c:v>
                </c:pt>
                <c:pt idx="9">
                  <c:v>0.10199999999999999</c:v>
                </c:pt>
                <c:pt idx="10">
                  <c:v>0.104</c:v>
                </c:pt>
                <c:pt idx="11">
                  <c:v>0.105</c:v>
                </c:pt>
                <c:pt idx="12">
                  <c:v>0.107</c:v>
                </c:pt>
                <c:pt idx="13">
                  <c:v>0.108</c:v>
                </c:pt>
                <c:pt idx="14">
                  <c:v>0.11</c:v>
                </c:pt>
                <c:pt idx="15">
                  <c:v>0.111</c:v>
                </c:pt>
                <c:pt idx="16">
                  <c:v>0.113</c:v>
                </c:pt>
                <c:pt idx="17">
                  <c:v>0.114</c:v>
                </c:pt>
                <c:pt idx="18">
                  <c:v>0.115</c:v>
                </c:pt>
                <c:pt idx="19">
                  <c:v>0.11600000000000001</c:v>
                </c:pt>
                <c:pt idx="20">
                  <c:v>0.11700000000000001</c:v>
                </c:pt>
                <c:pt idx="21">
                  <c:v>0.11700000000000001</c:v>
                </c:pt>
                <c:pt idx="22">
                  <c:v>0.11700000000000001</c:v>
                </c:pt>
                <c:pt idx="23">
                  <c:v>0.11799999999999999</c:v>
                </c:pt>
                <c:pt idx="24">
                  <c:v>0.11799999999999999</c:v>
                </c:pt>
                <c:pt idx="25">
                  <c:v>0.11799999999999999</c:v>
                </c:pt>
                <c:pt idx="26">
                  <c:v>0.11700000000000001</c:v>
                </c:pt>
                <c:pt idx="27">
                  <c:v>0.11700000000000001</c:v>
                </c:pt>
                <c:pt idx="28">
                  <c:v>0.11600000000000001</c:v>
                </c:pt>
                <c:pt idx="29">
                  <c:v>0.115</c:v>
                </c:pt>
                <c:pt idx="30">
                  <c:v>0.114</c:v>
                </c:pt>
                <c:pt idx="31">
                  <c:v>0.113</c:v>
                </c:pt>
                <c:pt idx="32">
                  <c:v>0.112</c:v>
                </c:pt>
                <c:pt idx="33">
                  <c:v>0.11</c:v>
                </c:pt>
                <c:pt idx="34">
                  <c:v>0.109</c:v>
                </c:pt>
                <c:pt idx="35">
                  <c:v>0.107</c:v>
                </c:pt>
                <c:pt idx="36">
                  <c:v>0.106</c:v>
                </c:pt>
                <c:pt idx="37">
                  <c:v>0.104</c:v>
                </c:pt>
                <c:pt idx="38">
                  <c:v>0.10199999999999999</c:v>
                </c:pt>
                <c:pt idx="39">
                  <c:v>0.10100000000000001</c:v>
                </c:pt>
                <c:pt idx="40">
                  <c:v>9.9000000000000005E-2</c:v>
                </c:pt>
                <c:pt idx="41">
                  <c:v>9.7000000000000003E-2</c:v>
                </c:pt>
                <c:pt idx="42">
                  <c:v>9.5000000000000001E-2</c:v>
                </c:pt>
                <c:pt idx="43">
                  <c:v>9.4E-2</c:v>
                </c:pt>
                <c:pt idx="44">
                  <c:v>9.1999999999999998E-2</c:v>
                </c:pt>
                <c:pt idx="45">
                  <c:v>9.0999999999999998E-2</c:v>
                </c:pt>
                <c:pt idx="46">
                  <c:v>0.09</c:v>
                </c:pt>
                <c:pt idx="47">
                  <c:v>8.7999999999999995E-2</c:v>
                </c:pt>
                <c:pt idx="48">
                  <c:v>8.6999999999999994E-2</c:v>
                </c:pt>
                <c:pt idx="49">
                  <c:v>8.5000000000000006E-2</c:v>
                </c:pt>
                <c:pt idx="50">
                  <c:v>8.4000000000000005E-2</c:v>
                </c:pt>
                <c:pt idx="51">
                  <c:v>8.3000000000000004E-2</c:v>
                </c:pt>
                <c:pt idx="52">
                  <c:v>8.2000000000000003E-2</c:v>
                </c:pt>
                <c:pt idx="53">
                  <c:v>8.1000000000000003E-2</c:v>
                </c:pt>
                <c:pt idx="54">
                  <c:v>0.08</c:v>
                </c:pt>
                <c:pt idx="55">
                  <c:v>7.9000000000000001E-2</c:v>
                </c:pt>
                <c:pt idx="56">
                  <c:v>7.9000000000000001E-2</c:v>
                </c:pt>
                <c:pt idx="57">
                  <c:v>7.8E-2</c:v>
                </c:pt>
                <c:pt idx="58">
                  <c:v>7.6999999999999999E-2</c:v>
                </c:pt>
                <c:pt idx="59">
                  <c:v>7.6999999999999999E-2</c:v>
                </c:pt>
                <c:pt idx="60">
                  <c:v>7.5999999999999998E-2</c:v>
                </c:pt>
                <c:pt idx="61">
                  <c:v>7.5999999999999998E-2</c:v>
                </c:pt>
                <c:pt idx="62">
                  <c:v>7.5999999999999998E-2</c:v>
                </c:pt>
                <c:pt idx="63">
                  <c:v>7.5999999999999998E-2</c:v>
                </c:pt>
                <c:pt idx="64">
                  <c:v>7.5999999999999998E-2</c:v>
                </c:pt>
                <c:pt idx="65">
                  <c:v>7.5999999999999998E-2</c:v>
                </c:pt>
                <c:pt idx="66">
                  <c:v>7.6999999999999999E-2</c:v>
                </c:pt>
                <c:pt idx="67">
                  <c:v>7.8E-2</c:v>
                </c:pt>
                <c:pt idx="68">
                  <c:v>7.9000000000000001E-2</c:v>
                </c:pt>
                <c:pt idx="69">
                  <c:v>0.08</c:v>
                </c:pt>
                <c:pt idx="70">
                  <c:v>8.2000000000000003E-2</c:v>
                </c:pt>
                <c:pt idx="71">
                  <c:v>8.3000000000000004E-2</c:v>
                </c:pt>
                <c:pt idx="72">
                  <c:v>8.5999999999999993E-2</c:v>
                </c:pt>
                <c:pt idx="73">
                  <c:v>8.7999999999999995E-2</c:v>
                </c:pt>
                <c:pt idx="74">
                  <c:v>9.0999999999999998E-2</c:v>
                </c:pt>
                <c:pt idx="75">
                  <c:v>9.4E-2</c:v>
                </c:pt>
                <c:pt idx="76">
                  <c:v>9.8000000000000004E-2</c:v>
                </c:pt>
                <c:pt idx="77">
                  <c:v>0.10199999999999999</c:v>
                </c:pt>
                <c:pt idx="78">
                  <c:v>0.106</c:v>
                </c:pt>
                <c:pt idx="79">
                  <c:v>0.111</c:v>
                </c:pt>
                <c:pt idx="80">
                  <c:v>0.115</c:v>
                </c:pt>
                <c:pt idx="81">
                  <c:v>0.121</c:v>
                </c:pt>
                <c:pt idx="82">
                  <c:v>0.126</c:v>
                </c:pt>
                <c:pt idx="83">
                  <c:v>0.13100000000000001</c:v>
                </c:pt>
                <c:pt idx="84">
                  <c:v>0.13700000000000001</c:v>
                </c:pt>
                <c:pt idx="85">
                  <c:v>0.14199999999999999</c:v>
                </c:pt>
                <c:pt idx="86">
                  <c:v>0.14699999999999999</c:v>
                </c:pt>
                <c:pt idx="87">
                  <c:v>0.153</c:v>
                </c:pt>
                <c:pt idx="88">
                  <c:v>0.158</c:v>
                </c:pt>
                <c:pt idx="89">
                  <c:v>0.16300000000000001</c:v>
                </c:pt>
                <c:pt idx="90">
                  <c:v>0.16900000000000001</c:v>
                </c:pt>
                <c:pt idx="91">
                  <c:v>0.17399999999999999</c:v>
                </c:pt>
                <c:pt idx="92">
                  <c:v>0.17899999999999999</c:v>
                </c:pt>
                <c:pt idx="93">
                  <c:v>0.184</c:v>
                </c:pt>
                <c:pt idx="94">
                  <c:v>0.188</c:v>
                </c:pt>
                <c:pt idx="95">
                  <c:v>0.193</c:v>
                </c:pt>
                <c:pt idx="96">
                  <c:v>0.19700000000000001</c:v>
                </c:pt>
                <c:pt idx="97">
                  <c:v>0.20200000000000001</c:v>
                </c:pt>
                <c:pt idx="98">
                  <c:v>0.20699999999999999</c:v>
                </c:pt>
                <c:pt idx="99">
                  <c:v>0.21299999999999999</c:v>
                </c:pt>
                <c:pt idx="100">
                  <c:v>0.218</c:v>
                </c:pt>
                <c:pt idx="101">
                  <c:v>0.22500000000000001</c:v>
                </c:pt>
                <c:pt idx="102">
                  <c:v>0.23200000000000001</c:v>
                </c:pt>
                <c:pt idx="103">
                  <c:v>0.23899999999999999</c:v>
                </c:pt>
                <c:pt idx="104">
                  <c:v>0.248</c:v>
                </c:pt>
                <c:pt idx="105">
                  <c:v>0.25700000000000001</c:v>
                </c:pt>
                <c:pt idx="106">
                  <c:v>0.26800000000000002</c:v>
                </c:pt>
                <c:pt idx="107">
                  <c:v>0.27900000000000003</c:v>
                </c:pt>
                <c:pt idx="108">
                  <c:v>0.29099999999999998</c:v>
                </c:pt>
                <c:pt idx="109">
                  <c:v>0.30399999999999999</c:v>
                </c:pt>
                <c:pt idx="110">
                  <c:v>0.318</c:v>
                </c:pt>
                <c:pt idx="111">
                  <c:v>0.33300000000000002</c:v>
                </c:pt>
                <c:pt idx="112">
                  <c:v>0.34899999999999998</c:v>
                </c:pt>
                <c:pt idx="113">
                  <c:v>0.36599999999999999</c:v>
                </c:pt>
                <c:pt idx="114">
                  <c:v>0.38400000000000001</c:v>
                </c:pt>
                <c:pt idx="115">
                  <c:v>0.40200000000000002</c:v>
                </c:pt>
                <c:pt idx="116">
                  <c:v>0.42099999999999999</c:v>
                </c:pt>
                <c:pt idx="117">
                  <c:v>0.439</c:v>
                </c:pt>
                <c:pt idx="118">
                  <c:v>0.45800000000000002</c:v>
                </c:pt>
                <c:pt idx="119">
                  <c:v>0.47599999999999998</c:v>
                </c:pt>
                <c:pt idx="120">
                  <c:v>0.49299999999999999</c:v>
                </c:pt>
                <c:pt idx="121">
                  <c:v>0.51</c:v>
                </c:pt>
                <c:pt idx="122">
                  <c:v>0.52600000000000002</c:v>
                </c:pt>
                <c:pt idx="123">
                  <c:v>0.54100000000000004</c:v>
                </c:pt>
                <c:pt idx="124">
                  <c:v>0.55500000000000005</c:v>
                </c:pt>
                <c:pt idx="125">
                  <c:v>0.56599999999999995</c:v>
                </c:pt>
                <c:pt idx="126">
                  <c:v>0.57599999999999996</c:v>
                </c:pt>
                <c:pt idx="127">
                  <c:v>0.58399999999999996</c:v>
                </c:pt>
                <c:pt idx="128">
                  <c:v>0.58899999999999997</c:v>
                </c:pt>
                <c:pt idx="129">
                  <c:v>0.59299999999999997</c:v>
                </c:pt>
                <c:pt idx="130">
                  <c:v>0.59399999999999997</c:v>
                </c:pt>
                <c:pt idx="131">
                  <c:v>0.59299999999999997</c:v>
                </c:pt>
                <c:pt idx="132">
                  <c:v>0.58899999999999997</c:v>
                </c:pt>
                <c:pt idx="133">
                  <c:v>0.58399999999999996</c:v>
                </c:pt>
                <c:pt idx="134">
                  <c:v>0.57799999999999996</c:v>
                </c:pt>
                <c:pt idx="135">
                  <c:v>0.56999999999999995</c:v>
                </c:pt>
                <c:pt idx="136">
                  <c:v>0.56200000000000006</c:v>
                </c:pt>
                <c:pt idx="137">
                  <c:v>0.55200000000000005</c:v>
                </c:pt>
                <c:pt idx="138">
                  <c:v>0.54100000000000004</c:v>
                </c:pt>
                <c:pt idx="139">
                  <c:v>0.53100000000000003</c:v>
                </c:pt>
                <c:pt idx="140">
                  <c:v>0.52100000000000002</c:v>
                </c:pt>
                <c:pt idx="141">
                  <c:v>0.51</c:v>
                </c:pt>
                <c:pt idx="142">
                  <c:v>0.501</c:v>
                </c:pt>
                <c:pt idx="143">
                  <c:v>0.49199999999999999</c:v>
                </c:pt>
                <c:pt idx="144">
                  <c:v>0.48299999999999998</c:v>
                </c:pt>
                <c:pt idx="145">
                  <c:v>0.47399999999999998</c:v>
                </c:pt>
                <c:pt idx="146">
                  <c:v>0.46700000000000003</c:v>
                </c:pt>
                <c:pt idx="147">
                  <c:v>0.46</c:v>
                </c:pt>
                <c:pt idx="148">
                  <c:v>0.45400000000000001</c:v>
                </c:pt>
                <c:pt idx="149">
                  <c:v>0.44900000000000001</c:v>
                </c:pt>
                <c:pt idx="150">
                  <c:v>0.44500000000000001</c:v>
                </c:pt>
                <c:pt idx="151">
                  <c:v>0.442</c:v>
                </c:pt>
                <c:pt idx="152">
                  <c:v>0.441</c:v>
                </c:pt>
                <c:pt idx="153">
                  <c:v>0.441</c:v>
                </c:pt>
                <c:pt idx="154">
                  <c:v>0.442</c:v>
                </c:pt>
                <c:pt idx="155">
                  <c:v>0.44600000000000001</c:v>
                </c:pt>
                <c:pt idx="156">
                  <c:v>0.45100000000000001</c:v>
                </c:pt>
                <c:pt idx="157">
                  <c:v>0.45700000000000002</c:v>
                </c:pt>
                <c:pt idx="158">
                  <c:v>0.46600000000000003</c:v>
                </c:pt>
                <c:pt idx="159">
                  <c:v>0.47699999999999998</c:v>
                </c:pt>
                <c:pt idx="160">
                  <c:v>0.49</c:v>
                </c:pt>
                <c:pt idx="161">
                  <c:v>0.505</c:v>
                </c:pt>
                <c:pt idx="162">
                  <c:v>0.52100000000000002</c:v>
                </c:pt>
                <c:pt idx="163">
                  <c:v>0.54</c:v>
                </c:pt>
                <c:pt idx="164">
                  <c:v>0.56000000000000005</c:v>
                </c:pt>
                <c:pt idx="165">
                  <c:v>0.58299999999999996</c:v>
                </c:pt>
                <c:pt idx="166">
                  <c:v>0.60799999999999998</c:v>
                </c:pt>
                <c:pt idx="167">
                  <c:v>0.63500000000000001</c:v>
                </c:pt>
                <c:pt idx="168">
                  <c:v>0.66300000000000003</c:v>
                </c:pt>
                <c:pt idx="169">
                  <c:v>0.69199999999999995</c:v>
                </c:pt>
                <c:pt idx="170">
                  <c:v>0.72299999999999998</c:v>
                </c:pt>
                <c:pt idx="171">
                  <c:v>0.75600000000000001</c:v>
                </c:pt>
                <c:pt idx="172">
                  <c:v>0.79</c:v>
                </c:pt>
                <c:pt idx="173">
                  <c:v>0.82599999999999996</c:v>
                </c:pt>
                <c:pt idx="174">
                  <c:v>0.86299999999999999</c:v>
                </c:pt>
                <c:pt idx="175">
                  <c:v>0.9</c:v>
                </c:pt>
                <c:pt idx="176">
                  <c:v>0.93799999999999994</c:v>
                </c:pt>
                <c:pt idx="177">
                  <c:v>0.97499999999999998</c:v>
                </c:pt>
                <c:pt idx="178">
                  <c:v>1.01</c:v>
                </c:pt>
                <c:pt idx="179">
                  <c:v>1.0449999999999999</c:v>
                </c:pt>
                <c:pt idx="180">
                  <c:v>1.0780000000000001</c:v>
                </c:pt>
                <c:pt idx="181">
                  <c:v>1.1100000000000001</c:v>
                </c:pt>
                <c:pt idx="182">
                  <c:v>1.1379999999999999</c:v>
                </c:pt>
                <c:pt idx="183">
                  <c:v>1.1619999999999999</c:v>
                </c:pt>
                <c:pt idx="184">
                  <c:v>1.1830000000000001</c:v>
                </c:pt>
                <c:pt idx="185">
                  <c:v>1.1990000000000001</c:v>
                </c:pt>
                <c:pt idx="186">
                  <c:v>1.2110000000000001</c:v>
                </c:pt>
                <c:pt idx="187">
                  <c:v>1.2190000000000001</c:v>
                </c:pt>
                <c:pt idx="188">
                  <c:v>1.2210000000000001</c:v>
                </c:pt>
                <c:pt idx="189">
                  <c:v>1.2190000000000001</c:v>
                </c:pt>
                <c:pt idx="190">
                  <c:v>1.2110000000000001</c:v>
                </c:pt>
                <c:pt idx="191">
                  <c:v>1.1990000000000001</c:v>
                </c:pt>
                <c:pt idx="192">
                  <c:v>1.1830000000000001</c:v>
                </c:pt>
                <c:pt idx="193">
                  <c:v>1.165</c:v>
                </c:pt>
                <c:pt idx="194">
                  <c:v>1.143</c:v>
                </c:pt>
                <c:pt idx="195">
                  <c:v>1.119</c:v>
                </c:pt>
                <c:pt idx="196">
                  <c:v>1.093</c:v>
                </c:pt>
                <c:pt idx="197">
                  <c:v>1.0649999999999999</c:v>
                </c:pt>
                <c:pt idx="198">
                  <c:v>1.0369999999999999</c:v>
                </c:pt>
                <c:pt idx="199">
                  <c:v>1.0109999999999999</c:v>
                </c:pt>
                <c:pt idx="200">
                  <c:v>0.98499999999999999</c:v>
                </c:pt>
                <c:pt idx="201">
                  <c:v>0.96</c:v>
                </c:pt>
                <c:pt idx="202">
                  <c:v>0.93799999999999994</c:v>
                </c:pt>
                <c:pt idx="203">
                  <c:v>0.91900000000000004</c:v>
                </c:pt>
                <c:pt idx="204">
                  <c:v>0.90200000000000002</c:v>
                </c:pt>
                <c:pt idx="205">
                  <c:v>0.88800000000000001</c:v>
                </c:pt>
                <c:pt idx="206">
                  <c:v>0.876</c:v>
                </c:pt>
                <c:pt idx="207">
                  <c:v>0.86799999999999999</c:v>
                </c:pt>
                <c:pt idx="208">
                  <c:v>0.86099999999999999</c:v>
                </c:pt>
                <c:pt idx="209">
                  <c:v>0.85799999999999998</c:v>
                </c:pt>
                <c:pt idx="210">
                  <c:v>0.85599999999999998</c:v>
                </c:pt>
                <c:pt idx="211">
                  <c:v>0.85599999999999998</c:v>
                </c:pt>
                <c:pt idx="212">
                  <c:v>0.85699999999999998</c:v>
                </c:pt>
                <c:pt idx="213">
                  <c:v>0.85899999999999999</c:v>
                </c:pt>
                <c:pt idx="214">
                  <c:v>0.86199999999999999</c:v>
                </c:pt>
                <c:pt idx="215">
                  <c:v>0.86599999999999999</c:v>
                </c:pt>
                <c:pt idx="216">
                  <c:v>0.86899999999999999</c:v>
                </c:pt>
                <c:pt idx="217">
                  <c:v>0.872</c:v>
                </c:pt>
                <c:pt idx="218">
                  <c:v>0.874</c:v>
                </c:pt>
                <c:pt idx="219">
                  <c:v>0.876</c:v>
                </c:pt>
                <c:pt idx="220">
                  <c:v>0.876</c:v>
                </c:pt>
                <c:pt idx="221">
                  <c:v>0.874</c:v>
                </c:pt>
                <c:pt idx="222">
                  <c:v>0.871</c:v>
                </c:pt>
                <c:pt idx="223">
                  <c:v>0.86599999999999999</c:v>
                </c:pt>
                <c:pt idx="224">
                  <c:v>0.85799999999999998</c:v>
                </c:pt>
                <c:pt idx="225">
                  <c:v>0.84899999999999998</c:v>
                </c:pt>
                <c:pt idx="226">
                  <c:v>0.83699999999999997</c:v>
                </c:pt>
                <c:pt idx="227">
                  <c:v>0.82299999999999995</c:v>
                </c:pt>
                <c:pt idx="228">
                  <c:v>0.80600000000000005</c:v>
                </c:pt>
                <c:pt idx="229">
                  <c:v>0.78800000000000003</c:v>
                </c:pt>
                <c:pt idx="230">
                  <c:v>0.76700000000000002</c:v>
                </c:pt>
                <c:pt idx="231">
                  <c:v>0.745</c:v>
                </c:pt>
                <c:pt idx="232">
                  <c:v>0.72099999999999997</c:v>
                </c:pt>
                <c:pt idx="233">
                  <c:v>0.69399999999999995</c:v>
                </c:pt>
                <c:pt idx="234">
                  <c:v>0.66700000000000004</c:v>
                </c:pt>
                <c:pt idx="235">
                  <c:v>0.63800000000000001</c:v>
                </c:pt>
                <c:pt idx="236">
                  <c:v>0.60899999999999999</c:v>
                </c:pt>
                <c:pt idx="237">
                  <c:v>0.57799999999999996</c:v>
                </c:pt>
                <c:pt idx="238">
                  <c:v>0.54900000000000004</c:v>
                </c:pt>
                <c:pt idx="239">
                  <c:v>0.51900000000000002</c:v>
                </c:pt>
                <c:pt idx="240">
                  <c:v>0.49099999999999999</c:v>
                </c:pt>
                <c:pt idx="241">
                  <c:v>0.46200000000000002</c:v>
                </c:pt>
                <c:pt idx="242">
                  <c:v>0.433</c:v>
                </c:pt>
                <c:pt idx="243">
                  <c:v>0.40600000000000003</c:v>
                </c:pt>
                <c:pt idx="244">
                  <c:v>0.379</c:v>
                </c:pt>
                <c:pt idx="245">
                  <c:v>0.35299999999999998</c:v>
                </c:pt>
                <c:pt idx="246">
                  <c:v>0.32700000000000001</c:v>
                </c:pt>
                <c:pt idx="247">
                  <c:v>0.30299999999999999</c:v>
                </c:pt>
                <c:pt idx="248">
                  <c:v>0.28000000000000003</c:v>
                </c:pt>
                <c:pt idx="249">
                  <c:v>0.25700000000000001</c:v>
                </c:pt>
                <c:pt idx="250">
                  <c:v>0.23699999999999999</c:v>
                </c:pt>
                <c:pt idx="251">
                  <c:v>0.218</c:v>
                </c:pt>
                <c:pt idx="252">
                  <c:v>0.20100000000000001</c:v>
                </c:pt>
                <c:pt idx="253">
                  <c:v>0.184</c:v>
                </c:pt>
                <c:pt idx="254">
                  <c:v>0.16800000000000001</c:v>
                </c:pt>
                <c:pt idx="255">
                  <c:v>0.154</c:v>
                </c:pt>
                <c:pt idx="256">
                  <c:v>0.14000000000000001</c:v>
                </c:pt>
                <c:pt idx="257">
                  <c:v>0.128</c:v>
                </c:pt>
                <c:pt idx="258">
                  <c:v>0.11700000000000001</c:v>
                </c:pt>
                <c:pt idx="259">
                  <c:v>0.107</c:v>
                </c:pt>
                <c:pt idx="260">
                  <c:v>9.8000000000000004E-2</c:v>
                </c:pt>
                <c:pt idx="261">
                  <c:v>8.8999999999999996E-2</c:v>
                </c:pt>
                <c:pt idx="262">
                  <c:v>8.1000000000000003E-2</c:v>
                </c:pt>
                <c:pt idx="263">
                  <c:v>7.3999999999999996E-2</c:v>
                </c:pt>
                <c:pt idx="264">
                  <c:v>6.7000000000000004E-2</c:v>
                </c:pt>
                <c:pt idx="265">
                  <c:v>6.0999999999999999E-2</c:v>
                </c:pt>
                <c:pt idx="266">
                  <c:v>5.6000000000000001E-2</c:v>
                </c:pt>
                <c:pt idx="267">
                  <c:v>5.0999999999999997E-2</c:v>
                </c:pt>
                <c:pt idx="268">
                  <c:v>4.5999999999999999E-2</c:v>
                </c:pt>
                <c:pt idx="269">
                  <c:v>4.2000000000000003E-2</c:v>
                </c:pt>
                <c:pt idx="270">
                  <c:v>3.7999999999999999E-2</c:v>
                </c:pt>
                <c:pt idx="271">
                  <c:v>3.5000000000000003E-2</c:v>
                </c:pt>
                <c:pt idx="272">
                  <c:v>3.2000000000000001E-2</c:v>
                </c:pt>
                <c:pt idx="273">
                  <c:v>2.9000000000000001E-2</c:v>
                </c:pt>
                <c:pt idx="274">
                  <c:v>2.5999999999999999E-2</c:v>
                </c:pt>
                <c:pt idx="275">
                  <c:v>2.4E-2</c:v>
                </c:pt>
                <c:pt idx="276">
                  <c:v>2.1999999999999999E-2</c:v>
                </c:pt>
                <c:pt idx="277">
                  <c:v>0.02</c:v>
                </c:pt>
                <c:pt idx="278">
                  <c:v>1.7999999999999999E-2</c:v>
                </c:pt>
                <c:pt idx="279">
                  <c:v>1.7000000000000001E-2</c:v>
                </c:pt>
                <c:pt idx="280">
                  <c:v>1.4999999999999999E-2</c:v>
                </c:pt>
                <c:pt idx="281">
                  <c:v>1.4E-2</c:v>
                </c:pt>
                <c:pt idx="282">
                  <c:v>1.2999999999999999E-2</c:v>
                </c:pt>
                <c:pt idx="283">
                  <c:v>1.2E-2</c:v>
                </c:pt>
                <c:pt idx="284">
                  <c:v>1.0999999999999999E-2</c:v>
                </c:pt>
                <c:pt idx="285">
                  <c:v>0.01</c:v>
                </c:pt>
                <c:pt idx="286">
                  <c:v>8.9999999999999993E-3</c:v>
                </c:pt>
                <c:pt idx="287">
                  <c:v>8.9999999999999993E-3</c:v>
                </c:pt>
                <c:pt idx="288">
                  <c:v>8.0000000000000002E-3</c:v>
                </c:pt>
                <c:pt idx="289">
                  <c:v>7.0000000000000001E-3</c:v>
                </c:pt>
                <c:pt idx="290">
                  <c:v>7.0000000000000001E-3</c:v>
                </c:pt>
                <c:pt idx="291">
                  <c:v>6.0000000000000001E-3</c:v>
                </c:pt>
                <c:pt idx="292">
                  <c:v>6.0000000000000001E-3</c:v>
                </c:pt>
                <c:pt idx="293">
                  <c:v>5.0000000000000001E-3</c:v>
                </c:pt>
                <c:pt idx="294">
                  <c:v>5.0000000000000001E-3</c:v>
                </c:pt>
                <c:pt idx="295">
                  <c:v>5.0000000000000001E-3</c:v>
                </c:pt>
                <c:pt idx="296">
                  <c:v>4.0000000000000001E-3</c:v>
                </c:pt>
                <c:pt idx="297">
                  <c:v>4.0000000000000001E-3</c:v>
                </c:pt>
                <c:pt idx="298">
                  <c:v>4.0000000000000001E-3</c:v>
                </c:pt>
                <c:pt idx="299">
                  <c:v>4.0000000000000001E-3</c:v>
                </c:pt>
                <c:pt idx="300">
                  <c:v>3.0000000000000001E-3</c:v>
                </c:pt>
              </c:numCache>
            </c:numRef>
          </c:val>
          <c:smooth val="0"/>
          <c:extLst>
            <c:ext xmlns:c16="http://schemas.microsoft.com/office/drawing/2014/chart" uri="{C3380CC4-5D6E-409C-BE32-E72D297353CC}">
              <c16:uniqueId val="{00000008-1861-2246-8732-FBEAA790EDBC}"/>
            </c:ext>
          </c:extLst>
        </c:ser>
        <c:ser>
          <c:idx val="9"/>
          <c:order val="9"/>
          <c:tx>
            <c:strRef>
              <c:f>'Set 1 UV Vis Data'!$K$1</c:f>
              <c:strCache>
                <c:ptCount val="1"/>
                <c:pt idx="0">
                  <c:v> Mix 5 abs 2</c:v>
                </c:pt>
              </c:strCache>
            </c:strRef>
          </c:tx>
          <c:spPr>
            <a:ln w="28575" cap="rnd">
              <a:solidFill>
                <a:schemeClr val="accent4">
                  <a:lumMod val="60000"/>
                </a:schemeClr>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Data'!$K$2:$K$302</c:f>
              <c:numCache>
                <c:formatCode>General</c:formatCode>
                <c:ptCount val="301"/>
                <c:pt idx="0">
                  <c:v>8.3000000000000004E-2</c:v>
                </c:pt>
                <c:pt idx="1">
                  <c:v>8.5000000000000006E-2</c:v>
                </c:pt>
                <c:pt idx="2">
                  <c:v>8.6999999999999994E-2</c:v>
                </c:pt>
                <c:pt idx="3">
                  <c:v>8.8999999999999996E-2</c:v>
                </c:pt>
                <c:pt idx="4">
                  <c:v>9.0999999999999998E-2</c:v>
                </c:pt>
                <c:pt idx="5">
                  <c:v>9.4E-2</c:v>
                </c:pt>
                <c:pt idx="6">
                  <c:v>9.6000000000000002E-2</c:v>
                </c:pt>
                <c:pt idx="7">
                  <c:v>9.8000000000000004E-2</c:v>
                </c:pt>
                <c:pt idx="8">
                  <c:v>0.1</c:v>
                </c:pt>
                <c:pt idx="9">
                  <c:v>0.10199999999999999</c:v>
                </c:pt>
                <c:pt idx="10">
                  <c:v>0.10299999999999999</c:v>
                </c:pt>
                <c:pt idx="11">
                  <c:v>0.105</c:v>
                </c:pt>
                <c:pt idx="12">
                  <c:v>0.107</c:v>
                </c:pt>
                <c:pt idx="13">
                  <c:v>0.108</c:v>
                </c:pt>
                <c:pt idx="14">
                  <c:v>0.11</c:v>
                </c:pt>
                <c:pt idx="15">
                  <c:v>0.111</c:v>
                </c:pt>
                <c:pt idx="16">
                  <c:v>0.113</c:v>
                </c:pt>
                <c:pt idx="17">
                  <c:v>0.114</c:v>
                </c:pt>
                <c:pt idx="18">
                  <c:v>0.115</c:v>
                </c:pt>
                <c:pt idx="19">
                  <c:v>0.11600000000000001</c:v>
                </c:pt>
                <c:pt idx="20">
                  <c:v>0.11700000000000001</c:v>
                </c:pt>
                <c:pt idx="21">
                  <c:v>0.11700000000000001</c:v>
                </c:pt>
                <c:pt idx="22">
                  <c:v>0.11700000000000001</c:v>
                </c:pt>
                <c:pt idx="23">
                  <c:v>0.11799999999999999</c:v>
                </c:pt>
                <c:pt idx="24">
                  <c:v>0.11799999999999999</c:v>
                </c:pt>
                <c:pt idx="25">
                  <c:v>0.11700000000000001</c:v>
                </c:pt>
                <c:pt idx="26">
                  <c:v>0.11700000000000001</c:v>
                </c:pt>
                <c:pt idx="27">
                  <c:v>0.11700000000000001</c:v>
                </c:pt>
                <c:pt idx="28">
                  <c:v>0.11600000000000001</c:v>
                </c:pt>
                <c:pt idx="29">
                  <c:v>0.115</c:v>
                </c:pt>
                <c:pt idx="30">
                  <c:v>0.114</c:v>
                </c:pt>
                <c:pt idx="31">
                  <c:v>0.113</c:v>
                </c:pt>
                <c:pt idx="32">
                  <c:v>0.112</c:v>
                </c:pt>
                <c:pt idx="33">
                  <c:v>0.11</c:v>
                </c:pt>
                <c:pt idx="34">
                  <c:v>0.109</c:v>
                </c:pt>
                <c:pt idx="35">
                  <c:v>0.107</c:v>
                </c:pt>
                <c:pt idx="36">
                  <c:v>0.106</c:v>
                </c:pt>
                <c:pt idx="37">
                  <c:v>0.104</c:v>
                </c:pt>
                <c:pt idx="38">
                  <c:v>0.10199999999999999</c:v>
                </c:pt>
                <c:pt idx="39">
                  <c:v>0.10100000000000001</c:v>
                </c:pt>
                <c:pt idx="40">
                  <c:v>9.9000000000000005E-2</c:v>
                </c:pt>
                <c:pt idx="41">
                  <c:v>9.7000000000000003E-2</c:v>
                </c:pt>
                <c:pt idx="42">
                  <c:v>9.6000000000000002E-2</c:v>
                </c:pt>
                <c:pt idx="43">
                  <c:v>9.4E-2</c:v>
                </c:pt>
                <c:pt idx="44">
                  <c:v>9.1999999999999998E-2</c:v>
                </c:pt>
                <c:pt idx="45">
                  <c:v>9.0999999999999998E-2</c:v>
                </c:pt>
                <c:pt idx="46">
                  <c:v>0.09</c:v>
                </c:pt>
                <c:pt idx="47">
                  <c:v>8.7999999999999995E-2</c:v>
                </c:pt>
                <c:pt idx="48">
                  <c:v>8.6999999999999994E-2</c:v>
                </c:pt>
                <c:pt idx="49">
                  <c:v>8.5000000000000006E-2</c:v>
                </c:pt>
                <c:pt idx="50">
                  <c:v>8.4000000000000005E-2</c:v>
                </c:pt>
                <c:pt idx="51">
                  <c:v>8.3000000000000004E-2</c:v>
                </c:pt>
                <c:pt idx="52">
                  <c:v>8.2000000000000003E-2</c:v>
                </c:pt>
                <c:pt idx="53">
                  <c:v>8.1000000000000003E-2</c:v>
                </c:pt>
                <c:pt idx="54">
                  <c:v>0.08</c:v>
                </c:pt>
                <c:pt idx="55">
                  <c:v>7.9000000000000001E-2</c:v>
                </c:pt>
                <c:pt idx="56">
                  <c:v>7.8E-2</c:v>
                </c:pt>
                <c:pt idx="57">
                  <c:v>7.8E-2</c:v>
                </c:pt>
                <c:pt idx="58">
                  <c:v>7.6999999999999999E-2</c:v>
                </c:pt>
                <c:pt idx="59">
                  <c:v>7.6999999999999999E-2</c:v>
                </c:pt>
                <c:pt idx="60">
                  <c:v>7.5999999999999998E-2</c:v>
                </c:pt>
                <c:pt idx="61">
                  <c:v>7.5999999999999998E-2</c:v>
                </c:pt>
                <c:pt idx="62">
                  <c:v>7.5999999999999998E-2</c:v>
                </c:pt>
                <c:pt idx="63">
                  <c:v>7.5999999999999998E-2</c:v>
                </c:pt>
                <c:pt idx="64">
                  <c:v>7.5999999999999998E-2</c:v>
                </c:pt>
                <c:pt idx="65">
                  <c:v>7.5999999999999998E-2</c:v>
                </c:pt>
                <c:pt idx="66">
                  <c:v>7.6999999999999999E-2</c:v>
                </c:pt>
                <c:pt idx="67">
                  <c:v>7.8E-2</c:v>
                </c:pt>
                <c:pt idx="68">
                  <c:v>7.9000000000000001E-2</c:v>
                </c:pt>
                <c:pt idx="69">
                  <c:v>0.08</c:v>
                </c:pt>
                <c:pt idx="70">
                  <c:v>8.2000000000000003E-2</c:v>
                </c:pt>
                <c:pt idx="71">
                  <c:v>8.3000000000000004E-2</c:v>
                </c:pt>
                <c:pt idx="72">
                  <c:v>8.5999999999999993E-2</c:v>
                </c:pt>
                <c:pt idx="73">
                  <c:v>8.7999999999999995E-2</c:v>
                </c:pt>
                <c:pt idx="74">
                  <c:v>9.0999999999999998E-2</c:v>
                </c:pt>
                <c:pt idx="75">
                  <c:v>9.5000000000000001E-2</c:v>
                </c:pt>
                <c:pt idx="76">
                  <c:v>9.8000000000000004E-2</c:v>
                </c:pt>
                <c:pt idx="77">
                  <c:v>0.10199999999999999</c:v>
                </c:pt>
                <c:pt idx="78">
                  <c:v>0.106</c:v>
                </c:pt>
                <c:pt idx="79">
                  <c:v>0.111</c:v>
                </c:pt>
                <c:pt idx="80">
                  <c:v>0.115</c:v>
                </c:pt>
                <c:pt idx="81">
                  <c:v>0.121</c:v>
                </c:pt>
                <c:pt idx="82">
                  <c:v>0.126</c:v>
                </c:pt>
                <c:pt idx="83">
                  <c:v>0.13100000000000001</c:v>
                </c:pt>
                <c:pt idx="84">
                  <c:v>0.13700000000000001</c:v>
                </c:pt>
                <c:pt idx="85">
                  <c:v>0.14199999999999999</c:v>
                </c:pt>
                <c:pt idx="86">
                  <c:v>0.14699999999999999</c:v>
                </c:pt>
                <c:pt idx="87">
                  <c:v>0.153</c:v>
                </c:pt>
                <c:pt idx="88">
                  <c:v>0.158</c:v>
                </c:pt>
                <c:pt idx="89">
                  <c:v>0.16300000000000001</c:v>
                </c:pt>
                <c:pt idx="90">
                  <c:v>0.16900000000000001</c:v>
                </c:pt>
                <c:pt idx="91">
                  <c:v>0.17399999999999999</c:v>
                </c:pt>
                <c:pt idx="92">
                  <c:v>0.17899999999999999</c:v>
                </c:pt>
                <c:pt idx="93">
                  <c:v>0.183</c:v>
                </c:pt>
                <c:pt idx="94">
                  <c:v>0.188</c:v>
                </c:pt>
                <c:pt idx="95">
                  <c:v>0.193</c:v>
                </c:pt>
                <c:pt idx="96">
                  <c:v>0.19700000000000001</c:v>
                </c:pt>
                <c:pt idx="97">
                  <c:v>0.20200000000000001</c:v>
                </c:pt>
                <c:pt idx="98">
                  <c:v>0.20699999999999999</c:v>
                </c:pt>
                <c:pt idx="99">
                  <c:v>0.21299999999999999</c:v>
                </c:pt>
                <c:pt idx="100">
                  <c:v>0.219</c:v>
                </c:pt>
                <c:pt idx="101">
                  <c:v>0.22500000000000001</c:v>
                </c:pt>
                <c:pt idx="102">
                  <c:v>0.23200000000000001</c:v>
                </c:pt>
                <c:pt idx="103">
                  <c:v>0.23899999999999999</c:v>
                </c:pt>
                <c:pt idx="104">
                  <c:v>0.248</c:v>
                </c:pt>
                <c:pt idx="105">
                  <c:v>0.25700000000000001</c:v>
                </c:pt>
                <c:pt idx="106">
                  <c:v>0.26800000000000002</c:v>
                </c:pt>
                <c:pt idx="107">
                  <c:v>0.27900000000000003</c:v>
                </c:pt>
                <c:pt idx="108">
                  <c:v>0.29099999999999998</c:v>
                </c:pt>
                <c:pt idx="109">
                  <c:v>0.30499999999999999</c:v>
                </c:pt>
                <c:pt idx="110">
                  <c:v>0.318</c:v>
                </c:pt>
                <c:pt idx="111">
                  <c:v>0.33300000000000002</c:v>
                </c:pt>
                <c:pt idx="112">
                  <c:v>0.34899999999999998</c:v>
                </c:pt>
                <c:pt idx="113">
                  <c:v>0.36599999999999999</c:v>
                </c:pt>
                <c:pt idx="114">
                  <c:v>0.38400000000000001</c:v>
                </c:pt>
                <c:pt idx="115">
                  <c:v>0.40200000000000002</c:v>
                </c:pt>
                <c:pt idx="116">
                  <c:v>0.42099999999999999</c:v>
                </c:pt>
                <c:pt idx="117">
                  <c:v>0.439</c:v>
                </c:pt>
                <c:pt idx="118">
                  <c:v>0.45800000000000002</c:v>
                </c:pt>
                <c:pt idx="119">
                  <c:v>0.47599999999999998</c:v>
                </c:pt>
                <c:pt idx="120">
                  <c:v>0.49299999999999999</c:v>
                </c:pt>
                <c:pt idx="121">
                  <c:v>0.51</c:v>
                </c:pt>
                <c:pt idx="122">
                  <c:v>0.52700000000000002</c:v>
                </c:pt>
                <c:pt idx="123">
                  <c:v>0.54100000000000004</c:v>
                </c:pt>
                <c:pt idx="124">
                  <c:v>0.55500000000000005</c:v>
                </c:pt>
                <c:pt idx="125">
                  <c:v>0.56599999999999995</c:v>
                </c:pt>
                <c:pt idx="126">
                  <c:v>0.57599999999999996</c:v>
                </c:pt>
                <c:pt idx="127">
                  <c:v>0.58399999999999996</c:v>
                </c:pt>
                <c:pt idx="128">
                  <c:v>0.59</c:v>
                </c:pt>
                <c:pt idx="129">
                  <c:v>0.59299999999999997</c:v>
                </c:pt>
                <c:pt idx="130">
                  <c:v>0.59399999999999997</c:v>
                </c:pt>
                <c:pt idx="131">
                  <c:v>0.59299999999999997</c:v>
                </c:pt>
                <c:pt idx="132">
                  <c:v>0.58899999999999997</c:v>
                </c:pt>
                <c:pt idx="133">
                  <c:v>0.58399999999999996</c:v>
                </c:pt>
                <c:pt idx="134">
                  <c:v>0.57799999999999996</c:v>
                </c:pt>
                <c:pt idx="135">
                  <c:v>0.57099999999999995</c:v>
                </c:pt>
                <c:pt idx="136">
                  <c:v>0.56200000000000006</c:v>
                </c:pt>
                <c:pt idx="137">
                  <c:v>0.55200000000000005</c:v>
                </c:pt>
                <c:pt idx="138">
                  <c:v>0.54200000000000004</c:v>
                </c:pt>
                <c:pt idx="139">
                  <c:v>0.53100000000000003</c:v>
                </c:pt>
                <c:pt idx="140">
                  <c:v>0.52100000000000002</c:v>
                </c:pt>
                <c:pt idx="141">
                  <c:v>0.51100000000000001</c:v>
                </c:pt>
                <c:pt idx="142">
                  <c:v>0.501</c:v>
                </c:pt>
                <c:pt idx="143">
                  <c:v>0.49199999999999999</c:v>
                </c:pt>
                <c:pt idx="144">
                  <c:v>0.48299999999999998</c:v>
                </c:pt>
                <c:pt idx="145">
                  <c:v>0.47499999999999998</c:v>
                </c:pt>
                <c:pt idx="146">
                  <c:v>0.46700000000000003</c:v>
                </c:pt>
                <c:pt idx="147">
                  <c:v>0.46</c:v>
                </c:pt>
                <c:pt idx="148">
                  <c:v>0.45400000000000001</c:v>
                </c:pt>
                <c:pt idx="149">
                  <c:v>0.44900000000000001</c:v>
                </c:pt>
                <c:pt idx="150">
                  <c:v>0.44500000000000001</c:v>
                </c:pt>
                <c:pt idx="151">
                  <c:v>0.442</c:v>
                </c:pt>
                <c:pt idx="152">
                  <c:v>0.441</c:v>
                </c:pt>
                <c:pt idx="153">
                  <c:v>0.441</c:v>
                </c:pt>
                <c:pt idx="154">
                  <c:v>0.443</c:v>
                </c:pt>
                <c:pt idx="155">
                  <c:v>0.44600000000000001</c:v>
                </c:pt>
                <c:pt idx="156">
                  <c:v>0.45100000000000001</c:v>
                </c:pt>
                <c:pt idx="157">
                  <c:v>0.45800000000000002</c:v>
                </c:pt>
                <c:pt idx="158">
                  <c:v>0.46700000000000003</c:v>
                </c:pt>
                <c:pt idx="159">
                  <c:v>0.47799999999999998</c:v>
                </c:pt>
                <c:pt idx="160">
                  <c:v>0.49</c:v>
                </c:pt>
                <c:pt idx="161">
                  <c:v>0.505</c:v>
                </c:pt>
                <c:pt idx="162">
                  <c:v>0.52100000000000002</c:v>
                </c:pt>
                <c:pt idx="163">
                  <c:v>0.54</c:v>
                </c:pt>
                <c:pt idx="164">
                  <c:v>0.56100000000000005</c:v>
                </c:pt>
                <c:pt idx="165">
                  <c:v>0.58399999999999996</c:v>
                </c:pt>
                <c:pt idx="166">
                  <c:v>0.60899999999999999</c:v>
                </c:pt>
                <c:pt idx="167">
                  <c:v>0.63500000000000001</c:v>
                </c:pt>
                <c:pt idx="168">
                  <c:v>0.66200000000000003</c:v>
                </c:pt>
                <c:pt idx="169">
                  <c:v>0.69099999999999995</c:v>
                </c:pt>
                <c:pt idx="170">
                  <c:v>0.72399999999999998</c:v>
                </c:pt>
                <c:pt idx="171">
                  <c:v>0.75700000000000001</c:v>
                </c:pt>
                <c:pt idx="172">
                  <c:v>0.79100000000000004</c:v>
                </c:pt>
                <c:pt idx="173">
                  <c:v>0.82699999999999996</c:v>
                </c:pt>
                <c:pt idx="174">
                  <c:v>0.86399999999999999</c:v>
                </c:pt>
                <c:pt idx="175">
                  <c:v>0.9</c:v>
                </c:pt>
                <c:pt idx="176">
                  <c:v>0.93799999999999994</c:v>
                </c:pt>
                <c:pt idx="177">
                  <c:v>0.97499999999999998</c:v>
                </c:pt>
                <c:pt idx="178">
                  <c:v>1.01</c:v>
                </c:pt>
                <c:pt idx="179">
                  <c:v>1.046</c:v>
                </c:pt>
                <c:pt idx="180">
                  <c:v>1.079</c:v>
                </c:pt>
                <c:pt idx="181">
                  <c:v>1.111</c:v>
                </c:pt>
                <c:pt idx="182">
                  <c:v>1.1379999999999999</c:v>
                </c:pt>
                <c:pt idx="183">
                  <c:v>1.1619999999999999</c:v>
                </c:pt>
                <c:pt idx="184">
                  <c:v>1.1839999999999999</c:v>
                </c:pt>
                <c:pt idx="185">
                  <c:v>1.2</c:v>
                </c:pt>
                <c:pt idx="186">
                  <c:v>1.212</c:v>
                </c:pt>
                <c:pt idx="187">
                  <c:v>1.2190000000000001</c:v>
                </c:pt>
                <c:pt idx="188">
                  <c:v>1.2210000000000001</c:v>
                </c:pt>
                <c:pt idx="189">
                  <c:v>1.2190000000000001</c:v>
                </c:pt>
                <c:pt idx="190">
                  <c:v>1.2110000000000001</c:v>
                </c:pt>
                <c:pt idx="191">
                  <c:v>1.1990000000000001</c:v>
                </c:pt>
                <c:pt idx="192">
                  <c:v>1.1839999999999999</c:v>
                </c:pt>
                <c:pt idx="193">
                  <c:v>1.165</c:v>
                </c:pt>
                <c:pt idx="194">
                  <c:v>1.1439999999999999</c:v>
                </c:pt>
                <c:pt idx="195">
                  <c:v>1.119</c:v>
                </c:pt>
                <c:pt idx="196">
                  <c:v>1.093</c:v>
                </c:pt>
                <c:pt idx="197">
                  <c:v>1.0649999999999999</c:v>
                </c:pt>
                <c:pt idx="198">
                  <c:v>1.0369999999999999</c:v>
                </c:pt>
                <c:pt idx="199">
                  <c:v>1.01</c:v>
                </c:pt>
                <c:pt idx="200">
                  <c:v>0.98499999999999999</c:v>
                </c:pt>
                <c:pt idx="201">
                  <c:v>0.96</c:v>
                </c:pt>
                <c:pt idx="202">
                  <c:v>0.93899999999999995</c:v>
                </c:pt>
                <c:pt idx="203">
                  <c:v>0.91900000000000004</c:v>
                </c:pt>
                <c:pt idx="204">
                  <c:v>0.90200000000000002</c:v>
                </c:pt>
                <c:pt idx="205">
                  <c:v>0.88800000000000001</c:v>
                </c:pt>
                <c:pt idx="206">
                  <c:v>0.876</c:v>
                </c:pt>
                <c:pt idx="207">
                  <c:v>0.86799999999999999</c:v>
                </c:pt>
                <c:pt idx="208">
                  <c:v>0.86199999999999999</c:v>
                </c:pt>
                <c:pt idx="209">
                  <c:v>0.85799999999999998</c:v>
                </c:pt>
                <c:pt idx="210">
                  <c:v>0.85599999999999998</c:v>
                </c:pt>
                <c:pt idx="211">
                  <c:v>0.85599999999999998</c:v>
                </c:pt>
                <c:pt idx="212">
                  <c:v>0.85699999999999998</c:v>
                </c:pt>
                <c:pt idx="213">
                  <c:v>0.85899999999999999</c:v>
                </c:pt>
                <c:pt idx="214">
                  <c:v>0.86199999999999999</c:v>
                </c:pt>
                <c:pt idx="215">
                  <c:v>0.86599999999999999</c:v>
                </c:pt>
                <c:pt idx="216">
                  <c:v>0.86899999999999999</c:v>
                </c:pt>
                <c:pt idx="217">
                  <c:v>0.872</c:v>
                </c:pt>
                <c:pt idx="218">
                  <c:v>0.874</c:v>
                </c:pt>
                <c:pt idx="219">
                  <c:v>0.876</c:v>
                </c:pt>
                <c:pt idx="220">
                  <c:v>0.876</c:v>
                </c:pt>
                <c:pt idx="221">
                  <c:v>0.874</c:v>
                </c:pt>
                <c:pt idx="222">
                  <c:v>0.871</c:v>
                </c:pt>
                <c:pt idx="223">
                  <c:v>0.86599999999999999</c:v>
                </c:pt>
                <c:pt idx="224">
                  <c:v>0.85899999999999999</c:v>
                </c:pt>
                <c:pt idx="225">
                  <c:v>0.84899999999999998</c:v>
                </c:pt>
                <c:pt idx="226">
                  <c:v>0.83699999999999997</c:v>
                </c:pt>
                <c:pt idx="227">
                  <c:v>0.82299999999999995</c:v>
                </c:pt>
                <c:pt idx="228">
                  <c:v>0.80600000000000005</c:v>
                </c:pt>
                <c:pt idx="229">
                  <c:v>0.78800000000000003</c:v>
                </c:pt>
                <c:pt idx="230">
                  <c:v>0.76700000000000002</c:v>
                </c:pt>
                <c:pt idx="231">
                  <c:v>0.745</c:v>
                </c:pt>
                <c:pt idx="232">
                  <c:v>0.72099999999999997</c:v>
                </c:pt>
                <c:pt idx="233">
                  <c:v>0.69499999999999995</c:v>
                </c:pt>
                <c:pt idx="234">
                  <c:v>0.66700000000000004</c:v>
                </c:pt>
                <c:pt idx="235">
                  <c:v>0.63800000000000001</c:v>
                </c:pt>
                <c:pt idx="236">
                  <c:v>0.60799999999999998</c:v>
                </c:pt>
                <c:pt idx="237">
                  <c:v>0.57799999999999996</c:v>
                </c:pt>
                <c:pt idx="238">
                  <c:v>0.54900000000000004</c:v>
                </c:pt>
                <c:pt idx="239">
                  <c:v>0.51900000000000002</c:v>
                </c:pt>
                <c:pt idx="240">
                  <c:v>0.49</c:v>
                </c:pt>
                <c:pt idx="241">
                  <c:v>0.46200000000000002</c:v>
                </c:pt>
                <c:pt idx="242">
                  <c:v>0.434</c:v>
                </c:pt>
                <c:pt idx="243">
                  <c:v>0.40600000000000003</c:v>
                </c:pt>
                <c:pt idx="244">
                  <c:v>0.379</c:v>
                </c:pt>
                <c:pt idx="245">
                  <c:v>0.35299999999999998</c:v>
                </c:pt>
                <c:pt idx="246">
                  <c:v>0.32700000000000001</c:v>
                </c:pt>
                <c:pt idx="247">
                  <c:v>0.30299999999999999</c:v>
                </c:pt>
                <c:pt idx="248">
                  <c:v>0.27900000000000003</c:v>
                </c:pt>
                <c:pt idx="249">
                  <c:v>0.25700000000000001</c:v>
                </c:pt>
                <c:pt idx="250">
                  <c:v>0.23699999999999999</c:v>
                </c:pt>
                <c:pt idx="251">
                  <c:v>0.218</c:v>
                </c:pt>
                <c:pt idx="252">
                  <c:v>0.20100000000000001</c:v>
                </c:pt>
                <c:pt idx="253">
                  <c:v>0.184</c:v>
                </c:pt>
                <c:pt idx="254">
                  <c:v>0.16800000000000001</c:v>
                </c:pt>
                <c:pt idx="255">
                  <c:v>0.154</c:v>
                </c:pt>
                <c:pt idx="256">
                  <c:v>0.14000000000000001</c:v>
                </c:pt>
                <c:pt idx="257">
                  <c:v>0.128</c:v>
                </c:pt>
                <c:pt idx="258">
                  <c:v>0.11700000000000001</c:v>
                </c:pt>
                <c:pt idx="259">
                  <c:v>0.107</c:v>
                </c:pt>
                <c:pt idx="260">
                  <c:v>9.8000000000000004E-2</c:v>
                </c:pt>
                <c:pt idx="261">
                  <c:v>8.8999999999999996E-2</c:v>
                </c:pt>
                <c:pt idx="262">
                  <c:v>8.1000000000000003E-2</c:v>
                </c:pt>
                <c:pt idx="263">
                  <c:v>7.3999999999999996E-2</c:v>
                </c:pt>
                <c:pt idx="264">
                  <c:v>6.7000000000000004E-2</c:v>
                </c:pt>
                <c:pt idx="265">
                  <c:v>6.0999999999999999E-2</c:v>
                </c:pt>
                <c:pt idx="266">
                  <c:v>5.6000000000000001E-2</c:v>
                </c:pt>
                <c:pt idx="267">
                  <c:v>5.0999999999999997E-2</c:v>
                </c:pt>
                <c:pt idx="268">
                  <c:v>4.5999999999999999E-2</c:v>
                </c:pt>
                <c:pt idx="269">
                  <c:v>4.2000000000000003E-2</c:v>
                </c:pt>
                <c:pt idx="270">
                  <c:v>3.7999999999999999E-2</c:v>
                </c:pt>
                <c:pt idx="271">
                  <c:v>3.5000000000000003E-2</c:v>
                </c:pt>
                <c:pt idx="272">
                  <c:v>3.2000000000000001E-2</c:v>
                </c:pt>
                <c:pt idx="273">
                  <c:v>2.9000000000000001E-2</c:v>
                </c:pt>
                <c:pt idx="274">
                  <c:v>2.5999999999999999E-2</c:v>
                </c:pt>
                <c:pt idx="275">
                  <c:v>2.4E-2</c:v>
                </c:pt>
                <c:pt idx="276">
                  <c:v>2.1999999999999999E-2</c:v>
                </c:pt>
                <c:pt idx="277">
                  <c:v>0.02</c:v>
                </c:pt>
                <c:pt idx="278">
                  <c:v>1.7999999999999999E-2</c:v>
                </c:pt>
                <c:pt idx="279">
                  <c:v>1.7000000000000001E-2</c:v>
                </c:pt>
                <c:pt idx="280">
                  <c:v>1.4999999999999999E-2</c:v>
                </c:pt>
                <c:pt idx="281">
                  <c:v>1.4E-2</c:v>
                </c:pt>
                <c:pt idx="282">
                  <c:v>1.2999999999999999E-2</c:v>
                </c:pt>
                <c:pt idx="283">
                  <c:v>1.2E-2</c:v>
                </c:pt>
                <c:pt idx="284">
                  <c:v>1.0999999999999999E-2</c:v>
                </c:pt>
                <c:pt idx="285">
                  <c:v>0.01</c:v>
                </c:pt>
                <c:pt idx="286">
                  <c:v>8.9999999999999993E-3</c:v>
                </c:pt>
                <c:pt idx="287">
                  <c:v>8.9999999999999993E-3</c:v>
                </c:pt>
                <c:pt idx="288">
                  <c:v>8.0000000000000002E-3</c:v>
                </c:pt>
                <c:pt idx="289">
                  <c:v>7.0000000000000001E-3</c:v>
                </c:pt>
                <c:pt idx="290">
                  <c:v>7.0000000000000001E-3</c:v>
                </c:pt>
                <c:pt idx="291">
                  <c:v>6.0000000000000001E-3</c:v>
                </c:pt>
                <c:pt idx="292">
                  <c:v>6.0000000000000001E-3</c:v>
                </c:pt>
                <c:pt idx="293">
                  <c:v>5.0000000000000001E-3</c:v>
                </c:pt>
                <c:pt idx="294">
                  <c:v>5.0000000000000001E-3</c:v>
                </c:pt>
                <c:pt idx="295">
                  <c:v>5.0000000000000001E-3</c:v>
                </c:pt>
                <c:pt idx="296">
                  <c:v>4.0000000000000001E-3</c:v>
                </c:pt>
                <c:pt idx="297">
                  <c:v>4.0000000000000001E-3</c:v>
                </c:pt>
                <c:pt idx="298">
                  <c:v>4.0000000000000001E-3</c:v>
                </c:pt>
                <c:pt idx="299">
                  <c:v>4.0000000000000001E-3</c:v>
                </c:pt>
                <c:pt idx="300">
                  <c:v>3.0000000000000001E-3</c:v>
                </c:pt>
              </c:numCache>
            </c:numRef>
          </c:val>
          <c:smooth val="0"/>
          <c:extLst>
            <c:ext xmlns:c16="http://schemas.microsoft.com/office/drawing/2014/chart" uri="{C3380CC4-5D6E-409C-BE32-E72D297353CC}">
              <c16:uniqueId val="{00000009-1861-2246-8732-FBEAA790EDBC}"/>
            </c:ext>
          </c:extLst>
        </c:ser>
        <c:dLbls>
          <c:showLegendKey val="0"/>
          <c:showVal val="0"/>
          <c:showCatName val="0"/>
          <c:showSerName val="0"/>
          <c:showPercent val="0"/>
          <c:showBubbleSize val="0"/>
        </c:dLbls>
        <c:smooth val="0"/>
        <c:axId val="1623923104"/>
        <c:axId val="1623924752"/>
      </c:lineChart>
      <c:catAx>
        <c:axId val="162392310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Wavelength [nm]</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24752"/>
        <c:crosses val="autoZero"/>
        <c:auto val="1"/>
        <c:lblAlgn val="ctr"/>
        <c:lblOffset val="100"/>
        <c:tickLblSkip val="50"/>
        <c:noMultiLvlLbl val="0"/>
      </c:catAx>
      <c:valAx>
        <c:axId val="162392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Absorbance</a:t>
                </a:r>
                <a:r>
                  <a:rPr lang="en-US" sz="1400" b="1" baseline="0"/>
                  <a:t> [au]</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2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Artificial</a:t>
            </a:r>
            <a:r>
              <a:rPr lang="en-US" b="1" baseline="0"/>
              <a:t> Mixture Data for Unknown Mixture Set 1</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'Artificial Set 1 Data'!$B$1</c:f>
              <c:strCache>
                <c:ptCount val="1"/>
                <c:pt idx="0">
                  <c:v>G3 Norm</c:v>
                </c:pt>
              </c:strCache>
            </c:strRef>
          </c:tx>
          <c:spPr>
            <a:ln w="28575" cap="rnd">
              <a:solidFill>
                <a:srgbClr val="008F00">
                  <a:alpha val="15000"/>
                </a:srgbClr>
              </a:solidFill>
              <a:round/>
            </a:ln>
            <a:effectLst/>
          </c:spPr>
          <c:marker>
            <c:symbol val="none"/>
          </c:marker>
          <c:cat>
            <c:numRef>
              <c:f>'Artificial Set 1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1 Data'!$B$2:$B$302</c:f>
              <c:numCache>
                <c:formatCode>General</c:formatCode>
                <c:ptCount val="301"/>
                <c:pt idx="0">
                  <c:v>7.7399380804953566E-2</c:v>
                </c:pt>
                <c:pt idx="1">
                  <c:v>7.9463364293085662E-2</c:v>
                </c:pt>
                <c:pt idx="2">
                  <c:v>8.2559339525283798E-2</c:v>
                </c:pt>
                <c:pt idx="3">
                  <c:v>8.4623323013415894E-2</c:v>
                </c:pt>
                <c:pt idx="4">
                  <c:v>8.6687306501547989E-2</c:v>
                </c:pt>
                <c:pt idx="5">
                  <c:v>8.8751289989680071E-2</c:v>
                </c:pt>
                <c:pt idx="6">
                  <c:v>9.1847265221878222E-2</c:v>
                </c:pt>
                <c:pt idx="7">
                  <c:v>9.3911248710010317E-2</c:v>
                </c:pt>
                <c:pt idx="8">
                  <c:v>9.5975232198142413E-2</c:v>
                </c:pt>
                <c:pt idx="9">
                  <c:v>9.8039215686274508E-2</c:v>
                </c:pt>
                <c:pt idx="10">
                  <c:v>9.9071207430340563E-2</c:v>
                </c:pt>
                <c:pt idx="11">
                  <c:v>0.10113519091847266</c:v>
                </c:pt>
                <c:pt idx="12">
                  <c:v>0.10319917440660475</c:v>
                </c:pt>
                <c:pt idx="13">
                  <c:v>0.10423116615067081</c:v>
                </c:pt>
                <c:pt idx="14">
                  <c:v>0.10526315789473684</c:v>
                </c:pt>
                <c:pt idx="15">
                  <c:v>0.10732714138286893</c:v>
                </c:pt>
                <c:pt idx="16">
                  <c:v>0.10835913312693499</c:v>
                </c:pt>
                <c:pt idx="17">
                  <c:v>0.10835913312693499</c:v>
                </c:pt>
                <c:pt idx="18">
                  <c:v>0.10939112487100103</c:v>
                </c:pt>
                <c:pt idx="19">
                  <c:v>0.10939112487100103</c:v>
                </c:pt>
                <c:pt idx="20">
                  <c:v>0.11042311661506708</c:v>
                </c:pt>
                <c:pt idx="21">
                  <c:v>0.11042311661506708</c:v>
                </c:pt>
                <c:pt idx="22">
                  <c:v>0.11042311661506708</c:v>
                </c:pt>
                <c:pt idx="23">
                  <c:v>0.11042311661506708</c:v>
                </c:pt>
                <c:pt idx="24">
                  <c:v>0.10939112487100103</c:v>
                </c:pt>
                <c:pt idx="25">
                  <c:v>0.10939112487100103</c:v>
                </c:pt>
                <c:pt idx="26">
                  <c:v>0.10835913312693499</c:v>
                </c:pt>
                <c:pt idx="27">
                  <c:v>0.10732714138286893</c:v>
                </c:pt>
                <c:pt idx="28">
                  <c:v>0.10629514963880289</c:v>
                </c:pt>
                <c:pt idx="29">
                  <c:v>0.10526315789473684</c:v>
                </c:pt>
                <c:pt idx="30">
                  <c:v>0.10423116615067081</c:v>
                </c:pt>
                <c:pt idx="31">
                  <c:v>0.10216718266253871</c:v>
                </c:pt>
                <c:pt idx="32">
                  <c:v>0.10113519091847266</c:v>
                </c:pt>
                <c:pt idx="33">
                  <c:v>9.9071207430340563E-2</c:v>
                </c:pt>
                <c:pt idx="34">
                  <c:v>9.7007223942208468E-2</c:v>
                </c:pt>
                <c:pt idx="35">
                  <c:v>9.4943240454076372E-2</c:v>
                </c:pt>
                <c:pt idx="36">
                  <c:v>9.2879256965944276E-2</c:v>
                </c:pt>
                <c:pt idx="37">
                  <c:v>9.0815273477812181E-2</c:v>
                </c:pt>
                <c:pt idx="38">
                  <c:v>8.7719298245614044E-2</c:v>
                </c:pt>
                <c:pt idx="39">
                  <c:v>8.5655314757481948E-2</c:v>
                </c:pt>
                <c:pt idx="40">
                  <c:v>8.2559339525283798E-2</c:v>
                </c:pt>
                <c:pt idx="41">
                  <c:v>8.0495356037151702E-2</c:v>
                </c:pt>
                <c:pt idx="42">
                  <c:v>7.7399380804953566E-2</c:v>
                </c:pt>
                <c:pt idx="43">
                  <c:v>7.5335397316821456E-2</c:v>
                </c:pt>
                <c:pt idx="44">
                  <c:v>7.2239422084623334E-2</c:v>
                </c:pt>
                <c:pt idx="45">
                  <c:v>7.0175438596491238E-2</c:v>
                </c:pt>
                <c:pt idx="46">
                  <c:v>6.7079463364293088E-2</c:v>
                </c:pt>
                <c:pt idx="47">
                  <c:v>6.5015479876160992E-2</c:v>
                </c:pt>
                <c:pt idx="48">
                  <c:v>6.1919504643962849E-2</c:v>
                </c:pt>
                <c:pt idx="49">
                  <c:v>5.985552115583076E-2</c:v>
                </c:pt>
                <c:pt idx="50">
                  <c:v>5.6759545923632609E-2</c:v>
                </c:pt>
                <c:pt idx="51">
                  <c:v>5.3663570691434466E-2</c:v>
                </c:pt>
                <c:pt idx="52">
                  <c:v>5.1599587203302377E-2</c:v>
                </c:pt>
                <c:pt idx="53">
                  <c:v>4.9535603715170282E-2</c:v>
                </c:pt>
                <c:pt idx="54">
                  <c:v>4.6439628482972138E-2</c:v>
                </c:pt>
                <c:pt idx="55">
                  <c:v>4.4375644994840036E-2</c:v>
                </c:pt>
                <c:pt idx="56">
                  <c:v>4.2311661506707947E-2</c:v>
                </c:pt>
                <c:pt idx="57">
                  <c:v>3.9215686274509803E-2</c:v>
                </c:pt>
                <c:pt idx="58">
                  <c:v>3.7151702786377708E-2</c:v>
                </c:pt>
                <c:pt idx="59">
                  <c:v>3.5087719298245619E-2</c:v>
                </c:pt>
                <c:pt idx="60">
                  <c:v>3.4055727554179571E-2</c:v>
                </c:pt>
                <c:pt idx="61">
                  <c:v>3.1991744066047476E-2</c:v>
                </c:pt>
                <c:pt idx="62">
                  <c:v>2.992776057791538E-2</c:v>
                </c:pt>
                <c:pt idx="63">
                  <c:v>2.7863777089783281E-2</c:v>
                </c:pt>
                <c:pt idx="64">
                  <c:v>2.6831785345717233E-2</c:v>
                </c:pt>
                <c:pt idx="65">
                  <c:v>2.5799793601651189E-2</c:v>
                </c:pt>
                <c:pt idx="66">
                  <c:v>2.3735810113519093E-2</c:v>
                </c:pt>
                <c:pt idx="67">
                  <c:v>2.2703818369453045E-2</c:v>
                </c:pt>
                <c:pt idx="68">
                  <c:v>2.1671826625386997E-2</c:v>
                </c:pt>
                <c:pt idx="69">
                  <c:v>2.063983488132095E-2</c:v>
                </c:pt>
                <c:pt idx="70">
                  <c:v>1.9607843137254902E-2</c:v>
                </c:pt>
                <c:pt idx="71">
                  <c:v>1.8575851393188854E-2</c:v>
                </c:pt>
                <c:pt idx="72">
                  <c:v>1.754385964912281E-2</c:v>
                </c:pt>
                <c:pt idx="73">
                  <c:v>1.6511867905056762E-2</c:v>
                </c:pt>
                <c:pt idx="74">
                  <c:v>1.6511867905056762E-2</c:v>
                </c:pt>
                <c:pt idx="75">
                  <c:v>1.5479876160990712E-2</c:v>
                </c:pt>
                <c:pt idx="76">
                  <c:v>1.4447884416924666E-2</c:v>
                </c:pt>
                <c:pt idx="77">
                  <c:v>1.4447884416924666E-2</c:v>
                </c:pt>
                <c:pt idx="78">
                  <c:v>1.4447884416924666E-2</c:v>
                </c:pt>
                <c:pt idx="79">
                  <c:v>1.3415892672858616E-2</c:v>
                </c:pt>
                <c:pt idx="80">
                  <c:v>1.3415892672858616E-2</c:v>
                </c:pt>
                <c:pt idx="81">
                  <c:v>1.238390092879257E-2</c:v>
                </c:pt>
                <c:pt idx="82">
                  <c:v>1.238390092879257E-2</c:v>
                </c:pt>
                <c:pt idx="83">
                  <c:v>1.238390092879257E-2</c:v>
                </c:pt>
                <c:pt idx="84">
                  <c:v>1.238390092879257E-2</c:v>
                </c:pt>
                <c:pt idx="85">
                  <c:v>1.238390092879257E-2</c:v>
                </c:pt>
                <c:pt idx="86">
                  <c:v>1.238390092879257E-2</c:v>
                </c:pt>
                <c:pt idx="87">
                  <c:v>1.238390092879257E-2</c:v>
                </c:pt>
                <c:pt idx="88">
                  <c:v>1.238390092879257E-2</c:v>
                </c:pt>
                <c:pt idx="89">
                  <c:v>1.238390092879257E-2</c:v>
                </c:pt>
                <c:pt idx="90">
                  <c:v>1.238390092879257E-2</c:v>
                </c:pt>
                <c:pt idx="91">
                  <c:v>1.238390092879257E-2</c:v>
                </c:pt>
                <c:pt idx="92">
                  <c:v>1.238390092879257E-2</c:v>
                </c:pt>
                <c:pt idx="93">
                  <c:v>1.238390092879257E-2</c:v>
                </c:pt>
                <c:pt idx="94">
                  <c:v>1.238390092879257E-2</c:v>
                </c:pt>
                <c:pt idx="95">
                  <c:v>1.3415892672858616E-2</c:v>
                </c:pt>
                <c:pt idx="96">
                  <c:v>1.3415892672858616E-2</c:v>
                </c:pt>
                <c:pt idx="97">
                  <c:v>1.3415892672858616E-2</c:v>
                </c:pt>
                <c:pt idx="98">
                  <c:v>1.4447884416924666E-2</c:v>
                </c:pt>
                <c:pt idx="99">
                  <c:v>1.4447884416924666E-2</c:v>
                </c:pt>
                <c:pt idx="100">
                  <c:v>1.5479876160990712E-2</c:v>
                </c:pt>
                <c:pt idx="101">
                  <c:v>1.5479876160990712E-2</c:v>
                </c:pt>
                <c:pt idx="102">
                  <c:v>1.6511867905056762E-2</c:v>
                </c:pt>
                <c:pt idx="103">
                  <c:v>1.6511867905056762E-2</c:v>
                </c:pt>
                <c:pt idx="104">
                  <c:v>1.754385964912281E-2</c:v>
                </c:pt>
                <c:pt idx="105">
                  <c:v>1.754385964912281E-2</c:v>
                </c:pt>
                <c:pt idx="106">
                  <c:v>1.8575851393188854E-2</c:v>
                </c:pt>
                <c:pt idx="107">
                  <c:v>1.9607843137254902E-2</c:v>
                </c:pt>
                <c:pt idx="108">
                  <c:v>2.063983488132095E-2</c:v>
                </c:pt>
                <c:pt idx="109">
                  <c:v>2.063983488132095E-2</c:v>
                </c:pt>
                <c:pt idx="110">
                  <c:v>2.1671826625386997E-2</c:v>
                </c:pt>
                <c:pt idx="111">
                  <c:v>2.2703818369453045E-2</c:v>
                </c:pt>
                <c:pt idx="112">
                  <c:v>2.3735810113519093E-2</c:v>
                </c:pt>
                <c:pt idx="113">
                  <c:v>2.4767801857585141E-2</c:v>
                </c:pt>
                <c:pt idx="114">
                  <c:v>2.5799793601651189E-2</c:v>
                </c:pt>
                <c:pt idx="115">
                  <c:v>2.6831785345717233E-2</c:v>
                </c:pt>
                <c:pt idx="116">
                  <c:v>2.7863777089783281E-2</c:v>
                </c:pt>
                <c:pt idx="117">
                  <c:v>2.8895768833849332E-2</c:v>
                </c:pt>
                <c:pt idx="118">
                  <c:v>2.992776057791538E-2</c:v>
                </c:pt>
                <c:pt idx="119">
                  <c:v>3.0959752321981424E-2</c:v>
                </c:pt>
                <c:pt idx="120">
                  <c:v>3.3023735810113523E-2</c:v>
                </c:pt>
                <c:pt idx="121">
                  <c:v>3.4055727554179571E-2</c:v>
                </c:pt>
                <c:pt idx="122">
                  <c:v>3.5087719298245619E-2</c:v>
                </c:pt>
                <c:pt idx="123">
                  <c:v>3.7151702786377708E-2</c:v>
                </c:pt>
                <c:pt idx="124">
                  <c:v>3.8183694530443756E-2</c:v>
                </c:pt>
                <c:pt idx="125">
                  <c:v>4.0247678018575851E-2</c:v>
                </c:pt>
                <c:pt idx="126">
                  <c:v>4.1279669762641899E-2</c:v>
                </c:pt>
                <c:pt idx="127">
                  <c:v>4.3343653250773995E-2</c:v>
                </c:pt>
                <c:pt idx="128">
                  <c:v>4.4375644994840036E-2</c:v>
                </c:pt>
                <c:pt idx="129">
                  <c:v>4.6439628482972138E-2</c:v>
                </c:pt>
                <c:pt idx="130">
                  <c:v>4.8503611971104234E-2</c:v>
                </c:pt>
                <c:pt idx="131">
                  <c:v>5.0567595459236329E-2</c:v>
                </c:pt>
                <c:pt idx="132">
                  <c:v>5.2631578947368418E-2</c:v>
                </c:pt>
                <c:pt idx="133">
                  <c:v>5.4695562435500514E-2</c:v>
                </c:pt>
                <c:pt idx="134">
                  <c:v>5.6759545923632609E-2</c:v>
                </c:pt>
                <c:pt idx="135">
                  <c:v>5.8823529411764712E-2</c:v>
                </c:pt>
                <c:pt idx="136">
                  <c:v>6.0887512899896801E-2</c:v>
                </c:pt>
                <c:pt idx="137">
                  <c:v>6.2951496388028896E-2</c:v>
                </c:pt>
                <c:pt idx="138">
                  <c:v>6.6047471620227047E-2</c:v>
                </c:pt>
                <c:pt idx="139">
                  <c:v>6.8111455108359142E-2</c:v>
                </c:pt>
                <c:pt idx="140">
                  <c:v>7.1207430340557279E-2</c:v>
                </c:pt>
                <c:pt idx="141">
                  <c:v>7.4303405572755415E-2</c:v>
                </c:pt>
                <c:pt idx="142">
                  <c:v>7.7399380804953566E-2</c:v>
                </c:pt>
                <c:pt idx="143">
                  <c:v>7.9463364293085662E-2</c:v>
                </c:pt>
                <c:pt idx="144">
                  <c:v>8.2559339525283798E-2</c:v>
                </c:pt>
                <c:pt idx="145">
                  <c:v>8.6687306501547989E-2</c:v>
                </c:pt>
                <c:pt idx="146">
                  <c:v>8.9783281733746126E-2</c:v>
                </c:pt>
                <c:pt idx="147">
                  <c:v>9.3911248710010317E-2</c:v>
                </c:pt>
                <c:pt idx="148">
                  <c:v>9.8039215686274508E-2</c:v>
                </c:pt>
                <c:pt idx="149">
                  <c:v>0.10216718266253871</c:v>
                </c:pt>
                <c:pt idx="150">
                  <c:v>0.10629514963880289</c:v>
                </c:pt>
                <c:pt idx="151">
                  <c:v>0.11042311661506708</c:v>
                </c:pt>
                <c:pt idx="152">
                  <c:v>0.11558307533539733</c:v>
                </c:pt>
                <c:pt idx="153">
                  <c:v>0.12074303405572756</c:v>
                </c:pt>
                <c:pt idx="154">
                  <c:v>0.12590299277605779</c:v>
                </c:pt>
                <c:pt idx="155">
                  <c:v>0.13106295149638802</c:v>
                </c:pt>
                <c:pt idx="156">
                  <c:v>0.13725490196078433</c:v>
                </c:pt>
                <c:pt idx="157">
                  <c:v>0.14344685242518063</c:v>
                </c:pt>
                <c:pt idx="158">
                  <c:v>0.14963880288957687</c:v>
                </c:pt>
                <c:pt idx="159">
                  <c:v>0.15583075335397317</c:v>
                </c:pt>
                <c:pt idx="160">
                  <c:v>0.16202270381836945</c:v>
                </c:pt>
                <c:pt idx="161">
                  <c:v>0.16924664602683179</c:v>
                </c:pt>
                <c:pt idx="162">
                  <c:v>0.17647058823529413</c:v>
                </c:pt>
                <c:pt idx="163">
                  <c:v>0.1826625386996904</c:v>
                </c:pt>
                <c:pt idx="164">
                  <c:v>0.18988648090815274</c:v>
                </c:pt>
                <c:pt idx="165">
                  <c:v>0.19814241486068113</c:v>
                </c:pt>
                <c:pt idx="166">
                  <c:v>0.20536635706914347</c:v>
                </c:pt>
                <c:pt idx="167">
                  <c:v>0.21259029927760578</c:v>
                </c:pt>
                <c:pt idx="168">
                  <c:v>0.22084623323013416</c:v>
                </c:pt>
                <c:pt idx="169">
                  <c:v>0.22807017543859651</c:v>
                </c:pt>
                <c:pt idx="170">
                  <c:v>0.23529411764705885</c:v>
                </c:pt>
                <c:pt idx="171">
                  <c:v>0.24251805985552116</c:v>
                </c:pt>
                <c:pt idx="172">
                  <c:v>0.24974200206398348</c:v>
                </c:pt>
                <c:pt idx="173">
                  <c:v>0.25799793601651189</c:v>
                </c:pt>
                <c:pt idx="174">
                  <c:v>0.26522187822497423</c:v>
                </c:pt>
                <c:pt idx="175">
                  <c:v>0.27244582043343657</c:v>
                </c:pt>
                <c:pt idx="176">
                  <c:v>0.27966976264189891</c:v>
                </c:pt>
                <c:pt idx="177">
                  <c:v>0.28689370485036125</c:v>
                </c:pt>
                <c:pt idx="178">
                  <c:v>0.29308565531475744</c:v>
                </c:pt>
                <c:pt idx="179">
                  <c:v>0.30030959752321978</c:v>
                </c:pt>
                <c:pt idx="180">
                  <c:v>0.30753353973168213</c:v>
                </c:pt>
                <c:pt idx="181">
                  <c:v>0.31475748194014447</c:v>
                </c:pt>
                <c:pt idx="182">
                  <c:v>0.32094943240454077</c:v>
                </c:pt>
                <c:pt idx="183">
                  <c:v>0.32817337461300311</c:v>
                </c:pt>
                <c:pt idx="184">
                  <c:v>0.33539731682146545</c:v>
                </c:pt>
                <c:pt idx="185">
                  <c:v>0.34262125902992779</c:v>
                </c:pt>
                <c:pt idx="186">
                  <c:v>0.35087719298245618</c:v>
                </c:pt>
                <c:pt idx="187">
                  <c:v>0.3591331269349845</c:v>
                </c:pt>
                <c:pt idx="188">
                  <c:v>0.36738906088751289</c:v>
                </c:pt>
                <c:pt idx="189">
                  <c:v>0.37667698658410731</c:v>
                </c:pt>
                <c:pt idx="190">
                  <c:v>0.38699690402476783</c:v>
                </c:pt>
                <c:pt idx="191">
                  <c:v>0.39628482972136225</c:v>
                </c:pt>
                <c:pt idx="192">
                  <c:v>0.40763673890608876</c:v>
                </c:pt>
                <c:pt idx="193">
                  <c:v>0.41898864809081532</c:v>
                </c:pt>
                <c:pt idx="194">
                  <c:v>0.43034055727554177</c:v>
                </c:pt>
                <c:pt idx="195">
                  <c:v>0.44375644994840041</c:v>
                </c:pt>
                <c:pt idx="196">
                  <c:v>0.45820433436532509</c:v>
                </c:pt>
                <c:pt idx="197">
                  <c:v>0.47368421052631582</c:v>
                </c:pt>
                <c:pt idx="198">
                  <c:v>0.49122807017543857</c:v>
                </c:pt>
                <c:pt idx="199">
                  <c:v>0.50773993808049533</c:v>
                </c:pt>
                <c:pt idx="200">
                  <c:v>0.52734778121775028</c:v>
                </c:pt>
                <c:pt idx="201">
                  <c:v>0.54695562435500522</c:v>
                </c:pt>
                <c:pt idx="202">
                  <c:v>0.56759545923632615</c:v>
                </c:pt>
                <c:pt idx="203">
                  <c:v>0.58926728586171306</c:v>
                </c:pt>
                <c:pt idx="204">
                  <c:v>0.61093911248710009</c:v>
                </c:pt>
                <c:pt idx="205">
                  <c:v>0.6346749226006192</c:v>
                </c:pt>
                <c:pt idx="206">
                  <c:v>0.6584107327141383</c:v>
                </c:pt>
                <c:pt idx="207">
                  <c:v>0.68421052631578949</c:v>
                </c:pt>
                <c:pt idx="208">
                  <c:v>0.70897832817337469</c:v>
                </c:pt>
                <c:pt idx="209">
                  <c:v>0.73477812177502577</c:v>
                </c:pt>
                <c:pt idx="210">
                  <c:v>0.76057791537667696</c:v>
                </c:pt>
                <c:pt idx="211">
                  <c:v>0.78637770897832826</c:v>
                </c:pt>
                <c:pt idx="212">
                  <c:v>0.81114551083591335</c:v>
                </c:pt>
                <c:pt idx="213">
                  <c:v>0.83694530443756454</c:v>
                </c:pt>
                <c:pt idx="214">
                  <c:v>0.86171310629514963</c:v>
                </c:pt>
                <c:pt idx="215">
                  <c:v>0.88544891640866874</c:v>
                </c:pt>
                <c:pt idx="216">
                  <c:v>0.90712074303405577</c:v>
                </c:pt>
                <c:pt idx="217">
                  <c:v>0.92672858617131071</c:v>
                </c:pt>
                <c:pt idx="218">
                  <c:v>0.94530443756449956</c:v>
                </c:pt>
                <c:pt idx="219">
                  <c:v>0.96181630546955632</c:v>
                </c:pt>
                <c:pt idx="220">
                  <c:v>0.9752321981424148</c:v>
                </c:pt>
                <c:pt idx="221">
                  <c:v>0.98658410732714141</c:v>
                </c:pt>
                <c:pt idx="222">
                  <c:v>0.99484004127966974</c:v>
                </c:pt>
                <c:pt idx="223">
                  <c:v>0.9989680082559339</c:v>
                </c:pt>
                <c:pt idx="224">
                  <c:v>1</c:v>
                </c:pt>
                <c:pt idx="225">
                  <c:v>0.99793601651186792</c:v>
                </c:pt>
                <c:pt idx="226">
                  <c:v>0.99174406604747156</c:v>
                </c:pt>
                <c:pt idx="227">
                  <c:v>0.98142414860681115</c:v>
                </c:pt>
                <c:pt idx="228">
                  <c:v>0.96800825593395246</c:v>
                </c:pt>
                <c:pt idx="229">
                  <c:v>0.95046439628482982</c:v>
                </c:pt>
                <c:pt idx="230">
                  <c:v>0.93085655314757487</c:v>
                </c:pt>
                <c:pt idx="231">
                  <c:v>0.90815273477812175</c:v>
                </c:pt>
                <c:pt idx="232">
                  <c:v>0.88132094943240458</c:v>
                </c:pt>
                <c:pt idx="233">
                  <c:v>0.85242518059855521</c:v>
                </c:pt>
                <c:pt idx="234">
                  <c:v>0.82146542827657387</c:v>
                </c:pt>
                <c:pt idx="235">
                  <c:v>0.78740970072239425</c:v>
                </c:pt>
                <c:pt idx="236">
                  <c:v>0.75232198142414863</c:v>
                </c:pt>
                <c:pt idx="237">
                  <c:v>0.71620227038183693</c:v>
                </c:pt>
                <c:pt idx="238">
                  <c:v>0.68111455108359142</c:v>
                </c:pt>
                <c:pt idx="239">
                  <c:v>0.64499484004127972</c:v>
                </c:pt>
                <c:pt idx="240">
                  <c:v>0.60990712074303399</c:v>
                </c:pt>
                <c:pt idx="241">
                  <c:v>0.57585139318885459</c:v>
                </c:pt>
                <c:pt idx="242">
                  <c:v>0.53973168214654288</c:v>
                </c:pt>
                <c:pt idx="243">
                  <c:v>0.50567595459236325</c:v>
                </c:pt>
                <c:pt idx="244">
                  <c:v>0.47265221878224978</c:v>
                </c:pt>
                <c:pt idx="245">
                  <c:v>0.43962848297213625</c:v>
                </c:pt>
                <c:pt idx="246">
                  <c:v>0.40763673890608876</c:v>
                </c:pt>
                <c:pt idx="247">
                  <c:v>0.37770897832817335</c:v>
                </c:pt>
                <c:pt idx="248">
                  <c:v>0.34778121775025805</c:v>
                </c:pt>
                <c:pt idx="249">
                  <c:v>0.32094943240454077</c:v>
                </c:pt>
                <c:pt idx="250">
                  <c:v>0.29514963880288958</c:v>
                </c:pt>
                <c:pt idx="251">
                  <c:v>0.27141382868937053</c:v>
                </c:pt>
                <c:pt idx="252">
                  <c:v>0.24974200206398348</c:v>
                </c:pt>
                <c:pt idx="253">
                  <c:v>0.22910216718266255</c:v>
                </c:pt>
                <c:pt idx="254">
                  <c:v>0.20949432404540766</c:v>
                </c:pt>
                <c:pt idx="255">
                  <c:v>0.19195046439628483</c:v>
                </c:pt>
                <c:pt idx="256">
                  <c:v>0.17440660474716205</c:v>
                </c:pt>
                <c:pt idx="257">
                  <c:v>0.15892672858617132</c:v>
                </c:pt>
                <c:pt idx="258">
                  <c:v>0.14551083591331268</c:v>
                </c:pt>
                <c:pt idx="259">
                  <c:v>0.13312693498452013</c:v>
                </c:pt>
                <c:pt idx="260">
                  <c:v>0.1217750257997936</c:v>
                </c:pt>
                <c:pt idx="261">
                  <c:v>0.11042311661506708</c:v>
                </c:pt>
                <c:pt idx="262">
                  <c:v>0.10113519091847266</c:v>
                </c:pt>
                <c:pt idx="263">
                  <c:v>9.1847265221878222E-2</c:v>
                </c:pt>
                <c:pt idx="264">
                  <c:v>8.3591331269349853E-2</c:v>
                </c:pt>
                <c:pt idx="265">
                  <c:v>7.6367389060887511E-2</c:v>
                </c:pt>
                <c:pt idx="266">
                  <c:v>6.9143446852425183E-2</c:v>
                </c:pt>
                <c:pt idx="267">
                  <c:v>6.2951496388028896E-2</c:v>
                </c:pt>
                <c:pt idx="268">
                  <c:v>5.7791537667698664E-2</c:v>
                </c:pt>
                <c:pt idx="269">
                  <c:v>5.2631578947368418E-2</c:v>
                </c:pt>
                <c:pt idx="270">
                  <c:v>4.7471620227038186E-2</c:v>
                </c:pt>
                <c:pt idx="271">
                  <c:v>4.3343653250773995E-2</c:v>
                </c:pt>
                <c:pt idx="272">
                  <c:v>3.9215686274509803E-2</c:v>
                </c:pt>
                <c:pt idx="273">
                  <c:v>3.6119711042311667E-2</c:v>
                </c:pt>
                <c:pt idx="274">
                  <c:v>3.3023735810113523E-2</c:v>
                </c:pt>
                <c:pt idx="275">
                  <c:v>2.992776057791538E-2</c:v>
                </c:pt>
                <c:pt idx="276">
                  <c:v>2.7863777089783281E-2</c:v>
                </c:pt>
                <c:pt idx="277">
                  <c:v>2.5799793601651189E-2</c:v>
                </c:pt>
                <c:pt idx="278">
                  <c:v>2.3735810113519093E-2</c:v>
                </c:pt>
                <c:pt idx="279">
                  <c:v>2.1671826625386997E-2</c:v>
                </c:pt>
                <c:pt idx="280">
                  <c:v>1.9607843137254902E-2</c:v>
                </c:pt>
                <c:pt idx="281">
                  <c:v>1.754385964912281E-2</c:v>
                </c:pt>
                <c:pt idx="282">
                  <c:v>1.6511867905056762E-2</c:v>
                </c:pt>
                <c:pt idx="283">
                  <c:v>1.5479876160990712E-2</c:v>
                </c:pt>
                <c:pt idx="284">
                  <c:v>1.4447884416924666E-2</c:v>
                </c:pt>
                <c:pt idx="285">
                  <c:v>1.3415892672858616E-2</c:v>
                </c:pt>
                <c:pt idx="286">
                  <c:v>1.238390092879257E-2</c:v>
                </c:pt>
                <c:pt idx="287">
                  <c:v>1.1351909184726523E-2</c:v>
                </c:pt>
                <c:pt idx="288">
                  <c:v>1.0319917440660475E-2</c:v>
                </c:pt>
                <c:pt idx="289">
                  <c:v>9.2879256965944269E-3</c:v>
                </c:pt>
                <c:pt idx="290">
                  <c:v>9.2879256965944269E-3</c:v>
                </c:pt>
                <c:pt idx="291">
                  <c:v>8.2559339525283808E-3</c:v>
                </c:pt>
                <c:pt idx="292">
                  <c:v>8.2559339525283808E-3</c:v>
                </c:pt>
                <c:pt idx="293">
                  <c:v>7.223942208462333E-3</c:v>
                </c:pt>
                <c:pt idx="294">
                  <c:v>7.223942208462333E-3</c:v>
                </c:pt>
                <c:pt idx="295">
                  <c:v>6.1919504643962852E-3</c:v>
                </c:pt>
                <c:pt idx="296">
                  <c:v>6.1919504643962852E-3</c:v>
                </c:pt>
                <c:pt idx="297">
                  <c:v>6.1919504643962852E-3</c:v>
                </c:pt>
                <c:pt idx="298">
                  <c:v>5.1599587203302374E-3</c:v>
                </c:pt>
                <c:pt idx="299">
                  <c:v>5.1599587203302374E-3</c:v>
                </c:pt>
                <c:pt idx="300">
                  <c:v>5.1599587203302374E-3</c:v>
                </c:pt>
              </c:numCache>
            </c:numRef>
          </c:val>
          <c:smooth val="0"/>
          <c:extLst>
            <c:ext xmlns:c16="http://schemas.microsoft.com/office/drawing/2014/chart" uri="{C3380CC4-5D6E-409C-BE32-E72D297353CC}">
              <c16:uniqueId val="{00000000-5CFF-AB4D-B63B-CD323397632F}"/>
            </c:ext>
          </c:extLst>
        </c:ser>
        <c:ser>
          <c:idx val="1"/>
          <c:order val="1"/>
          <c:tx>
            <c:strRef>
              <c:f>'Artificial Set 1 Data'!$C$1</c:f>
              <c:strCache>
                <c:ptCount val="1"/>
                <c:pt idx="0">
                  <c:v>s101 Norm</c:v>
                </c:pt>
              </c:strCache>
            </c:strRef>
          </c:tx>
          <c:spPr>
            <a:ln w="28575" cap="rnd">
              <a:solidFill>
                <a:srgbClr val="9437FF">
                  <a:alpha val="15000"/>
                </a:srgbClr>
              </a:solidFill>
              <a:round/>
            </a:ln>
            <a:effectLst/>
          </c:spPr>
          <c:marker>
            <c:symbol val="none"/>
          </c:marker>
          <c:cat>
            <c:numRef>
              <c:f>'Artificial Set 1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1 Data'!$C$2:$C$302</c:f>
              <c:numCache>
                <c:formatCode>General</c:formatCode>
                <c:ptCount val="301"/>
                <c:pt idx="0">
                  <c:v>1.7171717171717175E-2</c:v>
                </c:pt>
                <c:pt idx="1">
                  <c:v>1.7171717171717175E-2</c:v>
                </c:pt>
                <c:pt idx="2">
                  <c:v>1.8181818181818181E-2</c:v>
                </c:pt>
                <c:pt idx="3">
                  <c:v>1.8181818181818181E-2</c:v>
                </c:pt>
                <c:pt idx="4">
                  <c:v>1.8181818181818181E-2</c:v>
                </c:pt>
                <c:pt idx="5">
                  <c:v>1.8181818181818181E-2</c:v>
                </c:pt>
                <c:pt idx="6">
                  <c:v>1.9191919191919191E-2</c:v>
                </c:pt>
                <c:pt idx="7">
                  <c:v>1.9191919191919191E-2</c:v>
                </c:pt>
                <c:pt idx="8">
                  <c:v>1.9191919191919191E-2</c:v>
                </c:pt>
                <c:pt idx="9">
                  <c:v>2.0202020202020204E-2</c:v>
                </c:pt>
                <c:pt idx="10">
                  <c:v>2.0202020202020204E-2</c:v>
                </c:pt>
                <c:pt idx="11">
                  <c:v>2.1212121212121213E-2</c:v>
                </c:pt>
                <c:pt idx="12">
                  <c:v>2.1212121212121213E-2</c:v>
                </c:pt>
                <c:pt idx="13">
                  <c:v>2.222222222222222E-2</c:v>
                </c:pt>
                <c:pt idx="14">
                  <c:v>2.222222222222222E-2</c:v>
                </c:pt>
                <c:pt idx="15">
                  <c:v>2.3232323232323233E-2</c:v>
                </c:pt>
                <c:pt idx="16">
                  <c:v>2.3232323232323233E-2</c:v>
                </c:pt>
                <c:pt idx="17">
                  <c:v>2.4242424242424242E-2</c:v>
                </c:pt>
                <c:pt idx="18">
                  <c:v>2.4242424242424242E-2</c:v>
                </c:pt>
                <c:pt idx="19">
                  <c:v>2.4242424242424242E-2</c:v>
                </c:pt>
                <c:pt idx="20">
                  <c:v>2.5252525252525256E-2</c:v>
                </c:pt>
                <c:pt idx="21">
                  <c:v>2.5252525252525256E-2</c:v>
                </c:pt>
                <c:pt idx="22">
                  <c:v>2.5252525252525256E-2</c:v>
                </c:pt>
                <c:pt idx="23">
                  <c:v>2.6262626262626262E-2</c:v>
                </c:pt>
                <c:pt idx="24">
                  <c:v>2.6262626262626262E-2</c:v>
                </c:pt>
                <c:pt idx="25">
                  <c:v>2.6262626262626262E-2</c:v>
                </c:pt>
                <c:pt idx="26">
                  <c:v>2.6262626262626262E-2</c:v>
                </c:pt>
                <c:pt idx="27">
                  <c:v>2.6262626262626262E-2</c:v>
                </c:pt>
                <c:pt idx="28">
                  <c:v>2.6262626262626262E-2</c:v>
                </c:pt>
                <c:pt idx="29">
                  <c:v>2.6262626262626262E-2</c:v>
                </c:pt>
                <c:pt idx="30">
                  <c:v>2.5252525252525256E-2</c:v>
                </c:pt>
                <c:pt idx="31">
                  <c:v>2.5252525252525256E-2</c:v>
                </c:pt>
                <c:pt idx="32">
                  <c:v>2.5252525252525256E-2</c:v>
                </c:pt>
                <c:pt idx="33">
                  <c:v>2.5252525252525256E-2</c:v>
                </c:pt>
                <c:pt idx="34">
                  <c:v>2.4242424242424242E-2</c:v>
                </c:pt>
                <c:pt idx="35">
                  <c:v>2.4242424242424242E-2</c:v>
                </c:pt>
                <c:pt idx="36">
                  <c:v>2.4242424242424242E-2</c:v>
                </c:pt>
                <c:pt idx="37">
                  <c:v>2.3232323232323233E-2</c:v>
                </c:pt>
                <c:pt idx="38">
                  <c:v>2.3232323232323233E-2</c:v>
                </c:pt>
                <c:pt idx="39">
                  <c:v>2.3232323232323233E-2</c:v>
                </c:pt>
                <c:pt idx="40">
                  <c:v>2.3232323232323233E-2</c:v>
                </c:pt>
                <c:pt idx="41">
                  <c:v>2.222222222222222E-2</c:v>
                </c:pt>
                <c:pt idx="42">
                  <c:v>2.222222222222222E-2</c:v>
                </c:pt>
                <c:pt idx="43">
                  <c:v>2.222222222222222E-2</c:v>
                </c:pt>
                <c:pt idx="44">
                  <c:v>2.222222222222222E-2</c:v>
                </c:pt>
                <c:pt idx="45">
                  <c:v>2.222222222222222E-2</c:v>
                </c:pt>
                <c:pt idx="46">
                  <c:v>2.1212121212121213E-2</c:v>
                </c:pt>
                <c:pt idx="47">
                  <c:v>2.1212121212121213E-2</c:v>
                </c:pt>
                <c:pt idx="48">
                  <c:v>2.1212121212121213E-2</c:v>
                </c:pt>
                <c:pt idx="49">
                  <c:v>2.1212121212121213E-2</c:v>
                </c:pt>
                <c:pt idx="50">
                  <c:v>2.1212121212121213E-2</c:v>
                </c:pt>
                <c:pt idx="51">
                  <c:v>2.1212121212121213E-2</c:v>
                </c:pt>
                <c:pt idx="52">
                  <c:v>2.1212121212121213E-2</c:v>
                </c:pt>
                <c:pt idx="53">
                  <c:v>2.1212121212121213E-2</c:v>
                </c:pt>
                <c:pt idx="54">
                  <c:v>2.1212121212121213E-2</c:v>
                </c:pt>
                <c:pt idx="55">
                  <c:v>2.0202020202020204E-2</c:v>
                </c:pt>
                <c:pt idx="56">
                  <c:v>2.0202020202020204E-2</c:v>
                </c:pt>
                <c:pt idx="57">
                  <c:v>2.0202020202020204E-2</c:v>
                </c:pt>
                <c:pt idx="58">
                  <c:v>2.0202020202020204E-2</c:v>
                </c:pt>
                <c:pt idx="59">
                  <c:v>2.0202020202020204E-2</c:v>
                </c:pt>
                <c:pt idx="60">
                  <c:v>2.0202020202020204E-2</c:v>
                </c:pt>
                <c:pt idx="61">
                  <c:v>2.0202020202020204E-2</c:v>
                </c:pt>
                <c:pt idx="62">
                  <c:v>1.9191919191919191E-2</c:v>
                </c:pt>
                <c:pt idx="63">
                  <c:v>1.9191919191919191E-2</c:v>
                </c:pt>
                <c:pt idx="64">
                  <c:v>1.9191919191919191E-2</c:v>
                </c:pt>
                <c:pt idx="65">
                  <c:v>1.9191919191919191E-2</c:v>
                </c:pt>
                <c:pt idx="66">
                  <c:v>1.9191919191919191E-2</c:v>
                </c:pt>
                <c:pt idx="67">
                  <c:v>1.9191919191919191E-2</c:v>
                </c:pt>
                <c:pt idx="68">
                  <c:v>1.9191919191919191E-2</c:v>
                </c:pt>
                <c:pt idx="69">
                  <c:v>1.9191919191919191E-2</c:v>
                </c:pt>
                <c:pt idx="70">
                  <c:v>1.9191919191919191E-2</c:v>
                </c:pt>
                <c:pt idx="71">
                  <c:v>1.9191919191919191E-2</c:v>
                </c:pt>
                <c:pt idx="72">
                  <c:v>1.9191919191919191E-2</c:v>
                </c:pt>
                <c:pt idx="73">
                  <c:v>1.9191919191919191E-2</c:v>
                </c:pt>
                <c:pt idx="74">
                  <c:v>2.0202020202020204E-2</c:v>
                </c:pt>
                <c:pt idx="75">
                  <c:v>2.0202020202020204E-2</c:v>
                </c:pt>
                <c:pt idx="76">
                  <c:v>2.0202020202020204E-2</c:v>
                </c:pt>
                <c:pt idx="77">
                  <c:v>2.1212121212121213E-2</c:v>
                </c:pt>
                <c:pt idx="78">
                  <c:v>2.222222222222222E-2</c:v>
                </c:pt>
                <c:pt idx="79">
                  <c:v>2.222222222222222E-2</c:v>
                </c:pt>
                <c:pt idx="80">
                  <c:v>2.3232323232323233E-2</c:v>
                </c:pt>
                <c:pt idx="81">
                  <c:v>2.4242424242424242E-2</c:v>
                </c:pt>
                <c:pt idx="82">
                  <c:v>2.5252525252525256E-2</c:v>
                </c:pt>
                <c:pt idx="83">
                  <c:v>2.6262626262626262E-2</c:v>
                </c:pt>
                <c:pt idx="84">
                  <c:v>2.7272727272727271E-2</c:v>
                </c:pt>
                <c:pt idx="85">
                  <c:v>2.9292929292929294E-2</c:v>
                </c:pt>
                <c:pt idx="86">
                  <c:v>3.0303030303030304E-2</c:v>
                </c:pt>
                <c:pt idx="87">
                  <c:v>3.1313131313131314E-2</c:v>
                </c:pt>
                <c:pt idx="88">
                  <c:v>3.3333333333333333E-2</c:v>
                </c:pt>
                <c:pt idx="89">
                  <c:v>3.5353535353535359E-2</c:v>
                </c:pt>
                <c:pt idx="90">
                  <c:v>3.7373737373737372E-2</c:v>
                </c:pt>
                <c:pt idx="91">
                  <c:v>3.9393939393939391E-2</c:v>
                </c:pt>
                <c:pt idx="92">
                  <c:v>4.1414141414141417E-2</c:v>
                </c:pt>
                <c:pt idx="93">
                  <c:v>4.343434343434343E-2</c:v>
                </c:pt>
                <c:pt idx="94">
                  <c:v>4.5454545454545456E-2</c:v>
                </c:pt>
                <c:pt idx="95">
                  <c:v>4.7474747474747475E-2</c:v>
                </c:pt>
                <c:pt idx="96">
                  <c:v>4.9494949494949494E-2</c:v>
                </c:pt>
                <c:pt idx="97">
                  <c:v>5.1515151515151514E-2</c:v>
                </c:pt>
                <c:pt idx="98">
                  <c:v>5.4545454545454543E-2</c:v>
                </c:pt>
                <c:pt idx="99">
                  <c:v>5.6565656565656569E-2</c:v>
                </c:pt>
                <c:pt idx="100">
                  <c:v>5.8585858585858588E-2</c:v>
                </c:pt>
                <c:pt idx="101">
                  <c:v>6.0606060606060608E-2</c:v>
                </c:pt>
                <c:pt idx="102">
                  <c:v>6.2626262626262627E-2</c:v>
                </c:pt>
                <c:pt idx="103">
                  <c:v>6.5656565656565663E-2</c:v>
                </c:pt>
                <c:pt idx="104">
                  <c:v>6.7676767676767682E-2</c:v>
                </c:pt>
                <c:pt idx="105">
                  <c:v>6.9696969696969702E-2</c:v>
                </c:pt>
                <c:pt idx="106">
                  <c:v>7.1717171717171707E-2</c:v>
                </c:pt>
                <c:pt idx="107">
                  <c:v>7.373737373737374E-2</c:v>
                </c:pt>
                <c:pt idx="108">
                  <c:v>7.575757575757576E-2</c:v>
                </c:pt>
                <c:pt idx="109">
                  <c:v>7.7777777777777779E-2</c:v>
                </c:pt>
                <c:pt idx="110">
                  <c:v>7.9797979797979798E-2</c:v>
                </c:pt>
                <c:pt idx="111">
                  <c:v>8.2828282828282834E-2</c:v>
                </c:pt>
                <c:pt idx="112">
                  <c:v>8.585858585858587E-2</c:v>
                </c:pt>
                <c:pt idx="113">
                  <c:v>8.8888888888888878E-2</c:v>
                </c:pt>
                <c:pt idx="114">
                  <c:v>9.1919191919191914E-2</c:v>
                </c:pt>
                <c:pt idx="115">
                  <c:v>9.5959595959595967E-2</c:v>
                </c:pt>
                <c:pt idx="116">
                  <c:v>0.1</c:v>
                </c:pt>
                <c:pt idx="117">
                  <c:v>0.10505050505050505</c:v>
                </c:pt>
                <c:pt idx="118">
                  <c:v>0.1101010101010101</c:v>
                </c:pt>
                <c:pt idx="119">
                  <c:v>0.11515151515151516</c:v>
                </c:pt>
                <c:pt idx="120">
                  <c:v>0.12121212121212122</c:v>
                </c:pt>
                <c:pt idx="121">
                  <c:v>0.12828282828282828</c:v>
                </c:pt>
                <c:pt idx="122">
                  <c:v>0.13636363636363638</c:v>
                </c:pt>
                <c:pt idx="123">
                  <c:v>0.14343434343434341</c:v>
                </c:pt>
                <c:pt idx="124">
                  <c:v>0.15252525252525251</c:v>
                </c:pt>
                <c:pt idx="125">
                  <c:v>0.16161616161616163</c:v>
                </c:pt>
                <c:pt idx="126">
                  <c:v>0.17171717171717174</c:v>
                </c:pt>
                <c:pt idx="127">
                  <c:v>0.18080808080808081</c:v>
                </c:pt>
                <c:pt idx="128">
                  <c:v>0.19191919191919193</c:v>
                </c:pt>
                <c:pt idx="129">
                  <c:v>0.20303030303030303</c:v>
                </c:pt>
                <c:pt idx="130">
                  <c:v>0.21414141414141413</c:v>
                </c:pt>
                <c:pt idx="131">
                  <c:v>0.22525252525252526</c:v>
                </c:pt>
                <c:pt idx="132">
                  <c:v>0.23737373737373738</c:v>
                </c:pt>
                <c:pt idx="133">
                  <c:v>0.24848484848484848</c:v>
                </c:pt>
                <c:pt idx="134">
                  <c:v>0.25858585858585859</c:v>
                </c:pt>
                <c:pt idx="135">
                  <c:v>0.2686868686868687</c:v>
                </c:pt>
                <c:pt idx="136">
                  <c:v>0.27878787878787881</c:v>
                </c:pt>
                <c:pt idx="137">
                  <c:v>0.28787878787878785</c:v>
                </c:pt>
                <c:pt idx="138">
                  <c:v>0.29595959595959592</c:v>
                </c:pt>
                <c:pt idx="139">
                  <c:v>0.30404040404040406</c:v>
                </c:pt>
                <c:pt idx="140">
                  <c:v>0.3101010101010101</c:v>
                </c:pt>
                <c:pt idx="141">
                  <c:v>0.31515151515151513</c:v>
                </c:pt>
                <c:pt idx="142">
                  <c:v>0.31919191919191919</c:v>
                </c:pt>
                <c:pt idx="143">
                  <c:v>0.32222222222222224</c:v>
                </c:pt>
                <c:pt idx="144">
                  <c:v>0.32323232323232326</c:v>
                </c:pt>
                <c:pt idx="145">
                  <c:v>0.32525252525252524</c:v>
                </c:pt>
                <c:pt idx="146">
                  <c:v>0.32525252525252524</c:v>
                </c:pt>
                <c:pt idx="147">
                  <c:v>0.32424242424242428</c:v>
                </c:pt>
                <c:pt idx="148">
                  <c:v>0.32424242424242428</c:v>
                </c:pt>
                <c:pt idx="149">
                  <c:v>0.32222222222222224</c:v>
                </c:pt>
                <c:pt idx="150">
                  <c:v>0.32121212121212123</c:v>
                </c:pt>
                <c:pt idx="151">
                  <c:v>0.32020202020202021</c:v>
                </c:pt>
                <c:pt idx="152">
                  <c:v>0.31919191919191919</c:v>
                </c:pt>
                <c:pt idx="153">
                  <c:v>0.31919191919191919</c:v>
                </c:pt>
                <c:pt idx="154">
                  <c:v>0.32020202020202021</c:v>
                </c:pt>
                <c:pt idx="155">
                  <c:v>0.32121212121212123</c:v>
                </c:pt>
                <c:pt idx="156">
                  <c:v>0.32424242424242428</c:v>
                </c:pt>
                <c:pt idx="157">
                  <c:v>0.3292929292929293</c:v>
                </c:pt>
                <c:pt idx="158">
                  <c:v>0.33535353535353535</c:v>
                </c:pt>
                <c:pt idx="159">
                  <c:v>0.34343434343434348</c:v>
                </c:pt>
                <c:pt idx="160">
                  <c:v>0.35353535353535354</c:v>
                </c:pt>
                <c:pt idx="161">
                  <c:v>0.36464646464646466</c:v>
                </c:pt>
                <c:pt idx="162">
                  <c:v>0.37878787878787878</c:v>
                </c:pt>
                <c:pt idx="163">
                  <c:v>0.39393939393939398</c:v>
                </c:pt>
                <c:pt idx="164">
                  <c:v>0.41111111111111109</c:v>
                </c:pt>
                <c:pt idx="165">
                  <c:v>0.43131313131313131</c:v>
                </c:pt>
                <c:pt idx="166">
                  <c:v>0.45454545454545459</c:v>
                </c:pt>
                <c:pt idx="167">
                  <c:v>0.47878787878787876</c:v>
                </c:pt>
                <c:pt idx="168">
                  <c:v>0.50505050505050508</c:v>
                </c:pt>
                <c:pt idx="169">
                  <c:v>0.53232323232323231</c:v>
                </c:pt>
                <c:pt idx="170">
                  <c:v>0.56161616161616168</c:v>
                </c:pt>
                <c:pt idx="171">
                  <c:v>0.59292929292929286</c:v>
                </c:pt>
                <c:pt idx="172">
                  <c:v>0.62525252525252528</c:v>
                </c:pt>
                <c:pt idx="173">
                  <c:v>0.65959595959595962</c:v>
                </c:pt>
                <c:pt idx="174">
                  <c:v>0.69595959595959589</c:v>
                </c:pt>
                <c:pt idx="175">
                  <c:v>0.73131313131313125</c:v>
                </c:pt>
                <c:pt idx="176">
                  <c:v>0.76868686868686875</c:v>
                </c:pt>
                <c:pt idx="177">
                  <c:v>0.80505050505050513</c:v>
                </c:pt>
                <c:pt idx="178">
                  <c:v>0.83838383838383834</c:v>
                </c:pt>
                <c:pt idx="179">
                  <c:v>0.87171717171717167</c:v>
                </c:pt>
                <c:pt idx="180">
                  <c:v>0.90101010101010104</c:v>
                </c:pt>
                <c:pt idx="181">
                  <c:v>0.9303030303030303</c:v>
                </c:pt>
                <c:pt idx="182">
                  <c:v>0.95454545454545447</c:v>
                </c:pt>
                <c:pt idx="183">
                  <c:v>0.97373737373737368</c:v>
                </c:pt>
                <c:pt idx="184">
                  <c:v>0.98888888888888893</c:v>
                </c:pt>
                <c:pt idx="185">
                  <c:v>0.99898989898989898</c:v>
                </c:pt>
                <c:pt idx="186">
                  <c:v>1.002020202020202</c:v>
                </c:pt>
                <c:pt idx="187">
                  <c:v>1</c:v>
                </c:pt>
                <c:pt idx="188">
                  <c:v>0.99090909090909085</c:v>
                </c:pt>
                <c:pt idx="189">
                  <c:v>0.97575757575757571</c:v>
                </c:pt>
                <c:pt idx="190">
                  <c:v>0.95353535353535346</c:v>
                </c:pt>
                <c:pt idx="191">
                  <c:v>0.92626262626262634</c:v>
                </c:pt>
                <c:pt idx="192">
                  <c:v>0.89393939393939392</c:v>
                </c:pt>
                <c:pt idx="193">
                  <c:v>0.85656565656565653</c:v>
                </c:pt>
                <c:pt idx="194">
                  <c:v>0.8161616161616162</c:v>
                </c:pt>
                <c:pt idx="195">
                  <c:v>0.77171717171717169</c:v>
                </c:pt>
                <c:pt idx="196">
                  <c:v>0.72424242424242424</c:v>
                </c:pt>
                <c:pt idx="197">
                  <c:v>0.67373737373737375</c:v>
                </c:pt>
                <c:pt idx="198">
                  <c:v>0.62121212121212122</c:v>
                </c:pt>
                <c:pt idx="199">
                  <c:v>0.57070707070707061</c:v>
                </c:pt>
                <c:pt idx="200">
                  <c:v>0.52020202020202022</c:v>
                </c:pt>
                <c:pt idx="201">
                  <c:v>0.47070707070707074</c:v>
                </c:pt>
                <c:pt idx="202">
                  <c:v>0.42424242424242425</c:v>
                </c:pt>
                <c:pt idx="203">
                  <c:v>0.38080808080808082</c:v>
                </c:pt>
                <c:pt idx="204">
                  <c:v>0.34040404040404043</c:v>
                </c:pt>
                <c:pt idx="205">
                  <c:v>0.30303030303030304</c:v>
                </c:pt>
                <c:pt idx="206">
                  <c:v>0.26767676767676768</c:v>
                </c:pt>
                <c:pt idx="207">
                  <c:v>0.23535353535353537</c:v>
                </c:pt>
                <c:pt idx="208">
                  <c:v>0.20606060606060606</c:v>
                </c:pt>
                <c:pt idx="209">
                  <c:v>0.18080808080808081</c:v>
                </c:pt>
                <c:pt idx="210">
                  <c:v>0.15757575757575756</c:v>
                </c:pt>
                <c:pt idx="211">
                  <c:v>0.13636363636363638</c:v>
                </c:pt>
                <c:pt idx="212">
                  <c:v>0.11919191919191918</c:v>
                </c:pt>
                <c:pt idx="213">
                  <c:v>0.10303030303030303</c:v>
                </c:pt>
                <c:pt idx="214">
                  <c:v>8.8888888888888878E-2</c:v>
                </c:pt>
                <c:pt idx="215">
                  <c:v>7.6767676767676762E-2</c:v>
                </c:pt>
                <c:pt idx="216">
                  <c:v>6.6666666666666666E-2</c:v>
                </c:pt>
                <c:pt idx="217">
                  <c:v>5.7575757575757579E-2</c:v>
                </c:pt>
                <c:pt idx="218">
                  <c:v>4.9494949494949494E-2</c:v>
                </c:pt>
                <c:pt idx="219">
                  <c:v>4.343434343434343E-2</c:v>
                </c:pt>
                <c:pt idx="220">
                  <c:v>3.7373737373737372E-2</c:v>
                </c:pt>
                <c:pt idx="221">
                  <c:v>3.2323232323232323E-2</c:v>
                </c:pt>
                <c:pt idx="222">
                  <c:v>2.8282828282828285E-2</c:v>
                </c:pt>
                <c:pt idx="223">
                  <c:v>2.4242424242424242E-2</c:v>
                </c:pt>
                <c:pt idx="224">
                  <c:v>2.1212121212121213E-2</c:v>
                </c:pt>
                <c:pt idx="225">
                  <c:v>1.8181818181818181E-2</c:v>
                </c:pt>
                <c:pt idx="226">
                  <c:v>1.6161616161616162E-2</c:v>
                </c:pt>
                <c:pt idx="227">
                  <c:v>1.4141414141414142E-2</c:v>
                </c:pt>
                <c:pt idx="228">
                  <c:v>1.2121212121212121E-2</c:v>
                </c:pt>
                <c:pt idx="229">
                  <c:v>1.111111111111111E-2</c:v>
                </c:pt>
                <c:pt idx="230">
                  <c:v>1.0101010101010102E-2</c:v>
                </c:pt>
                <c:pt idx="231">
                  <c:v>9.0909090909090905E-3</c:v>
                </c:pt>
                <c:pt idx="232">
                  <c:v>8.0808080808080808E-3</c:v>
                </c:pt>
                <c:pt idx="233">
                  <c:v>7.0707070707070711E-3</c:v>
                </c:pt>
                <c:pt idx="234">
                  <c:v>6.0606060606060606E-3</c:v>
                </c:pt>
                <c:pt idx="235">
                  <c:v>6.0606060606060606E-3</c:v>
                </c:pt>
                <c:pt idx="236">
                  <c:v>5.0505050505050509E-3</c:v>
                </c:pt>
                <c:pt idx="237">
                  <c:v>5.0505050505050509E-3</c:v>
                </c:pt>
                <c:pt idx="238">
                  <c:v>4.0404040404040404E-3</c:v>
                </c:pt>
                <c:pt idx="239">
                  <c:v>4.0404040404040404E-3</c:v>
                </c:pt>
                <c:pt idx="240">
                  <c:v>4.0404040404040404E-3</c:v>
                </c:pt>
                <c:pt idx="241">
                  <c:v>4.0404040404040404E-3</c:v>
                </c:pt>
                <c:pt idx="242">
                  <c:v>3.0303030303030303E-3</c:v>
                </c:pt>
                <c:pt idx="243">
                  <c:v>3.0303030303030303E-3</c:v>
                </c:pt>
                <c:pt idx="244">
                  <c:v>3.0303030303030303E-3</c:v>
                </c:pt>
                <c:pt idx="245">
                  <c:v>3.0303030303030303E-3</c:v>
                </c:pt>
                <c:pt idx="246">
                  <c:v>3.0303030303030303E-3</c:v>
                </c:pt>
                <c:pt idx="247">
                  <c:v>3.0303030303030303E-3</c:v>
                </c:pt>
                <c:pt idx="248">
                  <c:v>3.0303030303030303E-3</c:v>
                </c:pt>
                <c:pt idx="249">
                  <c:v>3.0303030303030303E-3</c:v>
                </c:pt>
                <c:pt idx="250">
                  <c:v>3.0303030303030303E-3</c:v>
                </c:pt>
                <c:pt idx="251">
                  <c:v>3.0303030303030303E-3</c:v>
                </c:pt>
                <c:pt idx="252">
                  <c:v>3.0303030303030303E-3</c:v>
                </c:pt>
                <c:pt idx="253">
                  <c:v>2.0202020202020202E-3</c:v>
                </c:pt>
                <c:pt idx="254">
                  <c:v>2.0202020202020202E-3</c:v>
                </c:pt>
                <c:pt idx="255">
                  <c:v>2.0202020202020202E-3</c:v>
                </c:pt>
                <c:pt idx="256">
                  <c:v>2.0202020202020202E-3</c:v>
                </c:pt>
                <c:pt idx="257">
                  <c:v>2.0202020202020202E-3</c:v>
                </c:pt>
                <c:pt idx="258">
                  <c:v>2.0202020202020202E-3</c:v>
                </c:pt>
                <c:pt idx="259">
                  <c:v>2.0202020202020202E-3</c:v>
                </c:pt>
                <c:pt idx="260">
                  <c:v>2.0202020202020202E-3</c:v>
                </c:pt>
                <c:pt idx="261">
                  <c:v>2.0202020202020202E-3</c:v>
                </c:pt>
                <c:pt idx="262">
                  <c:v>2.0202020202020202E-3</c:v>
                </c:pt>
                <c:pt idx="263">
                  <c:v>2.0202020202020202E-3</c:v>
                </c:pt>
                <c:pt idx="264">
                  <c:v>2.0202020202020202E-3</c:v>
                </c:pt>
                <c:pt idx="265">
                  <c:v>2.0202020202020202E-3</c:v>
                </c:pt>
                <c:pt idx="266">
                  <c:v>2.0202020202020202E-3</c:v>
                </c:pt>
                <c:pt idx="267">
                  <c:v>2.0202020202020202E-3</c:v>
                </c:pt>
                <c:pt idx="268">
                  <c:v>2.0202020202020202E-3</c:v>
                </c:pt>
                <c:pt idx="269">
                  <c:v>2.0202020202020202E-3</c:v>
                </c:pt>
                <c:pt idx="270">
                  <c:v>2.0202020202020202E-3</c:v>
                </c:pt>
                <c:pt idx="271">
                  <c:v>2.0202020202020202E-3</c:v>
                </c:pt>
                <c:pt idx="272">
                  <c:v>2.0202020202020202E-3</c:v>
                </c:pt>
                <c:pt idx="273">
                  <c:v>2.0202020202020202E-3</c:v>
                </c:pt>
                <c:pt idx="274">
                  <c:v>2.0202020202020202E-3</c:v>
                </c:pt>
                <c:pt idx="275">
                  <c:v>2.0202020202020202E-3</c:v>
                </c:pt>
                <c:pt idx="276">
                  <c:v>2.0202020202020202E-3</c:v>
                </c:pt>
                <c:pt idx="277">
                  <c:v>2.0202020202020202E-3</c:v>
                </c:pt>
                <c:pt idx="278">
                  <c:v>2.0202020202020202E-3</c:v>
                </c:pt>
                <c:pt idx="279">
                  <c:v>2.0202020202020202E-3</c:v>
                </c:pt>
                <c:pt idx="280">
                  <c:v>2.0202020202020202E-3</c:v>
                </c:pt>
                <c:pt idx="281">
                  <c:v>2.0202020202020202E-3</c:v>
                </c:pt>
                <c:pt idx="282">
                  <c:v>2.0202020202020202E-3</c:v>
                </c:pt>
                <c:pt idx="283">
                  <c:v>2.0202020202020202E-3</c:v>
                </c:pt>
                <c:pt idx="284">
                  <c:v>2.0202020202020202E-3</c:v>
                </c:pt>
                <c:pt idx="285">
                  <c:v>2.0202020202020202E-3</c:v>
                </c:pt>
                <c:pt idx="286">
                  <c:v>2.0202020202020202E-3</c:v>
                </c:pt>
                <c:pt idx="287">
                  <c:v>2.0202020202020202E-3</c:v>
                </c:pt>
                <c:pt idx="288">
                  <c:v>2.0202020202020202E-3</c:v>
                </c:pt>
                <c:pt idx="289">
                  <c:v>2.0202020202020202E-3</c:v>
                </c:pt>
                <c:pt idx="290">
                  <c:v>2.0202020202020202E-3</c:v>
                </c:pt>
                <c:pt idx="291">
                  <c:v>2.0202020202020202E-3</c:v>
                </c:pt>
                <c:pt idx="292">
                  <c:v>2.0202020202020202E-3</c:v>
                </c:pt>
                <c:pt idx="293">
                  <c:v>2.0202020202020202E-3</c:v>
                </c:pt>
                <c:pt idx="294">
                  <c:v>2.0202020202020202E-3</c:v>
                </c:pt>
                <c:pt idx="295">
                  <c:v>2.0202020202020202E-3</c:v>
                </c:pt>
                <c:pt idx="296">
                  <c:v>2.0202020202020202E-3</c:v>
                </c:pt>
                <c:pt idx="297">
                  <c:v>2.0202020202020202E-3</c:v>
                </c:pt>
                <c:pt idx="298">
                  <c:v>2.0202020202020202E-3</c:v>
                </c:pt>
                <c:pt idx="299">
                  <c:v>2.0202020202020202E-3</c:v>
                </c:pt>
                <c:pt idx="300">
                  <c:v>2.0202020202020202E-3</c:v>
                </c:pt>
              </c:numCache>
            </c:numRef>
          </c:val>
          <c:smooth val="0"/>
          <c:extLst>
            <c:ext xmlns:c16="http://schemas.microsoft.com/office/drawing/2014/chart" uri="{C3380CC4-5D6E-409C-BE32-E72D297353CC}">
              <c16:uniqueId val="{00000001-5CFF-AB4D-B63B-CD323397632F}"/>
            </c:ext>
          </c:extLst>
        </c:ser>
        <c:ser>
          <c:idx val="2"/>
          <c:order val="2"/>
          <c:tx>
            <c:strRef>
              <c:f>'Artificial Set 1 Data'!$D$1</c:f>
              <c:strCache>
                <c:ptCount val="1"/>
                <c:pt idx="0">
                  <c:v>R3 Norm</c:v>
                </c:pt>
              </c:strCache>
            </c:strRef>
          </c:tx>
          <c:spPr>
            <a:ln w="28575" cap="rnd">
              <a:solidFill>
                <a:srgbClr val="FF2600">
                  <a:alpha val="15000"/>
                </a:srgbClr>
              </a:solidFill>
              <a:round/>
            </a:ln>
            <a:effectLst/>
          </c:spPr>
          <c:marker>
            <c:symbol val="none"/>
          </c:marker>
          <c:cat>
            <c:numRef>
              <c:f>'Artificial Set 1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1 Data'!$D$2:$D$302</c:f>
              <c:numCache>
                <c:formatCode>General</c:formatCode>
                <c:ptCount val="301"/>
                <c:pt idx="0">
                  <c:v>1.929898371551754E-2</c:v>
                </c:pt>
                <c:pt idx="1">
                  <c:v>2.0628683693516701E-2</c:v>
                </c:pt>
                <c:pt idx="2">
                  <c:v>2.0628683693516701E-2</c:v>
                </c:pt>
                <c:pt idx="3">
                  <c:v>2.0628683693516701E-2</c:v>
                </c:pt>
                <c:pt idx="4">
                  <c:v>2.1611001964636542E-2</c:v>
                </c:pt>
                <c:pt idx="5">
                  <c:v>2.1611001964636542E-2</c:v>
                </c:pt>
                <c:pt idx="6">
                  <c:v>2.1611001964636542E-2</c:v>
                </c:pt>
                <c:pt idx="7">
                  <c:v>2.2593320235756383E-2</c:v>
                </c:pt>
                <c:pt idx="8">
                  <c:v>2.2593320235756383E-2</c:v>
                </c:pt>
                <c:pt idx="9">
                  <c:v>2.2593320235756383E-2</c:v>
                </c:pt>
                <c:pt idx="10">
                  <c:v>2.2593320235756383E-2</c:v>
                </c:pt>
                <c:pt idx="11">
                  <c:v>2.3575638506876228E-2</c:v>
                </c:pt>
                <c:pt idx="12">
                  <c:v>2.3575638506876228E-2</c:v>
                </c:pt>
                <c:pt idx="13">
                  <c:v>2.3575638506876228E-2</c:v>
                </c:pt>
                <c:pt idx="14">
                  <c:v>2.3575638506876228E-2</c:v>
                </c:pt>
                <c:pt idx="15">
                  <c:v>2.4557956777996073E-2</c:v>
                </c:pt>
                <c:pt idx="16">
                  <c:v>2.4557956777996073E-2</c:v>
                </c:pt>
                <c:pt idx="17">
                  <c:v>2.4557956777996073E-2</c:v>
                </c:pt>
                <c:pt idx="18">
                  <c:v>2.4557956777996073E-2</c:v>
                </c:pt>
                <c:pt idx="19">
                  <c:v>2.4557956777996073E-2</c:v>
                </c:pt>
                <c:pt idx="20">
                  <c:v>2.4557956777996073E-2</c:v>
                </c:pt>
                <c:pt idx="21">
                  <c:v>2.554027504911591E-2</c:v>
                </c:pt>
                <c:pt idx="22">
                  <c:v>2.554027504911591E-2</c:v>
                </c:pt>
                <c:pt idx="23">
                  <c:v>2.554027504911591E-2</c:v>
                </c:pt>
                <c:pt idx="24">
                  <c:v>2.554027504911591E-2</c:v>
                </c:pt>
                <c:pt idx="25">
                  <c:v>2.554027504911591E-2</c:v>
                </c:pt>
                <c:pt idx="26">
                  <c:v>2.554027504911591E-2</c:v>
                </c:pt>
                <c:pt idx="27">
                  <c:v>2.554027504911591E-2</c:v>
                </c:pt>
                <c:pt idx="28">
                  <c:v>2.6522593320235755E-2</c:v>
                </c:pt>
                <c:pt idx="29">
                  <c:v>2.6522593320235755E-2</c:v>
                </c:pt>
                <c:pt idx="30">
                  <c:v>2.6522593320235755E-2</c:v>
                </c:pt>
                <c:pt idx="31">
                  <c:v>2.6522593320235755E-2</c:v>
                </c:pt>
                <c:pt idx="32">
                  <c:v>2.75049115913556E-2</c:v>
                </c:pt>
                <c:pt idx="33">
                  <c:v>2.75049115913556E-2</c:v>
                </c:pt>
                <c:pt idx="34">
                  <c:v>2.75049115913556E-2</c:v>
                </c:pt>
                <c:pt idx="35">
                  <c:v>2.8487229862475445E-2</c:v>
                </c:pt>
                <c:pt idx="36">
                  <c:v>2.8487229862475445E-2</c:v>
                </c:pt>
                <c:pt idx="37">
                  <c:v>2.9469548133595282E-2</c:v>
                </c:pt>
                <c:pt idx="38">
                  <c:v>2.9469548133595282E-2</c:v>
                </c:pt>
                <c:pt idx="39">
                  <c:v>3.0451866404715127E-2</c:v>
                </c:pt>
                <c:pt idx="40">
                  <c:v>3.1434184675834968E-2</c:v>
                </c:pt>
                <c:pt idx="41">
                  <c:v>3.2416502946954813E-2</c:v>
                </c:pt>
                <c:pt idx="42">
                  <c:v>3.3398821218074658E-2</c:v>
                </c:pt>
                <c:pt idx="43">
                  <c:v>3.4381139489194502E-2</c:v>
                </c:pt>
                <c:pt idx="44">
                  <c:v>3.536345776031434E-2</c:v>
                </c:pt>
                <c:pt idx="45">
                  <c:v>3.6345776031434185E-2</c:v>
                </c:pt>
                <c:pt idx="46">
                  <c:v>3.8310412573673867E-2</c:v>
                </c:pt>
                <c:pt idx="47">
                  <c:v>3.9292730844793712E-2</c:v>
                </c:pt>
                <c:pt idx="48">
                  <c:v>4.1257367387033402E-2</c:v>
                </c:pt>
                <c:pt idx="49">
                  <c:v>4.3222003929273084E-2</c:v>
                </c:pt>
                <c:pt idx="50">
                  <c:v>4.5186640471512766E-2</c:v>
                </c:pt>
                <c:pt idx="51">
                  <c:v>4.7151277013752456E-2</c:v>
                </c:pt>
                <c:pt idx="52">
                  <c:v>4.9115913555992145E-2</c:v>
                </c:pt>
                <c:pt idx="53">
                  <c:v>5.1080550098231821E-2</c:v>
                </c:pt>
                <c:pt idx="54">
                  <c:v>5.4027504911591355E-2</c:v>
                </c:pt>
                <c:pt idx="55">
                  <c:v>5.5992141453831044E-2</c:v>
                </c:pt>
                <c:pt idx="56">
                  <c:v>5.8939096267190565E-2</c:v>
                </c:pt>
                <c:pt idx="57">
                  <c:v>6.0903732809430254E-2</c:v>
                </c:pt>
                <c:pt idx="58">
                  <c:v>6.3850687622789781E-2</c:v>
                </c:pt>
                <c:pt idx="59">
                  <c:v>6.5815324165029471E-2</c:v>
                </c:pt>
                <c:pt idx="60">
                  <c:v>6.8762278978389005E-2</c:v>
                </c:pt>
                <c:pt idx="61">
                  <c:v>7.1709233791748525E-2</c:v>
                </c:pt>
                <c:pt idx="62">
                  <c:v>7.4656188605108045E-2</c:v>
                </c:pt>
                <c:pt idx="63">
                  <c:v>7.7603143418467579E-2</c:v>
                </c:pt>
                <c:pt idx="64">
                  <c:v>8.0550098231827114E-2</c:v>
                </c:pt>
                <c:pt idx="65">
                  <c:v>8.4479371316306479E-2</c:v>
                </c:pt>
                <c:pt idx="66">
                  <c:v>8.8408644400785844E-2</c:v>
                </c:pt>
                <c:pt idx="67">
                  <c:v>9.2337917485265222E-2</c:v>
                </c:pt>
                <c:pt idx="68">
                  <c:v>9.6267190569744601E-2</c:v>
                </c:pt>
                <c:pt idx="69">
                  <c:v>0.10117878192534381</c:v>
                </c:pt>
                <c:pt idx="70">
                  <c:v>0.10707269155206287</c:v>
                </c:pt>
                <c:pt idx="71">
                  <c:v>0.11296660117878193</c:v>
                </c:pt>
                <c:pt idx="72">
                  <c:v>0.11886051080550097</c:v>
                </c:pt>
                <c:pt idx="73">
                  <c:v>0.12573673870333987</c:v>
                </c:pt>
                <c:pt idx="74">
                  <c:v>0.13359528487229863</c:v>
                </c:pt>
                <c:pt idx="75">
                  <c:v>0.14243614931237719</c:v>
                </c:pt>
                <c:pt idx="76">
                  <c:v>0.15127701375245578</c:v>
                </c:pt>
                <c:pt idx="77">
                  <c:v>0.16110019646365423</c:v>
                </c:pt>
                <c:pt idx="78">
                  <c:v>0.17190569744597248</c:v>
                </c:pt>
                <c:pt idx="79">
                  <c:v>0.18271119842829076</c:v>
                </c:pt>
                <c:pt idx="80">
                  <c:v>0.19449901768172889</c:v>
                </c:pt>
                <c:pt idx="81">
                  <c:v>0.20530451866404714</c:v>
                </c:pt>
                <c:pt idx="82">
                  <c:v>0.21709233791748525</c:v>
                </c:pt>
                <c:pt idx="83">
                  <c:v>0.22986247544204322</c:v>
                </c:pt>
                <c:pt idx="84">
                  <c:v>0.24165029469548133</c:v>
                </c:pt>
                <c:pt idx="85">
                  <c:v>0.25343811394891946</c:v>
                </c:pt>
                <c:pt idx="86">
                  <c:v>0.2652259332023576</c:v>
                </c:pt>
                <c:pt idx="87">
                  <c:v>0.27603143418467585</c:v>
                </c:pt>
                <c:pt idx="88">
                  <c:v>0.28585461689587421</c:v>
                </c:pt>
                <c:pt idx="89">
                  <c:v>0.29469548133595286</c:v>
                </c:pt>
                <c:pt idx="90">
                  <c:v>0.30451866404715128</c:v>
                </c:pt>
                <c:pt idx="91">
                  <c:v>0.31237721021611004</c:v>
                </c:pt>
                <c:pt idx="92">
                  <c:v>0.31925343811394891</c:v>
                </c:pt>
                <c:pt idx="93">
                  <c:v>0.32612966601178783</c:v>
                </c:pt>
                <c:pt idx="94">
                  <c:v>0.33202357563850687</c:v>
                </c:pt>
                <c:pt idx="95">
                  <c:v>0.33693516699410614</c:v>
                </c:pt>
                <c:pt idx="96">
                  <c:v>0.34282907662082512</c:v>
                </c:pt>
                <c:pt idx="97">
                  <c:v>0.34774066797642433</c:v>
                </c:pt>
                <c:pt idx="98">
                  <c:v>0.35363457760314337</c:v>
                </c:pt>
                <c:pt idx="99">
                  <c:v>0.35952848722986247</c:v>
                </c:pt>
                <c:pt idx="100">
                  <c:v>0.36640471512770134</c:v>
                </c:pt>
                <c:pt idx="101">
                  <c:v>0.37524557956777999</c:v>
                </c:pt>
                <c:pt idx="102">
                  <c:v>0.3850687622789784</c:v>
                </c:pt>
                <c:pt idx="103">
                  <c:v>0.39685658153241654</c:v>
                </c:pt>
                <c:pt idx="104">
                  <c:v>0.41060903732809428</c:v>
                </c:pt>
                <c:pt idx="105">
                  <c:v>0.42534381139489191</c:v>
                </c:pt>
                <c:pt idx="106">
                  <c:v>0.44400785854616898</c:v>
                </c:pt>
                <c:pt idx="107">
                  <c:v>0.46365422396856576</c:v>
                </c:pt>
                <c:pt idx="108">
                  <c:v>0.48526522593320237</c:v>
                </c:pt>
                <c:pt idx="109">
                  <c:v>0.51080550098231825</c:v>
                </c:pt>
                <c:pt idx="110">
                  <c:v>0.53732809430255402</c:v>
                </c:pt>
                <c:pt idx="111">
                  <c:v>0.56679764243614927</c:v>
                </c:pt>
                <c:pt idx="112">
                  <c:v>0.5982318271119843</c:v>
                </c:pt>
                <c:pt idx="113">
                  <c:v>0.63261296660117883</c:v>
                </c:pt>
                <c:pt idx="114">
                  <c:v>0.66797642436149318</c:v>
                </c:pt>
                <c:pt idx="115">
                  <c:v>0.70333988212180742</c:v>
                </c:pt>
                <c:pt idx="116">
                  <c:v>0.74066797642436144</c:v>
                </c:pt>
                <c:pt idx="117">
                  <c:v>0.77799607072691557</c:v>
                </c:pt>
                <c:pt idx="118">
                  <c:v>0.81532416502946947</c:v>
                </c:pt>
                <c:pt idx="119">
                  <c:v>0.85068762278978383</c:v>
                </c:pt>
                <c:pt idx="120">
                  <c:v>0.88408644400785852</c:v>
                </c:pt>
                <c:pt idx="121">
                  <c:v>0.91552062868369355</c:v>
                </c:pt>
                <c:pt idx="122">
                  <c:v>0.94302554027504903</c:v>
                </c:pt>
                <c:pt idx="123">
                  <c:v>0.96561886051080548</c:v>
                </c:pt>
                <c:pt idx="124">
                  <c:v>0.98330058939096254</c:v>
                </c:pt>
                <c:pt idx="125">
                  <c:v>0.99508840864440062</c:v>
                </c:pt>
                <c:pt idx="126">
                  <c:v>1</c:v>
                </c:pt>
                <c:pt idx="127">
                  <c:v>0.99803536345776034</c:v>
                </c:pt>
                <c:pt idx="128">
                  <c:v>0.98821218074656192</c:v>
                </c:pt>
                <c:pt idx="129">
                  <c:v>0.97053045186640474</c:v>
                </c:pt>
                <c:pt idx="130">
                  <c:v>0.94597249508840864</c:v>
                </c:pt>
                <c:pt idx="131">
                  <c:v>0.91453831041257372</c:v>
                </c:pt>
                <c:pt idx="132">
                  <c:v>0.87524557956777993</c:v>
                </c:pt>
                <c:pt idx="133">
                  <c:v>0.83300589390962665</c:v>
                </c:pt>
                <c:pt idx="134">
                  <c:v>0.78683693516699416</c:v>
                </c:pt>
                <c:pt idx="135">
                  <c:v>0.73772102161100195</c:v>
                </c:pt>
                <c:pt idx="136">
                  <c:v>0.68664047151277008</c:v>
                </c:pt>
                <c:pt idx="137">
                  <c:v>0.63064833005893906</c:v>
                </c:pt>
                <c:pt idx="138">
                  <c:v>0.57563850687622786</c:v>
                </c:pt>
                <c:pt idx="139">
                  <c:v>0.52062868369351667</c:v>
                </c:pt>
                <c:pt idx="140">
                  <c:v>0.46856581532416502</c:v>
                </c:pt>
                <c:pt idx="141">
                  <c:v>0.4204322200392927</c:v>
                </c:pt>
                <c:pt idx="142">
                  <c:v>0.37524557956777999</c:v>
                </c:pt>
                <c:pt idx="143">
                  <c:v>0.33300589390962676</c:v>
                </c:pt>
                <c:pt idx="144">
                  <c:v>0.29469548133595286</c:v>
                </c:pt>
                <c:pt idx="145">
                  <c:v>0.25736738703339884</c:v>
                </c:pt>
                <c:pt idx="146">
                  <c:v>0.22593320235756387</c:v>
                </c:pt>
                <c:pt idx="147">
                  <c:v>0.19646365422396858</c:v>
                </c:pt>
                <c:pt idx="148">
                  <c:v>0.17092337917485265</c:v>
                </c:pt>
                <c:pt idx="149">
                  <c:v>0.14734774066797643</c:v>
                </c:pt>
                <c:pt idx="150">
                  <c:v>0.12770137524557956</c:v>
                </c:pt>
                <c:pt idx="151">
                  <c:v>0.10903732809430255</c:v>
                </c:pt>
                <c:pt idx="152">
                  <c:v>9.4302554027504912E-2</c:v>
                </c:pt>
                <c:pt idx="153">
                  <c:v>8.0550098231827114E-2</c:v>
                </c:pt>
                <c:pt idx="154">
                  <c:v>6.8762278978389005E-2</c:v>
                </c:pt>
                <c:pt idx="155">
                  <c:v>5.8939096267190565E-2</c:v>
                </c:pt>
                <c:pt idx="156">
                  <c:v>5.1080550098231821E-2</c:v>
                </c:pt>
                <c:pt idx="157">
                  <c:v>4.4204322200392922E-2</c:v>
                </c:pt>
                <c:pt idx="158">
                  <c:v>3.8310412573673867E-2</c:v>
                </c:pt>
                <c:pt idx="159">
                  <c:v>3.2416502946954813E-2</c:v>
                </c:pt>
                <c:pt idx="160">
                  <c:v>2.8487229862475445E-2</c:v>
                </c:pt>
                <c:pt idx="161">
                  <c:v>2.4557956777996073E-2</c:v>
                </c:pt>
                <c:pt idx="162">
                  <c:v>2.1611001964636542E-2</c:v>
                </c:pt>
                <c:pt idx="163">
                  <c:v>1.8664047151277011E-2</c:v>
                </c:pt>
                <c:pt idx="164">
                  <c:v>1.6699410609037329E-2</c:v>
                </c:pt>
                <c:pt idx="165">
                  <c:v>1.4734774066797641E-2</c:v>
                </c:pt>
                <c:pt idx="166">
                  <c:v>1.2770137524557955E-2</c:v>
                </c:pt>
                <c:pt idx="167">
                  <c:v>1.1787819253438114E-2</c:v>
                </c:pt>
                <c:pt idx="168">
                  <c:v>1.0805500982318271E-2</c:v>
                </c:pt>
                <c:pt idx="169">
                  <c:v>9.823182711198428E-3</c:v>
                </c:pt>
                <c:pt idx="170">
                  <c:v>8.840864440078585E-3</c:v>
                </c:pt>
                <c:pt idx="171">
                  <c:v>7.8585461689587421E-3</c:v>
                </c:pt>
                <c:pt idx="172">
                  <c:v>6.8762278978389E-3</c:v>
                </c:pt>
                <c:pt idx="173">
                  <c:v>6.8762278978389E-3</c:v>
                </c:pt>
                <c:pt idx="174">
                  <c:v>5.893909626719057E-3</c:v>
                </c:pt>
                <c:pt idx="175">
                  <c:v>5.893909626719057E-3</c:v>
                </c:pt>
                <c:pt idx="176">
                  <c:v>4.911591355599214E-3</c:v>
                </c:pt>
                <c:pt idx="177">
                  <c:v>4.911591355599214E-3</c:v>
                </c:pt>
                <c:pt idx="178">
                  <c:v>4.911591355599214E-3</c:v>
                </c:pt>
                <c:pt idx="179">
                  <c:v>3.929273084479371E-3</c:v>
                </c:pt>
                <c:pt idx="180">
                  <c:v>3.929273084479371E-3</c:v>
                </c:pt>
                <c:pt idx="181">
                  <c:v>3.929273084479371E-3</c:v>
                </c:pt>
                <c:pt idx="182">
                  <c:v>3.929273084479371E-3</c:v>
                </c:pt>
                <c:pt idx="183">
                  <c:v>3.929273084479371E-3</c:v>
                </c:pt>
                <c:pt idx="184">
                  <c:v>3.929273084479371E-3</c:v>
                </c:pt>
                <c:pt idx="185">
                  <c:v>2.9469548133595285E-3</c:v>
                </c:pt>
                <c:pt idx="186">
                  <c:v>2.9469548133595285E-3</c:v>
                </c:pt>
                <c:pt idx="187">
                  <c:v>2.9469548133595285E-3</c:v>
                </c:pt>
                <c:pt idx="188">
                  <c:v>2.9469548133595285E-3</c:v>
                </c:pt>
                <c:pt idx="189">
                  <c:v>2.9469548133595285E-3</c:v>
                </c:pt>
                <c:pt idx="190">
                  <c:v>2.9469548133595285E-3</c:v>
                </c:pt>
                <c:pt idx="191">
                  <c:v>2.9469548133595285E-3</c:v>
                </c:pt>
                <c:pt idx="192">
                  <c:v>2.9469548133595285E-3</c:v>
                </c:pt>
                <c:pt idx="193">
                  <c:v>2.9469548133595285E-3</c:v>
                </c:pt>
                <c:pt idx="194">
                  <c:v>2.9469548133595285E-3</c:v>
                </c:pt>
                <c:pt idx="195">
                  <c:v>1.9646365422396855E-3</c:v>
                </c:pt>
                <c:pt idx="196">
                  <c:v>2.9469548133595285E-3</c:v>
                </c:pt>
                <c:pt idx="197">
                  <c:v>2.9469548133595285E-3</c:v>
                </c:pt>
                <c:pt idx="198">
                  <c:v>1.9646365422396855E-3</c:v>
                </c:pt>
                <c:pt idx="199">
                  <c:v>1.9646365422396855E-3</c:v>
                </c:pt>
                <c:pt idx="200">
                  <c:v>1.9646365422396855E-3</c:v>
                </c:pt>
                <c:pt idx="201">
                  <c:v>1.9646365422396855E-3</c:v>
                </c:pt>
                <c:pt idx="202">
                  <c:v>1.9646365422396855E-3</c:v>
                </c:pt>
                <c:pt idx="203">
                  <c:v>1.9646365422396855E-3</c:v>
                </c:pt>
                <c:pt idx="204">
                  <c:v>1.9646365422396855E-3</c:v>
                </c:pt>
                <c:pt idx="205">
                  <c:v>1.9646365422396855E-3</c:v>
                </c:pt>
                <c:pt idx="206">
                  <c:v>1.9646365422396855E-3</c:v>
                </c:pt>
                <c:pt idx="207">
                  <c:v>1.9646365422396855E-3</c:v>
                </c:pt>
                <c:pt idx="208">
                  <c:v>1.9646365422396855E-3</c:v>
                </c:pt>
                <c:pt idx="209">
                  <c:v>1.9646365422396855E-3</c:v>
                </c:pt>
                <c:pt idx="210">
                  <c:v>1.9646365422396855E-3</c:v>
                </c:pt>
                <c:pt idx="211">
                  <c:v>1.9646365422396855E-3</c:v>
                </c:pt>
                <c:pt idx="212">
                  <c:v>1.9646365422396855E-3</c:v>
                </c:pt>
                <c:pt idx="213">
                  <c:v>1.9646365422396855E-3</c:v>
                </c:pt>
                <c:pt idx="214">
                  <c:v>1.9646365422396855E-3</c:v>
                </c:pt>
                <c:pt idx="215">
                  <c:v>1.9646365422396855E-3</c:v>
                </c:pt>
                <c:pt idx="216">
                  <c:v>1.9646365422396855E-3</c:v>
                </c:pt>
                <c:pt idx="217">
                  <c:v>1.9646365422396855E-3</c:v>
                </c:pt>
                <c:pt idx="218">
                  <c:v>1.9646365422396855E-3</c:v>
                </c:pt>
                <c:pt idx="219">
                  <c:v>1.9646365422396855E-3</c:v>
                </c:pt>
                <c:pt idx="220">
                  <c:v>1.9646365422396855E-3</c:v>
                </c:pt>
                <c:pt idx="221">
                  <c:v>1.9646365422396855E-3</c:v>
                </c:pt>
                <c:pt idx="222">
                  <c:v>1.9646365422396855E-3</c:v>
                </c:pt>
                <c:pt idx="223">
                  <c:v>1.9646365422396855E-3</c:v>
                </c:pt>
                <c:pt idx="224">
                  <c:v>1.9646365422396855E-3</c:v>
                </c:pt>
                <c:pt idx="225">
                  <c:v>1.9646365422396855E-3</c:v>
                </c:pt>
                <c:pt idx="226">
                  <c:v>1.9646365422396855E-3</c:v>
                </c:pt>
                <c:pt idx="227">
                  <c:v>1.9646365422396855E-3</c:v>
                </c:pt>
                <c:pt idx="228">
                  <c:v>1.9646365422396855E-3</c:v>
                </c:pt>
                <c:pt idx="229">
                  <c:v>1.9646365422396855E-3</c:v>
                </c:pt>
                <c:pt idx="230">
                  <c:v>1.9646365422396855E-3</c:v>
                </c:pt>
                <c:pt idx="231">
                  <c:v>1.9646365422396855E-3</c:v>
                </c:pt>
                <c:pt idx="232">
                  <c:v>1.9646365422396855E-3</c:v>
                </c:pt>
                <c:pt idx="233">
                  <c:v>1.9646365422396855E-3</c:v>
                </c:pt>
                <c:pt idx="234">
                  <c:v>1.9646365422396855E-3</c:v>
                </c:pt>
                <c:pt idx="235">
                  <c:v>1.9646365422396855E-3</c:v>
                </c:pt>
                <c:pt idx="236">
                  <c:v>1.9646365422396855E-3</c:v>
                </c:pt>
                <c:pt idx="237">
                  <c:v>1.9646365422396855E-3</c:v>
                </c:pt>
                <c:pt idx="238">
                  <c:v>1.9646365422396855E-3</c:v>
                </c:pt>
                <c:pt idx="239">
                  <c:v>1.9646365422396855E-3</c:v>
                </c:pt>
                <c:pt idx="240">
                  <c:v>1.9646365422396855E-3</c:v>
                </c:pt>
                <c:pt idx="241">
                  <c:v>1.9646365422396855E-3</c:v>
                </c:pt>
                <c:pt idx="242">
                  <c:v>1.9646365422396855E-3</c:v>
                </c:pt>
                <c:pt idx="243">
                  <c:v>1.9646365422396855E-3</c:v>
                </c:pt>
                <c:pt idx="244">
                  <c:v>1.9646365422396855E-3</c:v>
                </c:pt>
                <c:pt idx="245">
                  <c:v>1.9646365422396855E-3</c:v>
                </c:pt>
                <c:pt idx="246">
                  <c:v>1.9646365422396855E-3</c:v>
                </c:pt>
                <c:pt idx="247">
                  <c:v>1.9646365422396855E-3</c:v>
                </c:pt>
                <c:pt idx="248">
                  <c:v>1.9646365422396855E-3</c:v>
                </c:pt>
                <c:pt idx="249">
                  <c:v>1.9646365422396855E-3</c:v>
                </c:pt>
                <c:pt idx="250">
                  <c:v>1.9646365422396855E-3</c:v>
                </c:pt>
                <c:pt idx="251">
                  <c:v>1.9646365422396855E-3</c:v>
                </c:pt>
                <c:pt idx="252">
                  <c:v>1.9646365422396855E-3</c:v>
                </c:pt>
                <c:pt idx="253">
                  <c:v>1.9646365422396855E-3</c:v>
                </c:pt>
                <c:pt idx="254">
                  <c:v>1.9646365422396855E-3</c:v>
                </c:pt>
                <c:pt idx="255">
                  <c:v>1.9646365422396855E-3</c:v>
                </c:pt>
                <c:pt idx="256">
                  <c:v>1.9646365422396855E-3</c:v>
                </c:pt>
                <c:pt idx="257">
                  <c:v>1.9646365422396855E-3</c:v>
                </c:pt>
                <c:pt idx="258">
                  <c:v>1.9646365422396855E-3</c:v>
                </c:pt>
                <c:pt idx="259">
                  <c:v>1.9646365422396855E-3</c:v>
                </c:pt>
                <c:pt idx="260">
                  <c:v>1.9646365422396855E-3</c:v>
                </c:pt>
                <c:pt idx="261">
                  <c:v>1.9646365422396855E-3</c:v>
                </c:pt>
                <c:pt idx="262">
                  <c:v>1.9646365422396855E-3</c:v>
                </c:pt>
                <c:pt idx="263">
                  <c:v>1.9646365422396855E-3</c:v>
                </c:pt>
                <c:pt idx="264">
                  <c:v>1.9646365422396855E-3</c:v>
                </c:pt>
                <c:pt idx="265">
                  <c:v>1.9646365422396855E-3</c:v>
                </c:pt>
                <c:pt idx="266">
                  <c:v>1.9646365422396855E-3</c:v>
                </c:pt>
                <c:pt idx="267">
                  <c:v>1.9646365422396855E-3</c:v>
                </c:pt>
                <c:pt idx="268">
                  <c:v>1.9646365422396855E-3</c:v>
                </c:pt>
                <c:pt idx="269">
                  <c:v>1.9646365422396855E-3</c:v>
                </c:pt>
                <c:pt idx="270">
                  <c:v>1.9646365422396855E-3</c:v>
                </c:pt>
                <c:pt idx="271">
                  <c:v>1.9646365422396855E-3</c:v>
                </c:pt>
                <c:pt idx="272">
                  <c:v>1.9646365422396855E-3</c:v>
                </c:pt>
                <c:pt idx="273">
                  <c:v>1.9646365422396855E-3</c:v>
                </c:pt>
                <c:pt idx="274">
                  <c:v>1.9646365422396855E-3</c:v>
                </c:pt>
                <c:pt idx="275">
                  <c:v>1.9646365422396855E-3</c:v>
                </c:pt>
                <c:pt idx="276">
                  <c:v>1.9646365422396855E-3</c:v>
                </c:pt>
                <c:pt idx="277">
                  <c:v>1.9646365422396855E-3</c:v>
                </c:pt>
                <c:pt idx="278">
                  <c:v>1.9646365422396855E-3</c:v>
                </c:pt>
                <c:pt idx="279">
                  <c:v>1.9646365422396855E-3</c:v>
                </c:pt>
                <c:pt idx="280">
                  <c:v>1.9646365422396855E-3</c:v>
                </c:pt>
                <c:pt idx="281">
                  <c:v>1.9646365422396855E-3</c:v>
                </c:pt>
                <c:pt idx="282">
                  <c:v>1.9646365422396855E-3</c:v>
                </c:pt>
                <c:pt idx="283">
                  <c:v>1.9646365422396855E-3</c:v>
                </c:pt>
                <c:pt idx="284">
                  <c:v>1.9646365422396855E-3</c:v>
                </c:pt>
                <c:pt idx="285">
                  <c:v>1.9646365422396855E-3</c:v>
                </c:pt>
                <c:pt idx="286">
                  <c:v>1.9646365422396855E-3</c:v>
                </c:pt>
                <c:pt idx="287">
                  <c:v>1.9646365422396855E-3</c:v>
                </c:pt>
                <c:pt idx="288">
                  <c:v>1.9646365422396855E-3</c:v>
                </c:pt>
                <c:pt idx="289">
                  <c:v>1.9646365422396855E-3</c:v>
                </c:pt>
                <c:pt idx="290">
                  <c:v>1.9646365422396855E-3</c:v>
                </c:pt>
                <c:pt idx="291">
                  <c:v>1.9646365422396855E-3</c:v>
                </c:pt>
                <c:pt idx="292">
                  <c:v>1.9646365422396855E-3</c:v>
                </c:pt>
                <c:pt idx="293">
                  <c:v>1.9646365422396855E-3</c:v>
                </c:pt>
                <c:pt idx="294">
                  <c:v>1.9646365422396855E-3</c:v>
                </c:pt>
                <c:pt idx="295">
                  <c:v>1.9646365422396855E-3</c:v>
                </c:pt>
                <c:pt idx="296">
                  <c:v>1.9646365422396855E-3</c:v>
                </c:pt>
                <c:pt idx="297">
                  <c:v>1.9646365422396855E-3</c:v>
                </c:pt>
                <c:pt idx="298">
                  <c:v>1.9646365422396855E-3</c:v>
                </c:pt>
                <c:pt idx="299">
                  <c:v>1.9646365422396855E-3</c:v>
                </c:pt>
                <c:pt idx="300">
                  <c:v>1.9646365422396855E-3</c:v>
                </c:pt>
              </c:numCache>
            </c:numRef>
          </c:val>
          <c:smooth val="0"/>
          <c:extLst>
            <c:ext xmlns:c16="http://schemas.microsoft.com/office/drawing/2014/chart" uri="{C3380CC4-5D6E-409C-BE32-E72D297353CC}">
              <c16:uniqueId val="{00000002-5CFF-AB4D-B63B-CD323397632F}"/>
            </c:ext>
          </c:extLst>
        </c:ser>
        <c:ser>
          <c:idx val="3"/>
          <c:order val="3"/>
          <c:tx>
            <c:strRef>
              <c:f>'Artificial Set 1 Data'!$E$1</c:f>
              <c:strCache>
                <c:ptCount val="1"/>
                <c:pt idx="0">
                  <c:v>Mix 1</c:v>
                </c:pt>
              </c:strCache>
            </c:strRef>
          </c:tx>
          <c:spPr>
            <a:ln w="28575" cap="rnd">
              <a:solidFill>
                <a:schemeClr val="accent2"/>
              </a:solidFill>
              <a:round/>
            </a:ln>
            <a:effectLst/>
          </c:spPr>
          <c:marker>
            <c:symbol val="none"/>
          </c:marker>
          <c:cat>
            <c:numRef>
              <c:f>'Artificial Set 1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1 Data'!$E$2:$E$302</c:f>
              <c:numCache>
                <c:formatCode>General</c:formatCode>
                <c:ptCount val="301"/>
                <c:pt idx="0">
                  <c:v>6.6644913602623895E-2</c:v>
                </c:pt>
                <c:pt idx="1">
                  <c:v>6.9151084168858359E-2</c:v>
                </c:pt>
                <c:pt idx="2">
                  <c:v>7.1105689041110282E-2</c:v>
                </c:pt>
                <c:pt idx="3">
                  <c:v>7.2282159629345574E-2</c:v>
                </c:pt>
                <c:pt idx="4">
                  <c:v>7.4440948488700712E-2</c:v>
                </c:pt>
                <c:pt idx="5">
                  <c:v>7.5617419076936004E-2</c:v>
                </c:pt>
                <c:pt idx="6">
                  <c:v>7.757202394918794E-2</c:v>
                </c:pt>
                <c:pt idx="7">
                  <c:v>7.9730812808543064E-2</c:v>
                </c:pt>
                <c:pt idx="8">
                  <c:v>8.0907283396778371E-2</c:v>
                </c:pt>
                <c:pt idx="9">
                  <c:v>8.2273652974912653E-2</c:v>
                </c:pt>
                <c:pt idx="10">
                  <c:v>8.2861888269030307E-2</c:v>
                </c:pt>
                <c:pt idx="11">
                  <c:v>8.5210576118284434E-2</c:v>
                </c:pt>
                <c:pt idx="12">
                  <c:v>8.6387046706519727E-2</c:v>
                </c:pt>
                <c:pt idx="13">
                  <c:v>8.716518099053637E-2</c:v>
                </c:pt>
                <c:pt idx="14">
                  <c:v>8.7753416284653996E-2</c:v>
                </c:pt>
                <c:pt idx="15">
                  <c:v>9.0102104133908123E-2</c:v>
                </c:pt>
                <c:pt idx="16">
                  <c:v>9.0690339428025776E-2</c:v>
                </c:pt>
                <c:pt idx="17">
                  <c:v>9.0880238417924766E-2</c:v>
                </c:pt>
                <c:pt idx="18">
                  <c:v>9.146847371204242E-2</c:v>
                </c:pt>
                <c:pt idx="19">
                  <c:v>9.146847371204242E-2</c:v>
                </c:pt>
                <c:pt idx="20">
                  <c:v>9.2246607996059063E-2</c:v>
                </c:pt>
                <c:pt idx="21">
                  <c:v>9.3228926267178894E-2</c:v>
                </c:pt>
                <c:pt idx="22">
                  <c:v>9.3228926267178894E-2</c:v>
                </c:pt>
                <c:pt idx="23">
                  <c:v>9.3418825257077884E-2</c:v>
                </c:pt>
                <c:pt idx="24">
                  <c:v>9.283058996296023E-2</c:v>
                </c:pt>
                <c:pt idx="25">
                  <c:v>9.283058996296023E-2</c:v>
                </c:pt>
                <c:pt idx="26">
                  <c:v>9.2242354668842577E-2</c:v>
                </c:pt>
                <c:pt idx="27">
                  <c:v>9.1654119374724924E-2</c:v>
                </c:pt>
                <c:pt idx="28">
                  <c:v>9.2048202351727129E-2</c:v>
                </c:pt>
                <c:pt idx="29">
                  <c:v>9.1459967057609476E-2</c:v>
                </c:pt>
                <c:pt idx="30">
                  <c:v>9.068183277359286E-2</c:v>
                </c:pt>
                <c:pt idx="31">
                  <c:v>8.9505362185357554E-2</c:v>
                </c:pt>
                <c:pt idx="32">
                  <c:v>8.9899445162359759E-2</c:v>
                </c:pt>
                <c:pt idx="33">
                  <c:v>8.8722974574124466E-2</c:v>
                </c:pt>
                <c:pt idx="34">
                  <c:v>8.7356604995990184E-2</c:v>
                </c:pt>
                <c:pt idx="35">
                  <c:v>8.7162452678874736E-2</c:v>
                </c:pt>
                <c:pt idx="36">
                  <c:v>8.5985982090639443E-2</c:v>
                </c:pt>
                <c:pt idx="37">
                  <c:v>8.5601930783624991E-2</c:v>
                </c:pt>
                <c:pt idx="38">
                  <c:v>8.3837224901272059E-2</c:v>
                </c:pt>
                <c:pt idx="39">
                  <c:v>8.3643072584156597E-2</c:v>
                </c:pt>
                <c:pt idx="40">
                  <c:v>8.286068497292351E-2</c:v>
                </c:pt>
                <c:pt idx="41">
                  <c:v>8.2476633665909058E-2</c:v>
                </c:pt>
                <c:pt idx="42">
                  <c:v>8.1694246054675956E-2</c:v>
                </c:pt>
                <c:pt idx="43">
                  <c:v>8.1500093737560508E-2</c:v>
                </c:pt>
                <c:pt idx="44">
                  <c:v>8.0717706126327421E-2</c:v>
                </c:pt>
                <c:pt idx="45">
                  <c:v>8.0523553809211973E-2</c:v>
                </c:pt>
                <c:pt idx="46">
                  <c:v>8.0533585479199712E-2</c:v>
                </c:pt>
                <c:pt idx="47">
                  <c:v>8.0339433162084264E-2</c:v>
                </c:pt>
                <c:pt idx="48">
                  <c:v>8.0539363821971022E-2</c:v>
                </c:pt>
                <c:pt idx="49">
                  <c:v>8.1327529775975405E-2</c:v>
                </c:pt>
                <c:pt idx="50">
                  <c:v>8.1527460435862148E-2</c:v>
                </c:pt>
                <c:pt idx="51">
                  <c:v>8.1727391095748891E-2</c:v>
                </c:pt>
                <c:pt idx="52">
                  <c:v>8.2515557049753288E-2</c:v>
                </c:pt>
                <c:pt idx="53">
                  <c:v>8.3303723003757671E-2</c:v>
                </c:pt>
                <c:pt idx="54">
                  <c:v>8.4485971934764259E-2</c:v>
                </c:pt>
                <c:pt idx="55">
                  <c:v>8.5084238898869652E-2</c:v>
                </c:pt>
                <c:pt idx="56">
                  <c:v>8.6854723123993893E-2</c:v>
                </c:pt>
                <c:pt idx="57">
                  <c:v>8.7054653783880637E-2</c:v>
                </c:pt>
                <c:pt idx="58">
                  <c:v>8.8825138009004878E-2</c:v>
                </c:pt>
                <c:pt idx="59">
                  <c:v>8.9613303963009261E-2</c:v>
                </c:pt>
                <c:pt idx="60">
                  <c:v>9.1972023482251156E-2</c:v>
                </c:pt>
                <c:pt idx="61">
                  <c:v>9.3742507707375383E-2</c:v>
                </c:pt>
                <c:pt idx="62">
                  <c:v>9.5323092942600621E-2</c:v>
                </c:pt>
                <c:pt idx="63">
                  <c:v>9.7093577167724848E-2</c:v>
                </c:pt>
                <c:pt idx="64">
                  <c:v>9.9452296686966743E-2</c:v>
                </c:pt>
                <c:pt idx="65">
                  <c:v>0.10279333447732847</c:v>
                </c:pt>
                <c:pt idx="66">
                  <c:v>0.10554613697357254</c:v>
                </c:pt>
                <c:pt idx="67">
                  <c:v>0.10888717476393427</c:v>
                </c:pt>
                <c:pt idx="68">
                  <c:v>0.11222821255429599</c:v>
                </c:pt>
                <c:pt idx="69">
                  <c:v>0.11655156861577756</c:v>
                </c:pt>
                <c:pt idx="70">
                  <c:v>0.12185724294837896</c:v>
                </c:pt>
                <c:pt idx="71">
                  <c:v>0.12716291728098039</c:v>
                </c:pt>
                <c:pt idx="72">
                  <c:v>0.13246859161358179</c:v>
                </c:pt>
                <c:pt idx="73">
                  <c:v>0.13875658421730303</c:v>
                </c:pt>
                <c:pt idx="74">
                  <c:v>0.14680502937616077</c:v>
                </c:pt>
                <c:pt idx="75">
                  <c:v>0.15505765852212169</c:v>
                </c:pt>
                <c:pt idx="76">
                  <c:v>0.16331028766808264</c:v>
                </c:pt>
                <c:pt idx="77">
                  <c:v>0.17332336936918008</c:v>
                </c:pt>
                <c:pt idx="78">
                  <c:v>0.18431876934139732</c:v>
                </c:pt>
                <c:pt idx="79">
                  <c:v>0.19453603502959793</c:v>
                </c:pt>
                <c:pt idx="80">
                  <c:v>0.20651375327293506</c:v>
                </c:pt>
                <c:pt idx="81">
                  <c:v>0.21692091795103466</c:v>
                </c:pt>
                <c:pt idx="82">
                  <c:v>0.22889863619437176</c:v>
                </c:pt>
                <c:pt idx="83">
                  <c:v>0.24185867270882871</c:v>
                </c:pt>
                <c:pt idx="84">
                  <c:v>0.25383639095216581</c:v>
                </c:pt>
                <c:pt idx="85">
                  <c:v>0.26600400818540193</c:v>
                </c:pt>
                <c:pt idx="86">
                  <c:v>0.27798172642873908</c:v>
                </c:pt>
                <c:pt idx="87">
                  <c:v>0.2889771264009563</c:v>
                </c:pt>
                <c:pt idx="88">
                  <c:v>0.29918010709195264</c:v>
                </c:pt>
                <c:pt idx="89">
                  <c:v>0.30840076951182926</c:v>
                </c:pt>
                <c:pt idx="90">
                  <c:v>0.31860375020282566</c:v>
                </c:pt>
                <c:pt idx="91">
                  <c:v>0.3268420943515824</c:v>
                </c:pt>
                <c:pt idx="92">
                  <c:v>0.33409812022921925</c:v>
                </c:pt>
                <c:pt idx="93">
                  <c:v>0.34135414610685616</c:v>
                </c:pt>
                <c:pt idx="94">
                  <c:v>0.34762785371337318</c:v>
                </c:pt>
                <c:pt idx="95">
                  <c:v>0.35350747834288809</c:v>
                </c:pt>
                <c:pt idx="96">
                  <c:v>0.35978118594940506</c:v>
                </c:pt>
                <c:pt idx="97">
                  <c:v>0.36507257528480225</c:v>
                </c:pt>
                <c:pt idx="98">
                  <c:v>0.3721244171753359</c:v>
                </c:pt>
                <c:pt idx="99">
                  <c:v>0.37839812478185297</c:v>
                </c:pt>
                <c:pt idx="100">
                  <c:v>0.38624238595360749</c:v>
                </c:pt>
                <c:pt idx="101">
                  <c:v>0.39546304837348406</c:v>
                </c:pt>
                <c:pt idx="102">
                  <c:v>0.40625426435859813</c:v>
                </c:pt>
                <c:pt idx="103">
                  <c:v>0.41861178058173326</c:v>
                </c:pt>
                <c:pt idx="104">
                  <c:v>0.4333322696513266</c:v>
                </c:pt>
                <c:pt idx="105">
                  <c:v>0.4484468416979222</c:v>
                </c:pt>
                <c:pt idx="106">
                  <c:v>0.46807892212311492</c:v>
                </c:pt>
                <c:pt idx="107">
                  <c:v>0.48869332081942729</c:v>
                </c:pt>
                <c:pt idx="108">
                  <c:v>0.5112723560579796</c:v>
                </c:pt>
                <c:pt idx="109">
                  <c:v>0.53719242908689346</c:v>
                </c:pt>
                <c:pt idx="110">
                  <c:v>0.56468305568104482</c:v>
                </c:pt>
                <c:pt idx="111">
                  <c:v>0.59531053607845463</c:v>
                </c:pt>
                <c:pt idx="112">
                  <c:v>0.62790265301810433</c:v>
                </c:pt>
                <c:pt idx="113">
                  <c:v>0.66344172477111352</c:v>
                </c:pt>
                <c:pt idx="114">
                  <c:v>0.69996311479524242</c:v>
                </c:pt>
                <c:pt idx="115">
                  <c:v>0.7366744038092703</c:v>
                </c:pt>
                <c:pt idx="116">
                  <c:v>0.77535032936553794</c:v>
                </c:pt>
                <c:pt idx="117">
                  <c:v>0.81421615391170465</c:v>
                </c:pt>
                <c:pt idx="118">
                  <c:v>0.85308197845787115</c:v>
                </c:pt>
                <c:pt idx="119">
                  <c:v>0.88998316646179809</c:v>
                </c:pt>
                <c:pt idx="120">
                  <c:v>0.925697852207502</c:v>
                </c:pt>
                <c:pt idx="121">
                  <c:v>0.95904956510674766</c:v>
                </c:pt>
                <c:pt idx="122">
                  <c:v>0.98866190391141262</c:v>
                </c:pt>
                <c:pt idx="123">
                  <c:v>1.0137609876646974</c:v>
                </c:pt>
                <c:pt idx="124">
                  <c:v>1.033740042748063</c:v>
                </c:pt>
                <c:pt idx="125">
                  <c:v>1.0484134234988272</c:v>
                </c:pt>
                <c:pt idx="126">
                  <c:v>1.0558122400475343</c:v>
                </c:pt>
                <c:pt idx="127">
                  <c:v>1.0567331650026206</c:v>
                </c:pt>
                <c:pt idx="128">
                  <c:v>1.0495871064744289</c:v>
                </c:pt>
                <c:pt idx="129">
                  <c:v>1.0351707370713958</c:v>
                </c:pt>
                <c:pt idx="130">
                  <c:v>1.0138781397705239</c:v>
                </c:pt>
                <c:pt idx="131">
                  <c:v>0.98570931457181321</c:v>
                </c:pt>
                <c:pt idx="132">
                  <c:v>0.94987184219404253</c:v>
                </c:pt>
                <c:pt idx="133">
                  <c:v>0.9108975160130135</c:v>
                </c:pt>
                <c:pt idx="134">
                  <c:v>0.86780401775760618</c:v>
                </c:pt>
                <c:pt idx="135">
                  <c:v>0.82176356468883915</c:v>
                </c:pt>
                <c:pt idx="136">
                  <c:v>0.77375847507783246</c:v>
                </c:pt>
                <c:pt idx="137">
                  <c:v>0.72065189512132766</c:v>
                </c:pt>
                <c:pt idx="138">
                  <c:v>0.66892596974016127</c:v>
                </c:pt>
                <c:pt idx="139">
                  <c:v>0.61661180906487734</c:v>
                </c:pt>
                <c:pt idx="140">
                  <c:v>0.56745304051727263</c:v>
                </c:pt>
                <c:pt idx="141">
                  <c:v>0.52203364606424807</c:v>
                </c:pt>
                <c:pt idx="142">
                  <c:v>0.47937130743468431</c:v>
                </c:pt>
                <c:pt idx="143">
                  <c:v>0.43887778933446336</c:v>
                </c:pt>
                <c:pt idx="144">
                  <c:v>0.40252198163304143</c:v>
                </c:pt>
                <c:pt idx="145">
                  <c:v>0.36792662648675595</c:v>
                </c:pt>
                <c:pt idx="146">
                  <c:v>0.33825714769327386</c:v>
                </c:pt>
                <c:pt idx="147">
                  <c:v>0.3109506417462502</c:v>
                </c:pt>
                <c:pt idx="148">
                  <c:v>0.28776330787360488</c:v>
                </c:pt>
                <c:pt idx="149">
                  <c:v>0.26616081256340129</c:v>
                </c:pt>
                <c:pt idx="150">
                  <c:v>0.248677489327576</c:v>
                </c:pt>
                <c:pt idx="151">
                  <c:v>0.23217648436287058</c:v>
                </c:pt>
                <c:pt idx="152">
                  <c:v>0.22019298777676222</c:v>
                </c:pt>
                <c:pt idx="153">
                  <c:v>0.20938170845167264</c:v>
                </c:pt>
                <c:pt idx="154">
                  <c:v>0.20072496465872175</c:v>
                </c:pt>
                <c:pt idx="155">
                  <c:v>0.19403285740801052</c:v>
                </c:pt>
                <c:pt idx="156">
                  <c:v>0.19027341997345465</c:v>
                </c:pt>
                <c:pt idx="157">
                  <c:v>0.18787609878981656</c:v>
                </c:pt>
                <c:pt idx="158">
                  <c:v>0.18665099486719733</c:v>
                </c:pt>
                <c:pt idx="159">
                  <c:v>0.1858056889243761</c:v>
                </c:pt>
                <c:pt idx="160">
                  <c:v>0.18730481750359249</c:v>
                </c:pt>
                <c:pt idx="161">
                  <c:v>0.18958208036682553</c:v>
                </c:pt>
                <c:pt idx="162">
                  <c:v>0.19341135847087543</c:v>
                </c:pt>
                <c:pt idx="163">
                  <c:v>0.19684230027070659</c:v>
                </c:pt>
                <c:pt idx="164">
                  <c:v>0.20222359361557327</c:v>
                </c:pt>
                <c:pt idx="165">
                  <c:v>0.20876281922425455</c:v>
                </c:pt>
                <c:pt idx="166">
                  <c:v>0.21528350650851519</c:v>
                </c:pt>
                <c:pt idx="167">
                  <c:v>0.22297641105379459</c:v>
                </c:pt>
                <c:pt idx="168">
                  <c:v>0.2316373488729897</c:v>
                </c:pt>
                <c:pt idx="169">
                  <c:v>0.2398999503879661</c:v>
                </c:pt>
                <c:pt idx="170">
                  <c:v>0.24854234988274052</c:v>
                </c:pt>
                <c:pt idx="171">
                  <c:v>0.25756454735731282</c:v>
                </c:pt>
                <c:pt idx="172">
                  <c:v>0.26677664382178423</c:v>
                </c:pt>
                <c:pt idx="173">
                  <c:v>0.27793909183129112</c:v>
                </c:pt>
                <c:pt idx="174">
                  <c:v>0.28791078425535838</c:v>
                </c:pt>
                <c:pt idx="175">
                  <c:v>0.29867489596064656</c:v>
                </c:pt>
                <c:pt idx="176">
                  <c:v>0.30883648737461289</c:v>
                </c:pt>
                <c:pt idx="177">
                  <c:v>0.31979049806980003</c:v>
                </c:pt>
                <c:pt idx="178">
                  <c:v>0.32958657650117257</c:v>
                </c:pt>
                <c:pt idx="179">
                  <c:v>0.33898857195554294</c:v>
                </c:pt>
                <c:pt idx="180">
                  <c:v>0.34861328972143718</c:v>
                </c:pt>
                <c:pt idx="181">
                  <c:v>0.35823800748733142</c:v>
                </c:pt>
                <c:pt idx="182">
                  <c:v>0.36632499500961307</c:v>
                </c:pt>
                <c:pt idx="183">
                  <c:v>0.37405072287651736</c:v>
                </c:pt>
                <c:pt idx="184">
                  <c:v>0.3810168547838258</c:v>
                </c:pt>
                <c:pt idx="185">
                  <c:v>0.38605117347051937</c:v>
                </c:pt>
                <c:pt idx="186">
                  <c:v>0.39132675279315754</c:v>
                </c:pt>
                <c:pt idx="187">
                  <c:v>0.39565283716630067</c:v>
                </c:pt>
                <c:pt idx="188">
                  <c:v>0.39864962861015096</c:v>
                </c:pt>
                <c:pt idx="189">
                  <c:v>0.40109526140872492</c:v>
                </c:pt>
                <c:pt idx="190">
                  <c:v>0.40279983657212365</c:v>
                </c:pt>
                <c:pt idx="191">
                  <c:v>0.40296668149190978</c:v>
                </c:pt>
                <c:pt idx="192">
                  <c:v>0.40336050205043616</c:v>
                </c:pt>
                <c:pt idx="193">
                  <c:v>0.40280482765946768</c:v>
                </c:pt>
                <c:pt idx="194">
                  <c:v>0.40167945629880214</c:v>
                </c:pt>
                <c:pt idx="195">
                  <c:v>0.39998864129565614</c:v>
                </c:pt>
                <c:pt idx="196">
                  <c:v>0.40028100115917059</c:v>
                </c:pt>
                <c:pt idx="197">
                  <c:v>0.39960958107598582</c:v>
                </c:pt>
                <c:pt idx="198">
                  <c:v>0.39875251533011841</c:v>
                </c:pt>
                <c:pt idx="199">
                  <c:v>0.39866933054105125</c:v>
                </c:pt>
                <c:pt idx="200">
                  <c:v>0.40035085163433715</c:v>
                </c:pt>
                <c:pt idx="201">
                  <c:v>0.4022222717175219</c:v>
                </c:pt>
                <c:pt idx="202">
                  <c:v>0.40525162406452131</c:v>
                </c:pt>
                <c:pt idx="203">
                  <c:v>0.40943890867533528</c:v>
                </c:pt>
                <c:pt idx="204">
                  <c:v>0.4141958902558463</c:v>
                </c:pt>
                <c:pt idx="205">
                  <c:v>0.42069903939428954</c:v>
                </c:pt>
                <c:pt idx="206">
                  <c:v>0.42758198651253077</c:v>
                </c:pt>
                <c:pt idx="207">
                  <c:v>0.43621110118870426</c:v>
                </c:pt>
                <c:pt idx="208">
                  <c:v>0.44482167754045715</c:v>
                </c:pt>
                <c:pt idx="209">
                  <c:v>0.4547800851459235</c:v>
                </c:pt>
                <c:pt idx="210">
                  <c:v>0.46511829073118793</c:v>
                </c:pt>
                <c:pt idx="211">
                  <c:v>0.47583629429625035</c:v>
                </c:pt>
                <c:pt idx="212">
                  <c:v>0.48672565852679106</c:v>
                </c:pt>
                <c:pt idx="213">
                  <c:v>0.4983931570413484</c:v>
                </c:pt>
                <c:pt idx="214">
                  <c:v>0.509852218241586</c:v>
                </c:pt>
                <c:pt idx="215">
                  <c:v>0.52110284212750402</c:v>
                </c:pt>
                <c:pt idx="216">
                  <c:v>0.53155679340498474</c:v>
                </c:pt>
                <c:pt idx="217">
                  <c:v>0.54102417308412909</c:v>
                </c:pt>
                <c:pt idx="218">
                  <c:v>0.55009321645905485</c:v>
                </c:pt>
                <c:pt idx="219">
                  <c:v>0.5583655872255433</c:v>
                </c:pt>
                <c:pt idx="220">
                  <c:v>0.56487325210967865</c:v>
                </c:pt>
                <c:pt idx="221">
                  <c:v>0.57039434539547795</c:v>
                </c:pt>
                <c:pt idx="222">
                  <c:v>0.57434063178882311</c:v>
                </c:pt>
                <c:pt idx="223">
                  <c:v>0.57593397700569771</c:v>
                </c:pt>
                <c:pt idx="224">
                  <c:v>0.57595251533011838</c:v>
                </c:pt>
                <c:pt idx="225">
                  <c:v>0.57420634777218604</c:v>
                </c:pt>
                <c:pt idx="226">
                  <c:v>0.57029713802768223</c:v>
                </c:pt>
                <c:pt idx="227">
                  <c:v>0.56403498710670774</c:v>
                </c:pt>
                <c:pt idx="228">
                  <c:v>0.55600813030338037</c:v>
                </c:pt>
                <c:pt idx="229">
                  <c:v>0.54581823131348151</c:v>
                </c:pt>
                <c:pt idx="230">
                  <c:v>0.53445186173534709</c:v>
                </c:pt>
                <c:pt idx="231">
                  <c:v>0.52132078627485989</c:v>
                </c:pt>
                <c:pt idx="232">
                  <c:v>0.50583676963790214</c:v>
                </c:pt>
                <c:pt idx="233">
                  <c:v>0.489176282412709</c:v>
                </c:pt>
                <c:pt idx="234">
                  <c:v>0.47133932459928068</c:v>
                </c:pt>
                <c:pt idx="235">
                  <c:v>0.45192755989339828</c:v>
                </c:pt>
                <c:pt idx="236">
                  <c:v>0.43173766090349924</c:v>
                </c:pt>
                <c:pt idx="237">
                  <c:v>0.41114942560938161</c:v>
                </c:pt>
                <c:pt idx="238">
                  <c:v>0.39095952661948269</c:v>
                </c:pt>
                <c:pt idx="239">
                  <c:v>0.370371291325365</c:v>
                </c:pt>
                <c:pt idx="240">
                  <c:v>0.35037129132536499</c:v>
                </c:pt>
                <c:pt idx="241">
                  <c:v>0.33095952661948269</c:v>
                </c:pt>
                <c:pt idx="242">
                  <c:v>0.31018139233546604</c:v>
                </c:pt>
                <c:pt idx="243">
                  <c:v>0.29076962762958364</c:v>
                </c:pt>
                <c:pt idx="244">
                  <c:v>0.27194609821781895</c:v>
                </c:pt>
                <c:pt idx="245">
                  <c:v>0.25312256880605427</c:v>
                </c:pt>
                <c:pt idx="246">
                  <c:v>0.23488727468840723</c:v>
                </c:pt>
                <c:pt idx="247">
                  <c:v>0.21782845115899546</c:v>
                </c:pt>
                <c:pt idx="248">
                  <c:v>0.20076962762958372</c:v>
                </c:pt>
                <c:pt idx="249">
                  <c:v>0.18547550998252488</c:v>
                </c:pt>
                <c:pt idx="250">
                  <c:v>0.1707696276295837</c:v>
                </c:pt>
                <c:pt idx="251">
                  <c:v>0.15724021586487785</c:v>
                </c:pt>
                <c:pt idx="252">
                  <c:v>0.14488727468840723</c:v>
                </c:pt>
                <c:pt idx="253">
                  <c:v>0.13293266981615531</c:v>
                </c:pt>
                <c:pt idx="254">
                  <c:v>0.12175619922792003</c:v>
                </c:pt>
                <c:pt idx="255">
                  <c:v>0.11175619922792002</c:v>
                </c:pt>
                <c:pt idx="256">
                  <c:v>0.10175619922792002</c:v>
                </c:pt>
                <c:pt idx="257">
                  <c:v>9.2932669816155319E-2</c:v>
                </c:pt>
                <c:pt idx="258">
                  <c:v>8.5285610992625896E-2</c:v>
                </c:pt>
                <c:pt idx="259">
                  <c:v>7.822678746321414E-2</c:v>
                </c:pt>
                <c:pt idx="260">
                  <c:v>7.1756199227920023E-2</c:v>
                </c:pt>
                <c:pt idx="261">
                  <c:v>6.5285610992625906E-2</c:v>
                </c:pt>
                <c:pt idx="262">
                  <c:v>5.9991493345567075E-2</c:v>
                </c:pt>
                <c:pt idx="263">
                  <c:v>5.4697375698508244E-2</c:v>
                </c:pt>
                <c:pt idx="264">
                  <c:v>4.9991493345567073E-2</c:v>
                </c:pt>
                <c:pt idx="265">
                  <c:v>4.5873846286743541E-2</c:v>
                </c:pt>
                <c:pt idx="266">
                  <c:v>4.1756199227920017E-2</c:v>
                </c:pt>
                <c:pt idx="267">
                  <c:v>3.8226787463214132E-2</c:v>
                </c:pt>
                <c:pt idx="268">
                  <c:v>3.52856109926259E-2</c:v>
                </c:pt>
                <c:pt idx="269">
                  <c:v>3.2344434522037661E-2</c:v>
                </c:pt>
                <c:pt idx="270">
                  <c:v>2.940325805144943E-2</c:v>
                </c:pt>
                <c:pt idx="271">
                  <c:v>2.7050316874978841E-2</c:v>
                </c:pt>
                <c:pt idx="272">
                  <c:v>2.4697375698508252E-2</c:v>
                </c:pt>
                <c:pt idx="273">
                  <c:v>2.2932669816155313E-2</c:v>
                </c:pt>
                <c:pt idx="274">
                  <c:v>2.1167963933802374E-2</c:v>
                </c:pt>
                <c:pt idx="275">
                  <c:v>1.9403258051449431E-2</c:v>
                </c:pt>
                <c:pt idx="276">
                  <c:v>1.8226787463214135E-2</c:v>
                </c:pt>
                <c:pt idx="277">
                  <c:v>1.7050316874978842E-2</c:v>
                </c:pt>
                <c:pt idx="278">
                  <c:v>1.5873846286743546E-2</c:v>
                </c:pt>
                <c:pt idx="279">
                  <c:v>1.4697375698508253E-2</c:v>
                </c:pt>
                <c:pt idx="280">
                  <c:v>1.3520905110272959E-2</c:v>
                </c:pt>
                <c:pt idx="281">
                  <c:v>1.2344434522037666E-2</c:v>
                </c:pt>
                <c:pt idx="282">
                  <c:v>1.175619922792002E-2</c:v>
                </c:pt>
                <c:pt idx="283">
                  <c:v>1.1167963933802372E-2</c:v>
                </c:pt>
                <c:pt idx="284">
                  <c:v>1.0579728639684725E-2</c:v>
                </c:pt>
                <c:pt idx="285">
                  <c:v>9.9914933455670756E-3</c:v>
                </c:pt>
                <c:pt idx="286">
                  <c:v>9.4032580514494309E-3</c:v>
                </c:pt>
                <c:pt idx="287">
                  <c:v>8.8150227573317828E-3</c:v>
                </c:pt>
                <c:pt idx="288">
                  <c:v>8.2267874632141365E-3</c:v>
                </c:pt>
                <c:pt idx="289">
                  <c:v>7.6385521690964884E-3</c:v>
                </c:pt>
                <c:pt idx="290">
                  <c:v>7.6385521690964884E-3</c:v>
                </c:pt>
                <c:pt idx="291">
                  <c:v>7.050316874978842E-3</c:v>
                </c:pt>
                <c:pt idx="292">
                  <c:v>7.050316874978842E-3</c:v>
                </c:pt>
                <c:pt idx="293">
                  <c:v>6.4620815808611957E-3</c:v>
                </c:pt>
                <c:pt idx="294">
                  <c:v>6.4620815808611957E-3</c:v>
                </c:pt>
                <c:pt idx="295">
                  <c:v>5.8738462867435476E-3</c:v>
                </c:pt>
                <c:pt idx="296">
                  <c:v>5.8738462867435476E-3</c:v>
                </c:pt>
                <c:pt idx="297">
                  <c:v>5.8738462867435476E-3</c:v>
                </c:pt>
                <c:pt idx="298">
                  <c:v>5.2856109926259012E-3</c:v>
                </c:pt>
                <c:pt idx="299">
                  <c:v>5.2856109926259012E-3</c:v>
                </c:pt>
                <c:pt idx="300">
                  <c:v>5.2856109926259012E-3</c:v>
                </c:pt>
              </c:numCache>
            </c:numRef>
          </c:val>
          <c:smooth val="0"/>
          <c:extLst>
            <c:ext xmlns:c16="http://schemas.microsoft.com/office/drawing/2014/chart" uri="{C3380CC4-5D6E-409C-BE32-E72D297353CC}">
              <c16:uniqueId val="{00000003-5CFF-AB4D-B63B-CD323397632F}"/>
            </c:ext>
          </c:extLst>
        </c:ser>
        <c:ser>
          <c:idx val="4"/>
          <c:order val="4"/>
          <c:tx>
            <c:strRef>
              <c:f>'Artificial Set 1 Data'!$F$1</c:f>
              <c:strCache>
                <c:ptCount val="1"/>
                <c:pt idx="0">
                  <c:v>Mix 2</c:v>
                </c:pt>
              </c:strCache>
            </c:strRef>
          </c:tx>
          <c:spPr>
            <a:ln w="28575" cap="rnd">
              <a:solidFill>
                <a:schemeClr val="accent4"/>
              </a:solidFill>
              <a:round/>
            </a:ln>
            <a:effectLst/>
          </c:spPr>
          <c:marker>
            <c:symbol val="none"/>
          </c:marker>
          <c:cat>
            <c:numRef>
              <c:f>'Artificial Set 1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1 Data'!$F$2:$F$302</c:f>
              <c:numCache>
                <c:formatCode>General</c:formatCode>
                <c:ptCount val="301"/>
                <c:pt idx="0">
                  <c:v>5.5381786927096846E-2</c:v>
                </c:pt>
                <c:pt idx="1">
                  <c:v>5.6890682509831939E-2</c:v>
                </c:pt>
                <c:pt idx="2">
                  <c:v>5.9034176270972759E-2</c:v>
                </c:pt>
                <c:pt idx="3">
                  <c:v>6.0210646859208052E-2</c:v>
                </c:pt>
                <c:pt idx="4">
                  <c:v>6.1632697015223309E-2</c:v>
                </c:pt>
                <c:pt idx="5">
                  <c:v>6.2809167603458588E-2</c:v>
                </c:pt>
                <c:pt idx="6">
                  <c:v>6.4952661364599415E-2</c:v>
                </c:pt>
                <c:pt idx="7">
                  <c:v>6.6374711520614665E-2</c:v>
                </c:pt>
                <c:pt idx="8">
                  <c:v>6.7551182108849958E-2</c:v>
                </c:pt>
                <c:pt idx="9">
                  <c:v>6.9106440575873132E-2</c:v>
                </c:pt>
                <c:pt idx="10">
                  <c:v>6.9694675869990799E-2</c:v>
                </c:pt>
                <c:pt idx="11">
                  <c:v>7.1495513904793917E-2</c:v>
                </c:pt>
                <c:pt idx="12">
                  <c:v>7.267198449302921E-2</c:v>
                </c:pt>
                <c:pt idx="13">
                  <c:v>7.3639007665934744E-2</c:v>
                </c:pt>
                <c:pt idx="14">
                  <c:v>7.4227242960052384E-2</c:v>
                </c:pt>
                <c:pt idx="15">
                  <c:v>7.6028080994855515E-2</c:v>
                </c:pt>
                <c:pt idx="16">
                  <c:v>7.6616316288973155E-2</c:v>
                </c:pt>
                <c:pt idx="17">
                  <c:v>7.6995104167761036E-2</c:v>
                </c:pt>
                <c:pt idx="18">
                  <c:v>7.7583339461878689E-2</c:v>
                </c:pt>
                <c:pt idx="19">
                  <c:v>7.7583339461878689E-2</c:v>
                </c:pt>
                <c:pt idx="20">
                  <c:v>7.8550362634784224E-2</c:v>
                </c:pt>
                <c:pt idx="21">
                  <c:v>7.8795942202564195E-2</c:v>
                </c:pt>
                <c:pt idx="22">
                  <c:v>7.8795942202564195E-2</c:v>
                </c:pt>
                <c:pt idx="23">
                  <c:v>7.9174730081352063E-2</c:v>
                </c:pt>
                <c:pt idx="24">
                  <c:v>7.8586494787234409E-2</c:v>
                </c:pt>
                <c:pt idx="25">
                  <c:v>7.8586494787234409E-2</c:v>
                </c:pt>
                <c:pt idx="26">
                  <c:v>7.799825949311677E-2</c:v>
                </c:pt>
                <c:pt idx="27">
                  <c:v>7.7410024198999117E-2</c:v>
                </c:pt>
                <c:pt idx="28">
                  <c:v>7.7067368472661435E-2</c:v>
                </c:pt>
                <c:pt idx="29">
                  <c:v>7.6479133178543782E-2</c:v>
                </c:pt>
                <c:pt idx="30">
                  <c:v>7.5512110005638275E-2</c:v>
                </c:pt>
                <c:pt idx="31">
                  <c:v>7.4335639417402968E-2</c:v>
                </c:pt>
                <c:pt idx="32">
                  <c:v>7.3992983691065287E-2</c:v>
                </c:pt>
                <c:pt idx="33">
                  <c:v>7.2816513102829994E-2</c:v>
                </c:pt>
                <c:pt idx="34">
                  <c:v>7.1261254635806806E-2</c:v>
                </c:pt>
                <c:pt idx="35">
                  <c:v>7.0330363615351471E-2</c:v>
                </c:pt>
                <c:pt idx="36">
                  <c:v>6.9153893027116178E-2</c:v>
                </c:pt>
                <c:pt idx="37">
                  <c:v>6.7844214127872976E-2</c:v>
                </c:pt>
                <c:pt idx="38">
                  <c:v>6.607950824552003E-2</c:v>
                </c:pt>
                <c:pt idx="39">
                  <c:v>6.5148617225064695E-2</c:v>
                </c:pt>
                <c:pt idx="40">
                  <c:v>6.3629490910491721E-2</c:v>
                </c:pt>
                <c:pt idx="41">
                  <c:v>6.2319812011248497E-2</c:v>
                </c:pt>
                <c:pt idx="42">
                  <c:v>6.0800685696675523E-2</c:v>
                </c:pt>
                <c:pt idx="43">
                  <c:v>5.9869794676220181E-2</c:v>
                </c:pt>
                <c:pt idx="44">
                  <c:v>5.8350668361647207E-2</c:v>
                </c:pt>
                <c:pt idx="45">
                  <c:v>5.7419777341191879E-2</c:v>
                </c:pt>
                <c:pt idx="46">
                  <c:v>5.5767442715610981E-2</c:v>
                </c:pt>
                <c:pt idx="47">
                  <c:v>5.4836551695155646E-2</c:v>
                </c:pt>
                <c:pt idx="48">
                  <c:v>5.3563004948362629E-2</c:v>
                </c:pt>
                <c:pt idx="49">
                  <c:v>5.2877693495687259E-2</c:v>
                </c:pt>
                <c:pt idx="50">
                  <c:v>5.1604146748894235E-2</c:v>
                </c:pt>
                <c:pt idx="51">
                  <c:v>5.0330600002101211E-2</c:v>
                </c:pt>
                <c:pt idx="52">
                  <c:v>4.9645288549425848E-2</c:v>
                </c:pt>
                <c:pt idx="53">
                  <c:v>4.895997709675047E-2</c:v>
                </c:pt>
                <c:pt idx="54">
                  <c:v>4.7932009917737411E-2</c:v>
                </c:pt>
                <c:pt idx="55">
                  <c:v>4.686791058627416E-2</c:v>
                </c:pt>
                <c:pt idx="56">
                  <c:v>4.6428178701378747E-2</c:v>
                </c:pt>
                <c:pt idx="57">
                  <c:v>4.5154631954585724E-2</c:v>
                </c:pt>
                <c:pt idx="58">
                  <c:v>4.4714900069690311E-2</c:v>
                </c:pt>
                <c:pt idx="59">
                  <c:v>4.4029588617014948E-2</c:v>
                </c:pt>
                <c:pt idx="60">
                  <c:v>4.4178092026237181E-2</c:v>
                </c:pt>
                <c:pt idx="61">
                  <c:v>4.3738360141341762E-2</c:v>
                </c:pt>
                <c:pt idx="62">
                  <c:v>4.2919840377658475E-2</c:v>
                </c:pt>
                <c:pt idx="63">
                  <c:v>4.2480108492763062E-2</c:v>
                </c:pt>
                <c:pt idx="64">
                  <c:v>4.2628611901985296E-2</c:v>
                </c:pt>
                <c:pt idx="65">
                  <c:v>4.3022694878987494E-2</c:v>
                </c:pt>
                <c:pt idx="66">
                  <c:v>4.2828542561872039E-2</c:v>
                </c:pt>
                <c:pt idx="67">
                  <c:v>4.3222625538874238E-2</c:v>
                </c:pt>
                <c:pt idx="68">
                  <c:v>4.3616708515876429E-2</c:v>
                </c:pt>
                <c:pt idx="69">
                  <c:v>4.4256371060658592E-2</c:v>
                </c:pt>
                <c:pt idx="70">
                  <c:v>4.5141613173220706E-2</c:v>
                </c:pt>
                <c:pt idx="71">
                  <c:v>4.6026855285782826E-2</c:v>
                </c:pt>
                <c:pt idx="72">
                  <c:v>4.691209739834494E-2</c:v>
                </c:pt>
                <c:pt idx="73">
                  <c:v>4.8042919078687019E-2</c:v>
                </c:pt>
                <c:pt idx="74">
                  <c:v>5.0386343499714589E-2</c:v>
                </c:pt>
                <c:pt idx="75">
                  <c:v>5.2008324315616583E-2</c:v>
                </c:pt>
                <c:pt idx="76">
                  <c:v>5.3630305131518577E-2</c:v>
                </c:pt>
                <c:pt idx="77">
                  <c:v>5.646488868810607E-2</c:v>
                </c:pt>
                <c:pt idx="78">
                  <c:v>5.9545051812473507E-2</c:v>
                </c:pt>
                <c:pt idx="79">
                  <c:v>6.165819176393543E-2</c:v>
                </c:pt>
                <c:pt idx="80">
                  <c:v>6.4983934456082845E-2</c:v>
                </c:pt>
                <c:pt idx="81">
                  <c:v>6.747586228633265E-2</c:v>
                </c:pt>
                <c:pt idx="82">
                  <c:v>7.0801604978480051E-2</c:v>
                </c:pt>
                <c:pt idx="83">
                  <c:v>7.437292723840741E-2</c:v>
                </c:pt>
                <c:pt idx="84">
                  <c:v>7.7698669930554826E-2</c:v>
                </c:pt>
                <c:pt idx="85">
                  <c:v>8.1403200501490108E-2</c:v>
                </c:pt>
                <c:pt idx="86">
                  <c:v>8.4728943193637524E-2</c:v>
                </c:pt>
                <c:pt idx="87">
                  <c:v>8.7809106318004967E-2</c:v>
                </c:pt>
                <c:pt idx="88">
                  <c:v>9.1022477753380321E-2</c:v>
                </c:pt>
                <c:pt idx="89">
                  <c:v>9.399026962097573E-2</c:v>
                </c:pt>
                <c:pt idx="90">
                  <c:v>9.7203641056351098E-2</c:v>
                </c:pt>
                <c:pt idx="91">
                  <c:v>9.992585335616655E-2</c:v>
                </c:pt>
                <c:pt idx="92">
                  <c:v>0.10240248608820202</c:v>
                </c:pt>
                <c:pt idx="93">
                  <c:v>0.10487911882023751</c:v>
                </c:pt>
                <c:pt idx="94">
                  <c:v>0.10711017198449302</c:v>
                </c:pt>
                <c:pt idx="95">
                  <c:v>0.10968388087508625</c:v>
                </c:pt>
                <c:pt idx="96">
                  <c:v>0.11191493403934175</c:v>
                </c:pt>
                <c:pt idx="97">
                  <c:v>0.11390040763581731</c:v>
                </c:pt>
                <c:pt idx="98">
                  <c:v>0.11709848397297835</c:v>
                </c:pt>
                <c:pt idx="99">
                  <c:v>0.11932953713723389</c:v>
                </c:pt>
                <c:pt idx="100">
                  <c:v>0.12239440516338701</c:v>
                </c:pt>
                <c:pt idx="101">
                  <c:v>0.12536219703098245</c:v>
                </c:pt>
                <c:pt idx="102">
                  <c:v>0.12916380376047543</c:v>
                </c:pt>
                <c:pt idx="103">
                  <c:v>0.1332471222101986</c:v>
                </c:pt>
                <c:pt idx="104">
                  <c:v>0.13803104721081144</c:v>
                </c:pt>
                <c:pt idx="105">
                  <c:v>0.14247231648508663</c:v>
                </c:pt>
                <c:pt idx="106">
                  <c:v>0.14848413932459928</c:v>
                </c:pt>
                <c:pt idx="107">
                  <c:v>0.15474154173189189</c:v>
                </c:pt>
                <c:pt idx="108">
                  <c:v>0.16149010327474445</c:v>
                </c:pt>
                <c:pt idx="109">
                  <c:v>0.16863274779459916</c:v>
                </c:pt>
                <c:pt idx="110">
                  <c:v>0.17660920717635151</c:v>
                </c:pt>
                <c:pt idx="111">
                  <c:v>0.18570119314023162</c:v>
                </c:pt>
                <c:pt idx="112">
                  <c:v>0.19528433823967167</c:v>
                </c:pt>
                <c:pt idx="113">
                  <c:v>0.20560422204245155</c:v>
                </c:pt>
                <c:pt idx="114">
                  <c:v>0.21616968541301146</c:v>
                </c:pt>
                <c:pt idx="115">
                  <c:v>0.22711393666235916</c:v>
                </c:pt>
                <c:pt idx="116">
                  <c:v>0.23854934704726682</c:v>
                </c:pt>
                <c:pt idx="117">
                  <c:v>0.25036354531096239</c:v>
                </c:pt>
                <c:pt idx="118">
                  <c:v>0.26217774357465795</c:v>
                </c:pt>
                <c:pt idx="119">
                  <c:v>0.27350078270279354</c:v>
                </c:pt>
                <c:pt idx="120">
                  <c:v>0.28529968586827481</c:v>
                </c:pt>
                <c:pt idx="121">
                  <c:v>0.29639798248286636</c:v>
                </c:pt>
                <c:pt idx="122">
                  <c:v>0.3068927487051259</c:v>
                </c:pt>
                <c:pt idx="123">
                  <c:v>0.31636906450381541</c:v>
                </c:pt>
                <c:pt idx="124">
                  <c:v>0.32478682292706329</c:v>
                </c:pt>
                <c:pt idx="125">
                  <c:v>0.33231933923774898</c:v>
                </c:pt>
                <c:pt idx="126">
                  <c:v>0.3379233511586453</c:v>
                </c:pt>
                <c:pt idx="127">
                  <c:v>0.34201775352041158</c:v>
                </c:pt>
                <c:pt idx="128">
                  <c:v>0.34431685980339627</c:v>
                </c:pt>
                <c:pt idx="129">
                  <c:v>0.34523956483825896</c:v>
                </c:pt>
                <c:pt idx="130">
                  <c:v>0.34444321289866187</c:v>
                </c:pt>
                <c:pt idx="131">
                  <c:v>0.34192780398460509</c:v>
                </c:pt>
                <c:pt idx="132">
                  <c:v>0.33782654640709653</c:v>
                </c:pt>
                <c:pt idx="133">
                  <c:v>0.33260976224746014</c:v>
                </c:pt>
                <c:pt idx="134">
                  <c:v>0.32603187193791611</c:v>
                </c:pt>
                <c:pt idx="135">
                  <c:v>0.31871724292503212</c:v>
                </c:pt>
                <c:pt idx="136">
                  <c:v>0.31091145477658821</c:v>
                </c:pt>
                <c:pt idx="137">
                  <c:v>0.30149898091045668</c:v>
                </c:pt>
                <c:pt idx="138">
                  <c:v>0.29254153402743488</c:v>
                </c:pt>
                <c:pt idx="139">
                  <c:v>0.28299585185029541</c:v>
                </c:pt>
                <c:pt idx="140">
                  <c:v>0.27401756791303766</c:v>
                </c:pt>
                <c:pt idx="141">
                  <c:v>0.26564281436811193</c:v>
                </c:pt>
                <c:pt idx="142">
                  <c:v>0.25762601164773824</c:v>
                </c:pt>
                <c:pt idx="143">
                  <c:v>0.24937892445779886</c:v>
                </c:pt>
                <c:pt idx="144">
                  <c:v>0.24194481507552118</c:v>
                </c:pt>
                <c:pt idx="145">
                  <c:v>0.23572330843392902</c:v>
                </c:pt>
                <c:pt idx="146">
                  <c:v>0.22962946814732321</c:v>
                </c:pt>
                <c:pt idx="147">
                  <c:v>0.22423623441160714</c:v>
                </c:pt>
                <c:pt idx="148">
                  <c:v>0.22020410682579875</c:v>
                </c:pt>
                <c:pt idx="149">
                  <c:v>0.2159055626179745</c:v>
                </c:pt>
                <c:pt idx="150">
                  <c:v>0.21296812456005798</c:v>
                </c:pt>
                <c:pt idx="151">
                  <c:v>0.21027626606992147</c:v>
                </c:pt>
                <c:pt idx="152">
                  <c:v>0.20915496114502238</c:v>
                </c:pt>
                <c:pt idx="153">
                  <c:v>0.20865802366669117</c:v>
                </c:pt>
                <c:pt idx="154">
                  <c:v>0.20903103320270777</c:v>
                </c:pt>
                <c:pt idx="155">
                  <c:v>0.20989520187428423</c:v>
                </c:pt>
                <c:pt idx="156">
                  <c:v>0.21259634073311412</c:v>
                </c:pt>
                <c:pt idx="157">
                  <c:v>0.21630063491729967</c:v>
                </c:pt>
                <c:pt idx="158">
                  <c:v>0.22062929654805305</c:v>
                </c:pt>
                <c:pt idx="159">
                  <c:v>0.22571553393638225</c:v>
                </c:pt>
                <c:pt idx="160">
                  <c:v>0.23205050621784701</c:v>
                </c:pt>
                <c:pt idx="161">
                  <c:v>0.23935250167221739</c:v>
                </c:pt>
                <c:pt idx="162">
                  <c:v>0.2480364403307313</c:v>
                </c:pt>
                <c:pt idx="163">
                  <c:v>0.25651093157391552</c:v>
                </c:pt>
                <c:pt idx="164">
                  <c:v>0.26657681343657302</c:v>
                </c:pt>
                <c:pt idx="165">
                  <c:v>0.27836729422971185</c:v>
                </c:pt>
                <c:pt idx="166">
                  <c:v>0.29070590336509672</c:v>
                </c:pt>
                <c:pt idx="167">
                  <c:v>0.30366887994704939</c:v>
                </c:pt>
                <c:pt idx="168">
                  <c:v>0.31797766758069546</c:v>
                </c:pt>
                <c:pt idx="169">
                  <c:v>0.33207700779901173</c:v>
                </c:pt>
                <c:pt idx="170">
                  <c:v>0.34693392377490379</c:v>
                </c:pt>
                <c:pt idx="171">
                  <c:v>0.36254841550837152</c:v>
                </c:pt>
                <c:pt idx="172">
                  <c:v>0.3785416951206273</c:v>
                </c:pt>
                <c:pt idx="173">
                  <c:v>0.39612636535235635</c:v>
                </c:pt>
                <c:pt idx="174">
                  <c:v>0.41363479647976353</c:v>
                </c:pt>
                <c:pt idx="175">
                  <c:v>0.43101001929616284</c:v>
                </c:pt>
                <c:pt idx="176">
                  <c:v>0.44889723830235795</c:v>
                </c:pt>
                <c:pt idx="177">
                  <c:v>0.46665124899754512</c:v>
                </c:pt>
                <c:pt idx="178">
                  <c:v>0.48268066076225097</c:v>
                </c:pt>
                <c:pt idx="179">
                  <c:v>0.4990527282532945</c:v>
                </c:pt>
                <c:pt idx="180">
                  <c:v>0.51415522379696654</c:v>
                </c:pt>
                <c:pt idx="181">
                  <c:v>0.52925771934063859</c:v>
                </c:pt>
                <c:pt idx="182">
                  <c:v>0.54187804019625341</c:v>
                </c:pt>
                <c:pt idx="183">
                  <c:v>0.55319265695204667</c:v>
                </c:pt>
                <c:pt idx="184">
                  <c:v>0.56299212219268846</c:v>
                </c:pt>
                <c:pt idx="185">
                  <c:v>0.57065206847161087</c:v>
                </c:pt>
                <c:pt idx="186">
                  <c:v>0.57649431446091559</c:v>
                </c:pt>
                <c:pt idx="187">
                  <c:v>0.58044262105628108</c:v>
                </c:pt>
                <c:pt idx="188">
                  <c:v>0.58173941250013128</c:v>
                </c:pt>
                <c:pt idx="189">
                  <c:v>0.58135171196537194</c:v>
                </c:pt>
                <c:pt idx="190">
                  <c:v>0.57890073157321509</c:v>
                </c:pt>
                <c:pt idx="191">
                  <c:v>0.57396757649300123</c:v>
                </c:pt>
                <c:pt idx="192">
                  <c:v>0.56831695260708315</c:v>
                </c:pt>
                <c:pt idx="193">
                  <c:v>0.56077238932722584</c:v>
                </c:pt>
                <c:pt idx="194">
                  <c:v>0.55209146241100471</c:v>
                </c:pt>
                <c:pt idx="195">
                  <c:v>0.54282627500008751</c:v>
                </c:pt>
                <c:pt idx="196">
                  <c:v>0.53350411838248424</c:v>
                </c:pt>
                <c:pt idx="197">
                  <c:v>0.5233882538548551</c:v>
                </c:pt>
                <c:pt idx="198">
                  <c:v>0.51344570459010541</c:v>
                </c:pt>
                <c:pt idx="199">
                  <c:v>0.50391807535659383</c:v>
                </c:pt>
                <c:pt idx="200">
                  <c:v>0.49615515200543514</c:v>
                </c:pt>
                <c:pt idx="201">
                  <c:v>0.48877101653306437</c:v>
                </c:pt>
                <c:pt idx="202">
                  <c:v>0.48311147999117493</c:v>
                </c:pt>
                <c:pt idx="203">
                  <c:v>0.47917654237976665</c:v>
                </c:pt>
                <c:pt idx="204">
                  <c:v>0.47637796840472207</c:v>
                </c:pt>
                <c:pt idx="205">
                  <c:v>0.47589222865427649</c:v>
                </c:pt>
                <c:pt idx="206">
                  <c:v>0.47616406466140654</c:v>
                </c:pt>
                <c:pt idx="207">
                  <c:v>0.47874873489313563</c:v>
                </c:pt>
                <c:pt idx="208">
                  <c:v>0.48188153346711071</c:v>
                </c:pt>
                <c:pt idx="209">
                  <c:v>0.48711771885035487</c:v>
                </c:pt>
                <c:pt idx="210">
                  <c:v>0.49311147999117483</c:v>
                </c:pt>
                <c:pt idx="211">
                  <c:v>0.49986281688957063</c:v>
                </c:pt>
                <c:pt idx="212">
                  <c:v>0.50754107000900028</c:v>
                </c:pt>
                <c:pt idx="213">
                  <c:v>0.51618634630133531</c:v>
                </c:pt>
                <c:pt idx="214">
                  <c:v>0.52500096305712851</c:v>
                </c:pt>
                <c:pt idx="215">
                  <c:v>0.53398492027637989</c:v>
                </c:pt>
                <c:pt idx="216">
                  <c:v>0.54254998266497179</c:v>
                </c:pt>
                <c:pt idx="217">
                  <c:v>0.5503173623441161</c:v>
                </c:pt>
                <c:pt idx="218">
                  <c:v>0.55787529460793073</c:v>
                </c:pt>
                <c:pt idx="219">
                  <c:v>0.56501433204108575</c:v>
                </c:pt>
                <c:pt idx="220">
                  <c:v>0.57038866359188789</c:v>
                </c:pt>
                <c:pt idx="221">
                  <c:v>0.57496531243324267</c:v>
                </c:pt>
                <c:pt idx="222">
                  <c:v>0.57815604327103232</c:v>
                </c:pt>
                <c:pt idx="223">
                  <c:v>0.57899383293235129</c:v>
                </c:pt>
                <c:pt idx="224">
                  <c:v>0.57844570459010536</c:v>
                </c:pt>
                <c:pt idx="225">
                  <c:v>0.57613287036550642</c:v>
                </c:pt>
                <c:pt idx="226">
                  <c:v>0.5718458828432248</c:v>
                </c:pt>
                <c:pt idx="227">
                  <c:v>0.5652059541444725</c:v>
                </c:pt>
                <c:pt idx="228">
                  <c:v>0.55680131956336731</c:v>
                </c:pt>
                <c:pt idx="229">
                  <c:v>0.54642253168457955</c:v>
                </c:pt>
                <c:pt idx="230">
                  <c:v>0.53486727321755634</c:v>
                </c:pt>
                <c:pt idx="231">
                  <c:v>0.52154730886818024</c:v>
                </c:pt>
                <c:pt idx="232">
                  <c:v>0.50587440334233358</c:v>
                </c:pt>
                <c:pt idx="233">
                  <c:v>0.48902502722825147</c:v>
                </c:pt>
                <c:pt idx="234">
                  <c:v>0.47099918052593426</c:v>
                </c:pt>
                <c:pt idx="235">
                  <c:v>0.45158741582005185</c:v>
                </c:pt>
                <c:pt idx="236">
                  <c:v>0.43120862794126397</c:v>
                </c:pt>
                <c:pt idx="237">
                  <c:v>0.41062039264714634</c:v>
                </c:pt>
                <c:pt idx="238">
                  <c:v>0.39024160476835851</c:v>
                </c:pt>
                <c:pt idx="239">
                  <c:v>0.36965336947424082</c:v>
                </c:pt>
                <c:pt idx="240">
                  <c:v>0.3496533694742408</c:v>
                </c:pt>
                <c:pt idx="241">
                  <c:v>0.33024160476835851</c:v>
                </c:pt>
                <c:pt idx="242">
                  <c:v>0.30927458159545301</c:v>
                </c:pt>
                <c:pt idx="243">
                  <c:v>0.28986281688957061</c:v>
                </c:pt>
                <c:pt idx="244">
                  <c:v>0.27103928747780592</c:v>
                </c:pt>
                <c:pt idx="245">
                  <c:v>0.25221575806604124</c:v>
                </c:pt>
                <c:pt idx="246">
                  <c:v>0.23398046394839411</c:v>
                </c:pt>
                <c:pt idx="247">
                  <c:v>0.21692164041898235</c:v>
                </c:pt>
                <c:pt idx="248">
                  <c:v>0.19986281688957061</c:v>
                </c:pt>
                <c:pt idx="249">
                  <c:v>0.18456869924251176</c:v>
                </c:pt>
                <c:pt idx="250">
                  <c:v>0.16986281688957058</c:v>
                </c:pt>
                <c:pt idx="251">
                  <c:v>0.15633340512486474</c:v>
                </c:pt>
                <c:pt idx="252">
                  <c:v>0.14398046394839412</c:v>
                </c:pt>
                <c:pt idx="253">
                  <c:v>0.13183697018725332</c:v>
                </c:pt>
                <c:pt idx="254">
                  <c:v>0.12066049959901803</c:v>
                </c:pt>
                <c:pt idx="255">
                  <c:v>0.11066049959901803</c:v>
                </c:pt>
                <c:pt idx="256">
                  <c:v>0.10066049959901803</c:v>
                </c:pt>
                <c:pt idx="257">
                  <c:v>9.1836970187253328E-2</c:v>
                </c:pt>
                <c:pt idx="258">
                  <c:v>8.4189911363723904E-2</c:v>
                </c:pt>
                <c:pt idx="259">
                  <c:v>7.7131087834312148E-2</c:v>
                </c:pt>
                <c:pt idx="260">
                  <c:v>7.0660499599018031E-2</c:v>
                </c:pt>
                <c:pt idx="261">
                  <c:v>6.4189911363723914E-2</c:v>
                </c:pt>
                <c:pt idx="262">
                  <c:v>5.889579371666509E-2</c:v>
                </c:pt>
                <c:pt idx="263">
                  <c:v>5.3601676069606259E-2</c:v>
                </c:pt>
                <c:pt idx="264">
                  <c:v>4.8895793716665088E-2</c:v>
                </c:pt>
                <c:pt idx="265">
                  <c:v>4.4778146657841557E-2</c:v>
                </c:pt>
                <c:pt idx="266">
                  <c:v>4.0660499599018032E-2</c:v>
                </c:pt>
                <c:pt idx="267">
                  <c:v>3.7131087834312147E-2</c:v>
                </c:pt>
                <c:pt idx="268">
                  <c:v>3.4189911363723915E-2</c:v>
                </c:pt>
                <c:pt idx="269">
                  <c:v>3.1248734893135677E-2</c:v>
                </c:pt>
                <c:pt idx="270">
                  <c:v>2.8307558422547445E-2</c:v>
                </c:pt>
                <c:pt idx="271">
                  <c:v>2.5954617246076856E-2</c:v>
                </c:pt>
                <c:pt idx="272">
                  <c:v>2.3601676069606267E-2</c:v>
                </c:pt>
                <c:pt idx="273">
                  <c:v>2.1836970187253328E-2</c:v>
                </c:pt>
                <c:pt idx="274">
                  <c:v>2.0072264304900389E-2</c:v>
                </c:pt>
                <c:pt idx="275">
                  <c:v>1.8307558422547447E-2</c:v>
                </c:pt>
                <c:pt idx="276">
                  <c:v>1.713108783431215E-2</c:v>
                </c:pt>
                <c:pt idx="277">
                  <c:v>1.5954617246076854E-2</c:v>
                </c:pt>
                <c:pt idx="278">
                  <c:v>1.477814665784156E-2</c:v>
                </c:pt>
                <c:pt idx="279">
                  <c:v>1.3601676069606265E-2</c:v>
                </c:pt>
                <c:pt idx="280">
                  <c:v>1.2425205481370971E-2</c:v>
                </c:pt>
                <c:pt idx="281">
                  <c:v>1.1248734893135678E-2</c:v>
                </c:pt>
                <c:pt idx="282">
                  <c:v>1.0660499599018032E-2</c:v>
                </c:pt>
                <c:pt idx="283">
                  <c:v>1.0072264304900384E-2</c:v>
                </c:pt>
                <c:pt idx="284">
                  <c:v>9.4840290107827373E-3</c:v>
                </c:pt>
                <c:pt idx="285">
                  <c:v>8.8957937166650892E-3</c:v>
                </c:pt>
                <c:pt idx="286">
                  <c:v>8.3075584225474428E-3</c:v>
                </c:pt>
                <c:pt idx="287">
                  <c:v>7.7193231284297965E-3</c:v>
                </c:pt>
                <c:pt idx="288">
                  <c:v>7.1310878343121492E-3</c:v>
                </c:pt>
                <c:pt idx="289">
                  <c:v>6.542852540194502E-3</c:v>
                </c:pt>
                <c:pt idx="290">
                  <c:v>6.542852540194502E-3</c:v>
                </c:pt>
                <c:pt idx="291">
                  <c:v>5.9546172460768557E-3</c:v>
                </c:pt>
                <c:pt idx="292">
                  <c:v>5.9546172460768557E-3</c:v>
                </c:pt>
                <c:pt idx="293">
                  <c:v>5.3663819519592084E-3</c:v>
                </c:pt>
                <c:pt idx="294">
                  <c:v>5.3663819519592084E-3</c:v>
                </c:pt>
                <c:pt idx="295">
                  <c:v>4.7781466578415612E-3</c:v>
                </c:pt>
                <c:pt idx="296">
                  <c:v>4.7781466578415612E-3</c:v>
                </c:pt>
                <c:pt idx="297">
                  <c:v>4.7781466578415612E-3</c:v>
                </c:pt>
                <c:pt idx="298">
                  <c:v>4.189911363723914E-3</c:v>
                </c:pt>
                <c:pt idx="299">
                  <c:v>4.189911363723914E-3</c:v>
                </c:pt>
                <c:pt idx="300">
                  <c:v>4.189911363723914E-3</c:v>
                </c:pt>
              </c:numCache>
            </c:numRef>
          </c:val>
          <c:smooth val="0"/>
          <c:extLst>
            <c:ext xmlns:c16="http://schemas.microsoft.com/office/drawing/2014/chart" uri="{C3380CC4-5D6E-409C-BE32-E72D297353CC}">
              <c16:uniqueId val="{00000004-5CFF-AB4D-B63B-CD323397632F}"/>
            </c:ext>
          </c:extLst>
        </c:ser>
        <c:ser>
          <c:idx val="5"/>
          <c:order val="5"/>
          <c:tx>
            <c:strRef>
              <c:f>'Artificial Set 1 Data'!$G$1</c:f>
              <c:strCache>
                <c:ptCount val="1"/>
                <c:pt idx="0">
                  <c:v>Mix 3</c:v>
                </c:pt>
              </c:strCache>
            </c:strRef>
          </c:tx>
          <c:spPr>
            <a:ln w="28575" cap="rnd">
              <a:solidFill>
                <a:schemeClr val="accent6"/>
              </a:solidFill>
              <a:round/>
            </a:ln>
            <a:effectLst/>
          </c:spPr>
          <c:marker>
            <c:symbol val="none"/>
          </c:marker>
          <c:cat>
            <c:numRef>
              <c:f>'Artificial Set 1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1 Data'!$G$2:$G$302</c:f>
              <c:numCache>
                <c:formatCode>General</c:formatCode>
                <c:ptCount val="301"/>
                <c:pt idx="0">
                  <c:v>1.672879885966639E-2</c:v>
                </c:pt>
                <c:pt idx="1">
                  <c:v>1.7467952254238729E-2</c:v>
                </c:pt>
                <c:pt idx="2">
                  <c:v>1.7831932615123114E-2</c:v>
                </c:pt>
                <c:pt idx="3">
                  <c:v>1.7906236020695868E-2</c:v>
                </c:pt>
                <c:pt idx="4">
                  <c:v>1.8471698561828544E-2</c:v>
                </c:pt>
                <c:pt idx="5">
                  <c:v>1.8546001967401297E-2</c:v>
                </c:pt>
                <c:pt idx="6">
                  <c:v>1.8909982328285682E-2</c:v>
                </c:pt>
                <c:pt idx="7">
                  <c:v>1.9475444869418358E-2</c:v>
                </c:pt>
                <c:pt idx="8">
                  <c:v>1.9549748274991115E-2</c:v>
                </c:pt>
                <c:pt idx="9">
                  <c:v>1.9876576933089127E-2</c:v>
                </c:pt>
                <c:pt idx="10">
                  <c:v>1.9913728635875504E-2</c:v>
                </c:pt>
                <c:pt idx="11">
                  <c:v>2.0731716429533434E-2</c:v>
                </c:pt>
                <c:pt idx="12">
                  <c:v>2.0806019835106188E-2</c:v>
                </c:pt>
                <c:pt idx="13">
                  <c:v>2.1095696790417819E-2</c:v>
                </c:pt>
                <c:pt idx="14">
                  <c:v>2.1132848493204195E-2</c:v>
                </c:pt>
                <c:pt idx="15">
                  <c:v>2.1950836286862126E-2</c:v>
                </c:pt>
                <c:pt idx="16">
                  <c:v>2.1987987989648503E-2</c:v>
                </c:pt>
                <c:pt idx="17">
                  <c:v>2.2240513242173757E-2</c:v>
                </c:pt>
                <c:pt idx="18">
                  <c:v>2.2277664944960134E-2</c:v>
                </c:pt>
                <c:pt idx="19">
                  <c:v>2.2277664944960134E-2</c:v>
                </c:pt>
                <c:pt idx="20">
                  <c:v>2.2567341900271765E-2</c:v>
                </c:pt>
                <c:pt idx="21">
                  <c:v>2.3058501035831683E-2</c:v>
                </c:pt>
                <c:pt idx="22">
                  <c:v>2.3058501035831683E-2</c:v>
                </c:pt>
                <c:pt idx="23">
                  <c:v>2.3311026288356934E-2</c:v>
                </c:pt>
                <c:pt idx="24">
                  <c:v>2.3273874585570557E-2</c:v>
                </c:pt>
                <c:pt idx="25">
                  <c:v>2.3273874585570557E-2</c:v>
                </c:pt>
                <c:pt idx="26">
                  <c:v>2.323672288278418E-2</c:v>
                </c:pt>
                <c:pt idx="27">
                  <c:v>2.3199571179997804E-2</c:v>
                </c:pt>
                <c:pt idx="28">
                  <c:v>2.3653578612771349E-2</c:v>
                </c:pt>
                <c:pt idx="29">
                  <c:v>2.3616426909984969E-2</c:v>
                </c:pt>
                <c:pt idx="30">
                  <c:v>2.3326749954673341E-2</c:v>
                </c:pt>
                <c:pt idx="31">
                  <c:v>2.3252446549100587E-2</c:v>
                </c:pt>
                <c:pt idx="32">
                  <c:v>2.3706453981874129E-2</c:v>
                </c:pt>
                <c:pt idx="33">
                  <c:v>2.3632150576301372E-2</c:v>
                </c:pt>
                <c:pt idx="34">
                  <c:v>2.3305321918203364E-2</c:v>
                </c:pt>
                <c:pt idx="35">
                  <c:v>2.3722177648190533E-2</c:v>
                </c:pt>
                <c:pt idx="36">
                  <c:v>2.3647874242617779E-2</c:v>
                </c:pt>
                <c:pt idx="37">
                  <c:v>2.3812204720079687E-2</c:v>
                </c:pt>
                <c:pt idx="38">
                  <c:v>2.3700749611720556E-2</c:v>
                </c:pt>
                <c:pt idx="39">
                  <c:v>2.4117605341707721E-2</c:v>
                </c:pt>
                <c:pt idx="40">
                  <c:v>2.449730936890851E-2</c:v>
                </c:pt>
                <c:pt idx="41">
                  <c:v>2.4661639846370424E-2</c:v>
                </c:pt>
                <c:pt idx="42">
                  <c:v>2.5041343873571213E-2</c:v>
                </c:pt>
                <c:pt idx="43">
                  <c:v>2.5458199603558378E-2</c:v>
                </c:pt>
                <c:pt idx="44">
                  <c:v>2.5837903630759163E-2</c:v>
                </c:pt>
                <c:pt idx="45">
                  <c:v>2.6254759360746331E-2</c:v>
                </c:pt>
                <c:pt idx="46">
                  <c:v>2.6873097270981788E-2</c:v>
                </c:pt>
                <c:pt idx="47">
                  <c:v>2.7289953000968953E-2</c:v>
                </c:pt>
                <c:pt idx="48">
                  <c:v>2.8160816163729667E-2</c:v>
                </c:pt>
                <c:pt idx="49">
                  <c:v>2.9068831029276751E-2</c:v>
                </c:pt>
                <c:pt idx="50">
                  <c:v>2.9939694192037458E-2</c:v>
                </c:pt>
                <c:pt idx="51">
                  <c:v>3.0810557354798172E-2</c:v>
                </c:pt>
                <c:pt idx="52">
                  <c:v>3.1718572220345263E-2</c:v>
                </c:pt>
                <c:pt idx="53">
                  <c:v>3.2626587085892347E-2</c:v>
                </c:pt>
                <c:pt idx="54">
                  <c:v>3.3988609384212977E-2</c:v>
                </c:pt>
                <c:pt idx="55">
                  <c:v>3.4644098997234814E-2</c:v>
                </c:pt>
                <c:pt idx="56">
                  <c:v>3.604327299834182E-2</c:v>
                </c:pt>
                <c:pt idx="57">
                  <c:v>3.6914136161102534E-2</c:v>
                </c:pt>
                <c:pt idx="58">
                  <c:v>3.8313310162209541E-2</c:v>
                </c:pt>
                <c:pt idx="59">
                  <c:v>3.9221325027756632E-2</c:v>
                </c:pt>
                <c:pt idx="60">
                  <c:v>4.0657650731650015E-2</c:v>
                </c:pt>
                <c:pt idx="61">
                  <c:v>4.2056824732757021E-2</c:v>
                </c:pt>
                <c:pt idx="62">
                  <c:v>4.3203473481338774E-2</c:v>
                </c:pt>
                <c:pt idx="63">
                  <c:v>4.4602647482445787E-2</c:v>
                </c:pt>
                <c:pt idx="64">
                  <c:v>4.6038973186339177E-2</c:v>
                </c:pt>
                <c:pt idx="65">
                  <c:v>4.7966458025792483E-2</c:v>
                </c:pt>
                <c:pt idx="66">
                  <c:v>4.9856791162459405E-2</c:v>
                </c:pt>
                <c:pt idx="67">
                  <c:v>5.1784276001912717E-2</c:v>
                </c:pt>
                <c:pt idx="68">
                  <c:v>5.371176084136603E-2</c:v>
                </c:pt>
                <c:pt idx="69">
                  <c:v>5.6130404816379258E-2</c:v>
                </c:pt>
                <c:pt idx="70">
                  <c:v>5.9040207926952408E-2</c:v>
                </c:pt>
                <c:pt idx="71">
                  <c:v>6.1950011037525565E-2</c:v>
                </c:pt>
                <c:pt idx="72">
                  <c:v>6.4859814148098702E-2</c:v>
                </c:pt>
                <c:pt idx="73">
                  <c:v>6.8260776394231781E-2</c:v>
                </c:pt>
                <c:pt idx="74">
                  <c:v>7.2442574731236414E-2</c:v>
                </c:pt>
                <c:pt idx="75">
                  <c:v>7.6825855248489311E-2</c:v>
                </c:pt>
                <c:pt idx="76">
                  <c:v>8.1209135765742235E-2</c:v>
                </c:pt>
                <c:pt idx="77">
                  <c:v>8.6373252373866699E-2</c:v>
                </c:pt>
                <c:pt idx="78">
                  <c:v>9.2028528117551078E-2</c:v>
                </c:pt>
                <c:pt idx="79">
                  <c:v>9.7394126905923847E-2</c:v>
                </c:pt>
                <c:pt idx="80">
                  <c:v>0.10354056178516817</c:v>
                </c:pt>
                <c:pt idx="81">
                  <c:v>0.10915868582606617</c:v>
                </c:pt>
                <c:pt idx="82">
                  <c:v>0.11530512070531047</c:v>
                </c:pt>
                <c:pt idx="83">
                  <c:v>0.12194271472011471</c:v>
                </c:pt>
                <c:pt idx="84">
                  <c:v>0.12808914959935902</c:v>
                </c:pt>
                <c:pt idx="85">
                  <c:v>0.1344881097311286</c:v>
                </c:pt>
                <c:pt idx="86">
                  <c:v>0.14063454461037292</c:v>
                </c:pt>
                <c:pt idx="87">
                  <c:v>0.1462898203540573</c:v>
                </c:pt>
                <c:pt idx="88">
                  <c:v>0.15170646221470696</c:v>
                </c:pt>
                <c:pt idx="89">
                  <c:v>0.15663194493979679</c:v>
                </c:pt>
                <c:pt idx="90">
                  <c:v>0.16204858680044651</c:v>
                </c:pt>
                <c:pt idx="91">
                  <c:v>0.1664829103899764</c:v>
                </c:pt>
                <c:pt idx="92">
                  <c:v>0.17042607484394634</c:v>
                </c:pt>
                <c:pt idx="93">
                  <c:v>0.17436923929791631</c:v>
                </c:pt>
                <c:pt idx="94">
                  <c:v>0.17782124461632634</c:v>
                </c:pt>
                <c:pt idx="95">
                  <c:v>0.18081924250196285</c:v>
                </c:pt>
                <c:pt idx="96">
                  <c:v>0.18427124782037285</c:v>
                </c:pt>
                <c:pt idx="97">
                  <c:v>0.18723209400322297</c:v>
                </c:pt>
                <c:pt idx="98">
                  <c:v>0.19097377627694462</c:v>
                </c:pt>
                <c:pt idx="99">
                  <c:v>0.19442578159535467</c:v>
                </c:pt>
                <c:pt idx="100">
                  <c:v>0.19840609775211099</c:v>
                </c:pt>
                <c:pt idx="101">
                  <c:v>0.20333158047720082</c:v>
                </c:pt>
                <c:pt idx="102">
                  <c:v>0.20878537404063691</c:v>
                </c:pt>
                <c:pt idx="103">
                  <c:v>0.21543685942493174</c:v>
                </c:pt>
                <c:pt idx="104">
                  <c:v>0.22285528953060749</c:v>
                </c:pt>
                <c:pt idx="105">
                  <c:v>0.23072772706905681</c:v>
                </c:pt>
                <c:pt idx="106">
                  <c:v>0.24060195285253222</c:v>
                </c:pt>
                <c:pt idx="107">
                  <c:v>0.25096733777156749</c:v>
                </c:pt>
                <c:pt idx="108">
                  <c:v>0.2623150409617227</c:v>
                </c:pt>
                <c:pt idx="109">
                  <c:v>0.27559022899133112</c:v>
                </c:pt>
                <c:pt idx="110">
                  <c:v>0.28939372785928591</c:v>
                </c:pt>
                <c:pt idx="111">
                  <c:v>0.30492322938644567</c:v>
                </c:pt>
                <c:pt idx="112">
                  <c:v>0.32143504918472532</c:v>
                </c:pt>
                <c:pt idx="113">
                  <c:v>0.33942034638968471</c:v>
                </c:pt>
                <c:pt idx="114">
                  <c:v>0.35789680273020402</c:v>
                </c:pt>
                <c:pt idx="115">
                  <c:v>0.3766257843232485</c:v>
                </c:pt>
                <c:pt idx="116">
                  <c:v>0.39633708418741292</c:v>
                </c:pt>
                <c:pt idx="117">
                  <c:v>0.41630090930410263</c:v>
                </c:pt>
                <c:pt idx="118">
                  <c:v>0.43626473442079222</c:v>
                </c:pt>
                <c:pt idx="119">
                  <c:v>0.45524624126636204</c:v>
                </c:pt>
                <c:pt idx="120">
                  <c:v>0.47353510679612365</c:v>
                </c:pt>
                <c:pt idx="121">
                  <c:v>0.49105702760450431</c:v>
                </c:pt>
                <c:pt idx="122">
                  <c:v>0.50686683712317049</c:v>
                </c:pt>
                <c:pt idx="123">
                  <c:v>0.52000547741429815</c:v>
                </c:pt>
                <c:pt idx="124">
                  <c:v>0.53115622082989034</c:v>
                </c:pt>
                <c:pt idx="125">
                  <c:v>0.53939716113490943</c:v>
                </c:pt>
                <c:pt idx="126">
                  <c:v>0.54441536104074806</c:v>
                </c:pt>
                <c:pt idx="127">
                  <c:v>0.54578007344792823</c:v>
                </c:pt>
                <c:pt idx="128">
                  <c:v>0.54368341157289324</c:v>
                </c:pt>
                <c:pt idx="129">
                  <c:v>0.5376946283161651</c:v>
                </c:pt>
                <c:pt idx="130">
                  <c:v>0.52826773111051761</c:v>
                </c:pt>
                <c:pt idx="131">
                  <c:v>0.51540271995595066</c:v>
                </c:pt>
                <c:pt idx="132">
                  <c:v>0.49886096096942956</c:v>
                </c:pt>
                <c:pt idx="133">
                  <c:v>0.48059319932370348</c:v>
                </c:pt>
                <c:pt idx="134">
                  <c:v>0.46010827588321251</c:v>
                </c:pt>
                <c:pt idx="135">
                  <c:v>0.43814987503604169</c:v>
                </c:pt>
                <c:pt idx="136">
                  <c:v>0.41520915591775104</c:v>
                </c:pt>
                <c:pt idx="137">
                  <c:v>0.38956011586913553</c:v>
                </c:pt>
                <c:pt idx="138">
                  <c:v>0.3641868614063411</c:v>
                </c:pt>
                <c:pt idx="139">
                  <c:v>0.33877645524076028</c:v>
                </c:pt>
                <c:pt idx="140">
                  <c:v>0.31437162767959509</c:v>
                </c:pt>
                <c:pt idx="141">
                  <c:v>0.29167891140814434</c:v>
                </c:pt>
                <c:pt idx="142">
                  <c:v>0.2702071472908481</c:v>
                </c:pt>
                <c:pt idx="143">
                  <c:v>0.24991918362492002</c:v>
                </c:pt>
                <c:pt idx="144">
                  <c:v>0.23112795769896746</c:v>
                </c:pt>
                <c:pt idx="145">
                  <c:v>0.21311756786388647</c:v>
                </c:pt>
                <c:pt idx="146">
                  <c:v>0.19751193063432809</c:v>
                </c:pt>
                <c:pt idx="147">
                  <c:v>0.18267323812615072</c:v>
                </c:pt>
                <c:pt idx="148">
                  <c:v>0.17005170741273828</c:v>
                </c:pt>
                <c:pt idx="149">
                  <c:v>0.15790744446539517</c:v>
                </c:pt>
                <c:pt idx="150">
                  <c:v>0.14798034331281701</c:v>
                </c:pt>
                <c:pt idx="151">
                  <c:v>0.13854440129579876</c:v>
                </c:pt>
                <c:pt idx="152">
                  <c:v>0.13111024752380657</c:v>
                </c:pt>
                <c:pt idx="153">
                  <c:v>0.12441977813989955</c:v>
                </c:pt>
                <c:pt idx="154">
                  <c:v>0.11896415227963764</c:v>
                </c:pt>
                <c:pt idx="155">
                  <c:v>0.11449084469049556</c:v>
                </c:pt>
                <c:pt idx="156">
                  <c:v>0.11154205758031022</c:v>
                </c:pt>
                <c:pt idx="157">
                  <c:v>0.10958948011073529</c:v>
                </c:pt>
                <c:pt idx="158">
                  <c:v>0.10838058702924554</c:v>
                </c:pt>
                <c:pt idx="159">
                  <c:v>0.10767674445280631</c:v>
                </c:pt>
                <c:pt idx="160">
                  <c:v>0.10846027065253741</c:v>
                </c:pt>
                <c:pt idx="161">
                  <c:v>0.10953347380758015</c:v>
                </c:pt>
                <c:pt idx="162">
                  <c:v>0.11185541185575856</c:v>
                </c:pt>
                <c:pt idx="163">
                  <c:v>0.11439272345367585</c:v>
                </c:pt>
                <c:pt idx="164">
                  <c:v>0.11796339639498993</c:v>
                </c:pt>
                <c:pt idx="165">
                  <c:v>0.12232879679666617</c:v>
                </c:pt>
                <c:pt idx="166">
                  <c:v>0.1274146212531318</c:v>
                </c:pt>
                <c:pt idx="167">
                  <c:v>0.13324413009768257</c:v>
                </c:pt>
                <c:pt idx="168">
                  <c:v>0.13961584115007022</c:v>
                </c:pt>
                <c:pt idx="169">
                  <c:v>0.14620292575219676</c:v>
                </c:pt>
                <c:pt idx="170">
                  <c:v>0.15329506085937383</c:v>
                </c:pt>
                <c:pt idx="171">
                  <c:v>0.16089224647160136</c:v>
                </c:pt>
                <c:pt idx="172">
                  <c:v>0.16874195733635419</c:v>
                </c:pt>
                <c:pt idx="173">
                  <c:v>0.17762502954450379</c:v>
                </c:pt>
                <c:pt idx="174">
                  <c:v>0.18648484141935756</c:v>
                </c:pt>
                <c:pt idx="175">
                  <c:v>0.19558328717724605</c:v>
                </c:pt>
                <c:pt idx="176">
                  <c:v>0.20469562430462515</c:v>
                </c:pt>
                <c:pt idx="177">
                  <c:v>0.21404659531503889</c:v>
                </c:pt>
                <c:pt idx="178">
                  <c:v>0.22260283886509047</c:v>
                </c:pt>
                <c:pt idx="179">
                  <c:v>0.23070507498236853</c:v>
                </c:pt>
                <c:pt idx="180">
                  <c:v>0.23828836922510552</c:v>
                </c:pt>
                <c:pt idx="181">
                  <c:v>0.24587166346784248</c:v>
                </c:pt>
                <c:pt idx="182">
                  <c:v>0.25215517974516677</c:v>
                </c:pt>
                <c:pt idx="183">
                  <c:v>0.25721322146265119</c:v>
                </c:pt>
                <c:pt idx="184">
                  <c:v>0.26126116217003464</c:v>
                </c:pt>
                <c:pt idx="185">
                  <c:v>0.26355531747923189</c:v>
                </c:pt>
                <c:pt idx="186">
                  <c:v>0.26461010685909869</c:v>
                </c:pt>
                <c:pt idx="187">
                  <c:v>0.2644022699763392</c:v>
                </c:pt>
                <c:pt idx="188">
                  <c:v>0.2624267563259029</c:v>
                </c:pt>
                <c:pt idx="189">
                  <c:v>0.25897324286310153</c:v>
                </c:pt>
                <c:pt idx="190">
                  <c:v>0.25378920433540975</c:v>
                </c:pt>
                <c:pt idx="191">
                  <c:v>0.24730538784230541</c:v>
                </c:pt>
                <c:pt idx="192">
                  <c:v>0.23963324849214745</c:v>
                </c:pt>
                <c:pt idx="193">
                  <c:v>0.23069848287936326</c:v>
                </c:pt>
                <c:pt idx="194">
                  <c:v>0.22100614150900333</c:v>
                </c:pt>
                <c:pt idx="195">
                  <c:v>0.20988684339855518</c:v>
                </c:pt>
                <c:pt idx="196">
                  <c:v>0.19902943950443755</c:v>
                </c:pt>
                <c:pt idx="197">
                  <c:v>0.18696045241997059</c:v>
                </c:pt>
                <c:pt idx="198">
                  <c:v>0.17396955910046591</c:v>
                </c:pt>
                <c:pt idx="199">
                  <c:v>0.16193772371878531</c:v>
                </c:pt>
                <c:pt idx="200">
                  <c:v>0.15001734344546389</c:v>
                </c:pt>
                <c:pt idx="201">
                  <c:v>0.13834948842466771</c:v>
                </c:pt>
                <c:pt idx="202">
                  <c:v>0.12747636086423364</c:v>
                </c:pt>
                <c:pt idx="203">
                  <c:v>0.11739796076416172</c:v>
                </c:pt>
                <c:pt idx="204">
                  <c:v>0.10807713642166555</c:v>
                </c:pt>
                <c:pt idx="205">
                  <c:v>9.9588191242317894E-2</c:v>
                </c:pt>
                <c:pt idx="206">
                  <c:v>9.1604296568020743E-2</c:v>
                </c:pt>
                <c:pt idx="207">
                  <c:v>8.4452281056872108E-2</c:v>
                </c:pt>
                <c:pt idx="208">
                  <c:v>7.8020689600512852E-2</c:v>
                </c:pt>
                <c:pt idx="209">
                  <c:v>7.2636350857040968E-2</c:v>
                </c:pt>
                <c:pt idx="210">
                  <c:v>6.7757062618619607E-2</c:v>
                </c:pt>
                <c:pt idx="211">
                  <c:v>6.3382824885248754E-2</c:v>
                </c:pt>
                <c:pt idx="212">
                  <c:v>5.9981536459192519E-2</c:v>
                </c:pt>
                <c:pt idx="213">
                  <c:v>5.6869924988447923E-2</c:v>
                </c:pt>
                <c:pt idx="214">
                  <c:v>5.4226212319967451E-2</c:v>
                </c:pt>
                <c:pt idx="215">
                  <c:v>5.2050398453751111E-2</c:v>
                </c:pt>
                <c:pt idx="216">
                  <c:v>5.0305331687012511E-2</c:v>
                </c:pt>
                <c:pt idx="217">
                  <c:v>4.8738486767226426E-2</c:v>
                </c:pt>
                <c:pt idx="218">
                  <c:v>4.7387015397179197E-2</c:v>
                </c:pt>
                <c:pt idx="219">
                  <c:v>4.6466291126609729E-2</c:v>
                </c:pt>
                <c:pt idx="220">
                  <c:v>4.5434111747681118E-2</c:v>
                </c:pt>
                <c:pt idx="221">
                  <c:v>4.458015421570502E-2</c:v>
                </c:pt>
                <c:pt idx="222">
                  <c:v>4.3867266827895018E-2</c:v>
                </c:pt>
                <c:pt idx="223">
                  <c:v>4.3005772628939523E-2</c:v>
                </c:pt>
                <c:pt idx="224">
                  <c:v>4.2285348574150144E-2</c:v>
                </c:pt>
                <c:pt idx="225">
                  <c:v>4.1453469411001635E-2</c:v>
                </c:pt>
                <c:pt idx="226">
                  <c:v>4.0725508689232859E-2</c:v>
                </c:pt>
                <c:pt idx="227">
                  <c:v>3.9848941156318582E-2</c:v>
                </c:pt>
                <c:pt idx="228">
                  <c:v>3.8860918515045161E-2</c:v>
                </c:pt>
                <c:pt idx="229">
                  <c:v>3.7976814315151493E-2</c:v>
                </c:pt>
                <c:pt idx="230">
                  <c:v>3.7018406709685064E-2</c:v>
                </c:pt>
                <c:pt idx="231">
                  <c:v>3.5948543995859499E-2</c:v>
                </c:pt>
                <c:pt idx="232">
                  <c:v>3.4730074470888425E-2</c:v>
                </c:pt>
                <c:pt idx="233">
                  <c:v>3.3437301540344598E-2</c:v>
                </c:pt>
                <c:pt idx="234">
                  <c:v>3.2070225204228017E-2</c:v>
                </c:pt>
                <c:pt idx="235">
                  <c:v>3.0844219012277546E-2</c:v>
                </c:pt>
                <c:pt idx="236">
                  <c:v>2.9328535865015454E-2</c:v>
                </c:pt>
                <c:pt idx="237">
                  <c:v>2.8028226267492233E-2</c:v>
                </c:pt>
                <c:pt idx="238">
                  <c:v>2.6512543120230141E-2</c:v>
                </c:pt>
                <c:pt idx="239">
                  <c:v>2.521223352270692E-2</c:v>
                </c:pt>
                <c:pt idx="240">
                  <c:v>2.3949075627970072E-2</c:v>
                </c:pt>
                <c:pt idx="241">
                  <c:v>2.2723069436019615E-2</c:v>
                </c:pt>
                <c:pt idx="242">
                  <c:v>2.1170234585971143E-2</c:v>
                </c:pt>
                <c:pt idx="243">
                  <c:v>1.9944228394020675E-2</c:v>
                </c:pt>
                <c:pt idx="244">
                  <c:v>1.8755373904856591E-2</c:v>
                </c:pt>
                <c:pt idx="245">
                  <c:v>1.7566519415692504E-2</c:v>
                </c:pt>
                <c:pt idx="246">
                  <c:v>1.6414816629314793E-2</c:v>
                </c:pt>
                <c:pt idx="247">
                  <c:v>1.533741724850984E-2</c:v>
                </c:pt>
                <c:pt idx="248">
                  <c:v>1.4260017867704889E-2</c:v>
                </c:pt>
                <c:pt idx="249">
                  <c:v>1.3294073595259068E-2</c:v>
                </c:pt>
                <c:pt idx="250">
                  <c:v>1.2365281025599624E-2</c:v>
                </c:pt>
                <c:pt idx="251">
                  <c:v>1.1510791861512938E-2</c:v>
                </c:pt>
                <c:pt idx="252">
                  <c:v>1.0730606102999005E-2</c:v>
                </c:pt>
                <c:pt idx="253">
                  <c:v>9.7350467947461983E-3</c:v>
                </c:pt>
                <c:pt idx="254">
                  <c:v>9.0291644418050241E-3</c:v>
                </c:pt>
                <c:pt idx="255">
                  <c:v>8.3975854944366001E-3</c:v>
                </c:pt>
                <c:pt idx="256">
                  <c:v>7.7660065470681813E-3</c:v>
                </c:pt>
                <c:pt idx="257">
                  <c:v>7.2087310052725154E-3</c:v>
                </c:pt>
                <c:pt idx="258">
                  <c:v>6.7257588690496041E-3</c:v>
                </c:pt>
                <c:pt idx="259">
                  <c:v>6.2799384356130722E-3</c:v>
                </c:pt>
                <c:pt idx="260">
                  <c:v>5.8712697049629172E-3</c:v>
                </c:pt>
                <c:pt idx="261">
                  <c:v>5.4626009743127622E-3</c:v>
                </c:pt>
                <c:pt idx="262">
                  <c:v>5.1282356492353635E-3</c:v>
                </c:pt>
                <c:pt idx="263">
                  <c:v>4.7938703241579639E-3</c:v>
                </c:pt>
                <c:pt idx="264">
                  <c:v>4.4966567018669421E-3</c:v>
                </c:pt>
                <c:pt idx="265">
                  <c:v>4.236594782362298E-3</c:v>
                </c:pt>
                <c:pt idx="266">
                  <c:v>3.9765328628576548E-3</c:v>
                </c:pt>
                <c:pt idx="267">
                  <c:v>3.7536226461393884E-3</c:v>
                </c:pt>
                <c:pt idx="268">
                  <c:v>3.5678641322074997E-3</c:v>
                </c:pt>
                <c:pt idx="269">
                  <c:v>3.3821056182756111E-3</c:v>
                </c:pt>
                <c:pt idx="270">
                  <c:v>3.1963471043437225E-3</c:v>
                </c:pt>
                <c:pt idx="271">
                  <c:v>3.0477402931982115E-3</c:v>
                </c:pt>
                <c:pt idx="272">
                  <c:v>2.8991334820527006E-3</c:v>
                </c:pt>
                <c:pt idx="273">
                  <c:v>2.7876783736935674E-3</c:v>
                </c:pt>
                <c:pt idx="274">
                  <c:v>2.6762232653344343E-3</c:v>
                </c:pt>
                <c:pt idx="275">
                  <c:v>2.5647681569753015E-3</c:v>
                </c:pt>
                <c:pt idx="276">
                  <c:v>2.4904647514025456E-3</c:v>
                </c:pt>
                <c:pt idx="277">
                  <c:v>2.4161613458297902E-3</c:v>
                </c:pt>
                <c:pt idx="278">
                  <c:v>2.3418579402570351E-3</c:v>
                </c:pt>
                <c:pt idx="279">
                  <c:v>2.2675545346842797E-3</c:v>
                </c:pt>
                <c:pt idx="280">
                  <c:v>2.1932511291115242E-3</c:v>
                </c:pt>
                <c:pt idx="281">
                  <c:v>2.1189477235387692E-3</c:v>
                </c:pt>
                <c:pt idx="282">
                  <c:v>2.0817960207523915E-3</c:v>
                </c:pt>
                <c:pt idx="283">
                  <c:v>2.0446443179660137E-3</c:v>
                </c:pt>
                <c:pt idx="284">
                  <c:v>2.007492615179636E-3</c:v>
                </c:pt>
                <c:pt idx="285">
                  <c:v>1.9703409123932583E-3</c:v>
                </c:pt>
                <c:pt idx="286">
                  <c:v>1.9331892096068803E-3</c:v>
                </c:pt>
                <c:pt idx="287">
                  <c:v>1.8960375068205026E-3</c:v>
                </c:pt>
                <c:pt idx="288">
                  <c:v>1.8588858040341249E-3</c:v>
                </c:pt>
                <c:pt idx="289">
                  <c:v>1.8217341012477471E-3</c:v>
                </c:pt>
                <c:pt idx="290">
                  <c:v>1.8217341012477471E-3</c:v>
                </c:pt>
                <c:pt idx="291">
                  <c:v>1.7845823984613694E-3</c:v>
                </c:pt>
                <c:pt idx="292">
                  <c:v>1.7845823984613694E-3</c:v>
                </c:pt>
                <c:pt idx="293">
                  <c:v>1.7474306956749919E-3</c:v>
                </c:pt>
                <c:pt idx="294">
                  <c:v>1.7474306956749919E-3</c:v>
                </c:pt>
                <c:pt idx="295">
                  <c:v>1.7102789928886142E-3</c:v>
                </c:pt>
                <c:pt idx="296">
                  <c:v>1.7102789928886142E-3</c:v>
                </c:pt>
                <c:pt idx="297">
                  <c:v>1.7102789928886142E-3</c:v>
                </c:pt>
                <c:pt idx="298">
                  <c:v>1.6731272901022365E-3</c:v>
                </c:pt>
                <c:pt idx="299">
                  <c:v>1.6731272901022365E-3</c:v>
                </c:pt>
                <c:pt idx="300">
                  <c:v>1.6731272901022365E-3</c:v>
                </c:pt>
              </c:numCache>
            </c:numRef>
          </c:val>
          <c:smooth val="0"/>
          <c:extLst>
            <c:ext xmlns:c16="http://schemas.microsoft.com/office/drawing/2014/chart" uri="{C3380CC4-5D6E-409C-BE32-E72D297353CC}">
              <c16:uniqueId val="{00000005-5CFF-AB4D-B63B-CD323397632F}"/>
            </c:ext>
          </c:extLst>
        </c:ser>
        <c:ser>
          <c:idx val="6"/>
          <c:order val="6"/>
          <c:tx>
            <c:strRef>
              <c:f>'Artificial Set 1 Data'!$H$1</c:f>
              <c:strCache>
                <c:ptCount val="1"/>
                <c:pt idx="0">
                  <c:v>Mix 4</c:v>
                </c:pt>
              </c:strCache>
            </c:strRef>
          </c:tx>
          <c:spPr>
            <a:ln w="28575" cap="rnd">
              <a:solidFill>
                <a:schemeClr val="accent1">
                  <a:lumMod val="60000"/>
                </a:schemeClr>
              </a:solidFill>
              <a:round/>
            </a:ln>
            <a:effectLst/>
          </c:spPr>
          <c:marker>
            <c:symbol val="none"/>
          </c:marker>
          <c:cat>
            <c:numRef>
              <c:f>'Artificial Set 1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1 Data'!$H$2:$H$302</c:f>
              <c:numCache>
                <c:formatCode>General</c:formatCode>
                <c:ptCount val="301"/>
                <c:pt idx="0">
                  <c:v>9.1873618591591724E-2</c:v>
                </c:pt>
                <c:pt idx="1">
                  <c:v>9.4934877063223191E-2</c:v>
                </c:pt>
                <c:pt idx="2">
                  <c:v>9.8030852295421328E-2</c:v>
                </c:pt>
                <c:pt idx="3">
                  <c:v>0.10009483578355342</c:v>
                </c:pt>
                <c:pt idx="4">
                  <c:v>0.10289555797502539</c:v>
                </c:pt>
                <c:pt idx="5">
                  <c:v>0.10495954146315747</c:v>
                </c:pt>
                <c:pt idx="6">
                  <c:v>0.10805551669535562</c:v>
                </c:pt>
                <c:pt idx="7">
                  <c:v>0.11085623888682761</c:v>
                </c:pt>
                <c:pt idx="8">
                  <c:v>0.1129202223749597</c:v>
                </c:pt>
                <c:pt idx="9">
                  <c:v>0.1149842058630918</c:v>
                </c:pt>
                <c:pt idx="10">
                  <c:v>0.11601619760715785</c:v>
                </c:pt>
                <c:pt idx="11">
                  <c:v>0.11881691979862982</c:v>
                </c:pt>
                <c:pt idx="12">
                  <c:v>0.12088090328676193</c:v>
                </c:pt>
                <c:pt idx="13">
                  <c:v>0.12191289503082797</c:v>
                </c:pt>
                <c:pt idx="14">
                  <c:v>0.12294488677489401</c:v>
                </c:pt>
                <c:pt idx="15">
                  <c:v>0.125745608966366</c:v>
                </c:pt>
                <c:pt idx="16">
                  <c:v>0.12677760071043204</c:v>
                </c:pt>
                <c:pt idx="17">
                  <c:v>0.12677760071043204</c:v>
                </c:pt>
                <c:pt idx="18">
                  <c:v>0.12780959245449808</c:v>
                </c:pt>
                <c:pt idx="19">
                  <c:v>0.12780959245449808</c:v>
                </c:pt>
                <c:pt idx="20">
                  <c:v>0.12884158419856415</c:v>
                </c:pt>
                <c:pt idx="21">
                  <c:v>0.12957832290190402</c:v>
                </c:pt>
                <c:pt idx="22">
                  <c:v>0.12957832290190402</c:v>
                </c:pt>
                <c:pt idx="23">
                  <c:v>0.12957832290190402</c:v>
                </c:pt>
                <c:pt idx="24">
                  <c:v>0.12854633115783795</c:v>
                </c:pt>
                <c:pt idx="25">
                  <c:v>0.12854633115783795</c:v>
                </c:pt>
                <c:pt idx="26">
                  <c:v>0.12751433941377191</c:v>
                </c:pt>
                <c:pt idx="27">
                  <c:v>0.12648234766970587</c:v>
                </c:pt>
                <c:pt idx="28">
                  <c:v>0.1261870946289797</c:v>
                </c:pt>
                <c:pt idx="29">
                  <c:v>0.12515510288491366</c:v>
                </c:pt>
                <c:pt idx="30">
                  <c:v>0.12412311114084762</c:v>
                </c:pt>
                <c:pt idx="31">
                  <c:v>0.12205912765271554</c:v>
                </c:pt>
                <c:pt idx="32">
                  <c:v>0.12176387461198936</c:v>
                </c:pt>
                <c:pt idx="33">
                  <c:v>0.11969989112385726</c:v>
                </c:pt>
                <c:pt idx="34">
                  <c:v>0.11763590763572516</c:v>
                </c:pt>
                <c:pt idx="35">
                  <c:v>0.11630866285093296</c:v>
                </c:pt>
                <c:pt idx="36">
                  <c:v>0.11424467936280086</c:v>
                </c:pt>
                <c:pt idx="37">
                  <c:v>0.11291743457800864</c:v>
                </c:pt>
                <c:pt idx="38">
                  <c:v>0.1098214593458105</c:v>
                </c:pt>
                <c:pt idx="39">
                  <c:v>0.10849421456101829</c:v>
                </c:pt>
                <c:pt idx="40">
                  <c:v>0.10613497803216002</c:v>
                </c:pt>
                <c:pt idx="41">
                  <c:v>0.10480773324736781</c:v>
                </c:pt>
                <c:pt idx="42">
                  <c:v>0.10244849671850956</c:v>
                </c:pt>
                <c:pt idx="43">
                  <c:v>0.10112125193371733</c:v>
                </c:pt>
                <c:pt idx="44">
                  <c:v>9.8762015404859085E-2</c:v>
                </c:pt>
                <c:pt idx="45">
                  <c:v>9.7434770620066877E-2</c:v>
                </c:pt>
                <c:pt idx="46">
                  <c:v>9.5812272794548486E-2</c:v>
                </c:pt>
                <c:pt idx="47">
                  <c:v>9.4485028009756278E-2</c:v>
                </c:pt>
                <c:pt idx="48">
                  <c:v>9.2862530184237901E-2</c:v>
                </c:pt>
                <c:pt idx="49">
                  <c:v>9.2272024102785566E-2</c:v>
                </c:pt>
                <c:pt idx="50">
                  <c:v>9.0649526277267189E-2</c:v>
                </c:pt>
                <c:pt idx="51">
                  <c:v>8.9027028451748813E-2</c:v>
                </c:pt>
                <c:pt idx="52">
                  <c:v>8.8436522370296478E-2</c:v>
                </c:pt>
                <c:pt idx="53">
                  <c:v>8.7846016288844142E-2</c:v>
                </c:pt>
                <c:pt idx="54">
                  <c:v>8.6960257166665653E-2</c:v>
                </c:pt>
                <c:pt idx="55">
                  <c:v>8.6369751085213317E-2</c:v>
                </c:pt>
                <c:pt idx="56">
                  <c:v>8.6515983707100869E-2</c:v>
                </c:pt>
                <c:pt idx="57">
                  <c:v>8.4893485881582492E-2</c:v>
                </c:pt>
                <c:pt idx="58">
                  <c:v>8.5039718503470044E-2</c:v>
                </c:pt>
                <c:pt idx="59">
                  <c:v>8.4449212422017722E-2</c:v>
                </c:pt>
                <c:pt idx="60">
                  <c:v>8.5627436787971328E-2</c:v>
                </c:pt>
                <c:pt idx="61">
                  <c:v>8.5773669409858866E-2</c:v>
                </c:pt>
                <c:pt idx="62">
                  <c:v>8.5919902031746417E-2</c:v>
                </c:pt>
                <c:pt idx="63">
                  <c:v>8.6066134653633969E-2</c:v>
                </c:pt>
                <c:pt idx="64">
                  <c:v>8.7244359019587561E-2</c:v>
                </c:pt>
                <c:pt idx="65">
                  <c:v>8.9159322088881054E-2</c:v>
                </c:pt>
                <c:pt idx="66">
                  <c:v>9.0042293414108479E-2</c:v>
                </c:pt>
                <c:pt idx="67">
                  <c:v>9.1957256483401972E-2</c:v>
                </c:pt>
                <c:pt idx="68">
                  <c:v>9.3872219552695452E-2</c:v>
                </c:pt>
                <c:pt idx="69">
                  <c:v>9.6523921325328804E-2</c:v>
                </c:pt>
                <c:pt idx="70">
                  <c:v>9.9912361801302044E-2</c:v>
                </c:pt>
                <c:pt idx="71">
                  <c:v>0.10330080227727531</c:v>
                </c:pt>
                <c:pt idx="72">
                  <c:v>0.10668924275324854</c:v>
                </c:pt>
                <c:pt idx="73">
                  <c:v>0.11081442193256166</c:v>
                </c:pt>
                <c:pt idx="74">
                  <c:v>0.11670833155928073</c:v>
                </c:pt>
                <c:pt idx="75">
                  <c:v>0.1223069881452736</c:v>
                </c:pt>
                <c:pt idx="76">
                  <c:v>0.1279056447312665</c:v>
                </c:pt>
                <c:pt idx="77">
                  <c:v>0.13527303176466532</c:v>
                </c:pt>
                <c:pt idx="78">
                  <c:v>0.14337715750140401</c:v>
                </c:pt>
                <c:pt idx="79">
                  <c:v>0.15044929149407668</c:v>
                </c:pt>
                <c:pt idx="80">
                  <c:v>0.15929015593415527</c:v>
                </c:pt>
                <c:pt idx="81">
                  <c:v>0.16636228992682792</c:v>
                </c:pt>
                <c:pt idx="82">
                  <c:v>0.17520315436690651</c:v>
                </c:pt>
                <c:pt idx="83">
                  <c:v>0.18478075751032499</c:v>
                </c:pt>
                <c:pt idx="84">
                  <c:v>0.19362162195040358</c:v>
                </c:pt>
                <c:pt idx="85">
                  <c:v>0.20246248639048217</c:v>
                </c:pt>
                <c:pt idx="86">
                  <c:v>0.21130335083056076</c:v>
                </c:pt>
                <c:pt idx="87">
                  <c:v>0.21940747656729945</c:v>
                </c:pt>
                <c:pt idx="88">
                  <c:v>0.22677486360069823</c:v>
                </c:pt>
                <c:pt idx="89">
                  <c:v>0.23340551193075723</c:v>
                </c:pt>
                <c:pt idx="90">
                  <c:v>0.24077289896415602</c:v>
                </c:pt>
                <c:pt idx="91">
                  <c:v>0.24666680859087511</c:v>
                </c:pt>
                <c:pt idx="92">
                  <c:v>0.25182397951425423</c:v>
                </c:pt>
                <c:pt idx="93">
                  <c:v>0.25698115043763342</c:v>
                </c:pt>
                <c:pt idx="94">
                  <c:v>0.26140158265767272</c:v>
                </c:pt>
                <c:pt idx="95">
                  <c:v>0.26611726791843826</c:v>
                </c:pt>
                <c:pt idx="96">
                  <c:v>0.2705377001384775</c:v>
                </c:pt>
                <c:pt idx="97">
                  <c:v>0.27422139365517689</c:v>
                </c:pt>
                <c:pt idx="98">
                  <c:v>0.27967381761928223</c:v>
                </c:pt>
                <c:pt idx="99">
                  <c:v>0.28409424983932152</c:v>
                </c:pt>
                <c:pt idx="100">
                  <c:v>0.29028341250676676</c:v>
                </c:pt>
                <c:pt idx="101">
                  <c:v>0.2969140608368257</c:v>
                </c:pt>
                <c:pt idx="102">
                  <c:v>0.30531343961429058</c:v>
                </c:pt>
                <c:pt idx="103">
                  <c:v>0.31415430405436917</c:v>
                </c:pt>
                <c:pt idx="104">
                  <c:v>0.32550063764519349</c:v>
                </c:pt>
                <c:pt idx="105">
                  <c:v>0.33655171819529173</c:v>
                </c:pt>
                <c:pt idx="106">
                  <c:v>0.35158174530281561</c:v>
                </c:pt>
                <c:pt idx="107">
                  <c:v>0.36734851111367922</c:v>
                </c:pt>
                <c:pt idx="108">
                  <c:v>0.38458875433122269</c:v>
                </c:pt>
                <c:pt idx="109">
                  <c:v>0.40374396061805962</c:v>
                </c:pt>
                <c:pt idx="110">
                  <c:v>0.42466789735230248</c:v>
                </c:pt>
                <c:pt idx="111">
                  <c:v>0.44780205019656499</c:v>
                </c:pt>
                <c:pt idx="112">
                  <c:v>0.47240968044750731</c:v>
                </c:pt>
                <c:pt idx="113">
                  <c:v>0.49922752680846927</c:v>
                </c:pt>
                <c:pt idx="114">
                  <c:v>0.52678211187277113</c:v>
                </c:pt>
                <c:pt idx="115">
                  <c:v>0.55433669693707288</c:v>
                </c:pt>
                <c:pt idx="116">
                  <c:v>0.58336475940805432</c:v>
                </c:pt>
                <c:pt idx="117">
                  <c:v>0.61239282187903599</c:v>
                </c:pt>
                <c:pt idx="118">
                  <c:v>0.64142088435001743</c:v>
                </c:pt>
                <c:pt idx="119">
                  <c:v>0.66897546941431929</c:v>
                </c:pt>
                <c:pt idx="120">
                  <c:v>0.69608856881600745</c:v>
                </c:pt>
                <c:pt idx="121">
                  <c:v>0.72069619906694982</c:v>
                </c:pt>
                <c:pt idx="122">
                  <c:v>0.74235687450453236</c:v>
                </c:pt>
                <c:pt idx="123">
                  <c:v>0.76136584816948183</c:v>
                </c:pt>
                <c:pt idx="124">
                  <c:v>0.7756591365736657</c:v>
                </c:pt>
                <c:pt idx="125">
                  <c:v>0.78656398450187637</c:v>
                </c:pt>
                <c:pt idx="126">
                  <c:v>0.79127966976264186</c:v>
                </c:pt>
                <c:pt idx="127">
                  <c:v>0.79187017584409425</c:v>
                </c:pt>
                <c:pt idx="128">
                  <c:v>0.78553478055476145</c:v>
                </c:pt>
                <c:pt idx="129">
                  <c:v>0.77433746738277565</c:v>
                </c:pt>
                <c:pt idx="130">
                  <c:v>0.75798298328741065</c:v>
                </c:pt>
                <c:pt idx="131">
                  <c:v>0.73647132826866657</c:v>
                </c:pt>
                <c:pt idx="132">
                  <c:v>0.70906576362320339</c:v>
                </c:pt>
                <c:pt idx="133">
                  <c:v>0.67944998286772051</c:v>
                </c:pt>
                <c:pt idx="134">
                  <c:v>0.64688724729887825</c:v>
                </c:pt>
                <c:pt idx="135">
                  <c:v>0.61211429562001618</c:v>
                </c:pt>
                <c:pt idx="136">
                  <c:v>0.57586786653447442</c:v>
                </c:pt>
                <c:pt idx="137">
                  <c:v>0.53593774393223315</c:v>
                </c:pt>
                <c:pt idx="138">
                  <c:v>0.49777635177739799</c:v>
                </c:pt>
                <c:pt idx="139">
                  <c:v>0.45858296787849662</c:v>
                </c:pt>
                <c:pt idx="140">
                  <c:v>0.42263179183368105</c:v>
                </c:pt>
                <c:pt idx="141">
                  <c:v>0.38962757060222497</c:v>
                </c:pt>
                <c:pt idx="142">
                  <c:v>0.35883356548078854</c:v>
                </c:pt>
                <c:pt idx="143">
                  <c:v>0.32921778472530572</c:v>
                </c:pt>
                <c:pt idx="144">
                  <c:v>0.30358095052724843</c:v>
                </c:pt>
                <c:pt idx="145">
                  <c:v>0.27971284677659713</c:v>
                </c:pt>
                <c:pt idx="146">
                  <c:v>0.25923318350191904</c:v>
                </c:pt>
                <c:pt idx="147">
                  <c:v>0.24125898937798673</c:v>
                </c:pt>
                <c:pt idx="148">
                  <c:v>0.22623175006741397</c:v>
                </c:pt>
                <c:pt idx="149">
                  <c:v>0.21267798816352104</c:v>
                </c:pt>
                <c:pt idx="150">
                  <c:v>0.20207118107298755</c:v>
                </c:pt>
                <c:pt idx="151">
                  <c:v>0.19220111268579398</c:v>
                </c:pt>
                <c:pt idx="152">
                  <c:v>0.18630999085602601</c:v>
                </c:pt>
                <c:pt idx="153">
                  <c:v>0.18115560772959788</c:v>
                </c:pt>
                <c:pt idx="154">
                  <c:v>0.17747470200984955</c:v>
                </c:pt>
                <c:pt idx="155">
                  <c:v>0.17526727369678094</c:v>
                </c:pt>
                <c:pt idx="156">
                  <c:v>0.1755653145344582</c:v>
                </c:pt>
                <c:pt idx="157">
                  <c:v>0.17660009407547533</c:v>
                </c:pt>
                <c:pt idx="158">
                  <c:v>0.17837161231983228</c:v>
                </c:pt>
                <c:pt idx="159">
                  <c:v>0.18014313056418929</c:v>
                </c:pt>
                <c:pt idx="160">
                  <c:v>0.18338812621522604</c:v>
                </c:pt>
                <c:pt idx="161">
                  <c:v>0.18766511361032884</c:v>
                </c:pt>
                <c:pt idx="162">
                  <c:v>0.19267883970877153</c:v>
                </c:pt>
                <c:pt idx="163">
                  <c:v>0.19666057406314816</c:v>
                </c:pt>
                <c:pt idx="164">
                  <c:v>0.20241103886493073</c:v>
                </c:pt>
                <c:pt idx="165">
                  <c:v>0.20919349541077936</c:v>
                </c:pt>
                <c:pt idx="166">
                  <c:v>0.21494396021256193</c:v>
                </c:pt>
                <c:pt idx="167">
                  <c:v>0.22143116371768437</c:v>
                </c:pt>
                <c:pt idx="168">
                  <c:v>0.22895035896687288</c:v>
                </c:pt>
                <c:pt idx="169">
                  <c:v>0.23543756247199532</c:v>
                </c:pt>
                <c:pt idx="170">
                  <c:v>0.24192476597711779</c:v>
                </c:pt>
                <c:pt idx="171">
                  <c:v>0.24841196948224023</c:v>
                </c:pt>
                <c:pt idx="172">
                  <c:v>0.25489917298736264</c:v>
                </c:pt>
                <c:pt idx="173">
                  <c:v>0.26315510693989108</c:v>
                </c:pt>
                <c:pt idx="174">
                  <c:v>0.26964231044501352</c:v>
                </c:pt>
                <c:pt idx="175">
                  <c:v>0.27686625265347586</c:v>
                </c:pt>
                <c:pt idx="176">
                  <c:v>0.2833534561585983</c:v>
                </c:pt>
                <c:pt idx="177">
                  <c:v>0.29057739836706065</c:v>
                </c:pt>
                <c:pt idx="178">
                  <c:v>0.29676934883145684</c:v>
                </c:pt>
                <c:pt idx="179">
                  <c:v>0.30325655233657933</c:v>
                </c:pt>
                <c:pt idx="180">
                  <c:v>0.31048049454504167</c:v>
                </c:pt>
                <c:pt idx="181">
                  <c:v>0.31770443675350402</c:v>
                </c:pt>
                <c:pt idx="182">
                  <c:v>0.32389638721790032</c:v>
                </c:pt>
                <c:pt idx="183">
                  <c:v>0.33112032942636266</c:v>
                </c:pt>
                <c:pt idx="184">
                  <c:v>0.338344271634825</c:v>
                </c:pt>
                <c:pt idx="185">
                  <c:v>0.34483147513994744</c:v>
                </c:pt>
                <c:pt idx="186">
                  <c:v>0.35308740909247582</c:v>
                </c:pt>
                <c:pt idx="187">
                  <c:v>0.36134334304500415</c:v>
                </c:pt>
                <c:pt idx="188">
                  <c:v>0.36959927699753253</c:v>
                </c:pt>
                <c:pt idx="189">
                  <c:v>0.37888720269412696</c:v>
                </c:pt>
                <c:pt idx="190">
                  <c:v>0.38920712013478748</c:v>
                </c:pt>
                <c:pt idx="191">
                  <c:v>0.3984950458313819</c:v>
                </c:pt>
                <c:pt idx="192">
                  <c:v>0.40984695501610841</c:v>
                </c:pt>
                <c:pt idx="193">
                  <c:v>0.42119886420083497</c:v>
                </c:pt>
                <c:pt idx="194">
                  <c:v>0.43255077338556142</c:v>
                </c:pt>
                <c:pt idx="195">
                  <c:v>0.44522992735508016</c:v>
                </c:pt>
                <c:pt idx="196">
                  <c:v>0.46041455047534474</c:v>
                </c:pt>
                <c:pt idx="197">
                  <c:v>0.47589442663633547</c:v>
                </c:pt>
                <c:pt idx="198">
                  <c:v>0.49270154758211832</c:v>
                </c:pt>
                <c:pt idx="199">
                  <c:v>0.50921341548717514</c:v>
                </c:pt>
                <c:pt idx="200">
                  <c:v>0.52882125862443008</c:v>
                </c:pt>
                <c:pt idx="201">
                  <c:v>0.54842910176168502</c:v>
                </c:pt>
                <c:pt idx="202">
                  <c:v>0.56906893664300595</c:v>
                </c:pt>
                <c:pt idx="203">
                  <c:v>0.59074076326839287</c:v>
                </c:pt>
                <c:pt idx="204">
                  <c:v>0.61241258989377989</c:v>
                </c:pt>
                <c:pt idx="205">
                  <c:v>0.636148400007299</c:v>
                </c:pt>
                <c:pt idx="206">
                  <c:v>0.6598842101208181</c:v>
                </c:pt>
                <c:pt idx="207">
                  <c:v>0.68568400372246929</c:v>
                </c:pt>
                <c:pt idx="208">
                  <c:v>0.7104518055800545</c:v>
                </c:pt>
                <c:pt idx="209">
                  <c:v>0.73625159918170557</c:v>
                </c:pt>
                <c:pt idx="210">
                  <c:v>0.76205139278335676</c:v>
                </c:pt>
                <c:pt idx="211">
                  <c:v>0.78785118638500806</c:v>
                </c:pt>
                <c:pt idx="212">
                  <c:v>0.81261898824259315</c:v>
                </c:pt>
                <c:pt idx="213">
                  <c:v>0.83841878184424434</c:v>
                </c:pt>
                <c:pt idx="214">
                  <c:v>0.86318658370182944</c:v>
                </c:pt>
                <c:pt idx="215">
                  <c:v>0.88692239381534854</c:v>
                </c:pt>
                <c:pt idx="216">
                  <c:v>0.90859422044073557</c:v>
                </c:pt>
                <c:pt idx="217">
                  <c:v>0.92820206357799051</c:v>
                </c:pt>
                <c:pt idx="218">
                  <c:v>0.94677791497117936</c:v>
                </c:pt>
                <c:pt idx="219">
                  <c:v>0.96328978287623612</c:v>
                </c:pt>
                <c:pt idx="220">
                  <c:v>0.9767056755490946</c:v>
                </c:pt>
                <c:pt idx="221">
                  <c:v>0.98805758473382121</c:v>
                </c:pt>
                <c:pt idx="222">
                  <c:v>0.99631351868634954</c:v>
                </c:pt>
                <c:pt idx="223">
                  <c:v>1.0004414856626136</c:v>
                </c:pt>
                <c:pt idx="224">
                  <c:v>1.0014734774066798</c:v>
                </c:pt>
                <c:pt idx="225">
                  <c:v>0.99940949391854772</c:v>
                </c:pt>
                <c:pt idx="226">
                  <c:v>0.99321754345415136</c:v>
                </c:pt>
                <c:pt idx="227">
                  <c:v>0.98289762601349095</c:v>
                </c:pt>
                <c:pt idx="228">
                  <c:v>0.96948173334063226</c:v>
                </c:pt>
                <c:pt idx="229">
                  <c:v>0.95193787369150962</c:v>
                </c:pt>
                <c:pt idx="230">
                  <c:v>0.93233003055425467</c:v>
                </c:pt>
                <c:pt idx="231">
                  <c:v>0.90962621218480155</c:v>
                </c:pt>
                <c:pt idx="232">
                  <c:v>0.88279442683908438</c:v>
                </c:pt>
                <c:pt idx="233">
                  <c:v>0.85389865800523501</c:v>
                </c:pt>
                <c:pt idx="234">
                  <c:v>0.82293890568325367</c:v>
                </c:pt>
                <c:pt idx="235">
                  <c:v>0.78888317812907405</c:v>
                </c:pt>
                <c:pt idx="236">
                  <c:v>0.75379545883082844</c:v>
                </c:pt>
                <c:pt idx="237">
                  <c:v>0.71767574778851673</c:v>
                </c:pt>
                <c:pt idx="238">
                  <c:v>0.68258802849027123</c:v>
                </c:pt>
                <c:pt idx="239">
                  <c:v>0.64646831744795952</c:v>
                </c:pt>
                <c:pt idx="240">
                  <c:v>0.61138059814971379</c:v>
                </c:pt>
                <c:pt idx="241">
                  <c:v>0.57732487059553439</c:v>
                </c:pt>
                <c:pt idx="242">
                  <c:v>0.54120515955322268</c:v>
                </c:pt>
                <c:pt idx="243">
                  <c:v>0.50714943199904305</c:v>
                </c:pt>
                <c:pt idx="244">
                  <c:v>0.47412569618892952</c:v>
                </c:pt>
                <c:pt idx="245">
                  <c:v>0.44110196037881599</c:v>
                </c:pt>
                <c:pt idx="246">
                  <c:v>0.4091102163127685</c:v>
                </c:pt>
                <c:pt idx="247">
                  <c:v>0.3791824557348531</c:v>
                </c:pt>
                <c:pt idx="248">
                  <c:v>0.3492546951569378</c:v>
                </c:pt>
                <c:pt idx="249">
                  <c:v>0.32242290981122051</c:v>
                </c:pt>
                <c:pt idx="250">
                  <c:v>0.29662311620956933</c:v>
                </c:pt>
                <c:pt idx="251">
                  <c:v>0.27288730609605027</c:v>
                </c:pt>
                <c:pt idx="252">
                  <c:v>0.25121547947066325</c:v>
                </c:pt>
                <c:pt idx="253">
                  <c:v>0.23057564458934232</c:v>
                </c:pt>
                <c:pt idx="254">
                  <c:v>0.21096780145208743</c:v>
                </c:pt>
                <c:pt idx="255">
                  <c:v>0.1934239418029646</c:v>
                </c:pt>
                <c:pt idx="256">
                  <c:v>0.17588008215384182</c:v>
                </c:pt>
                <c:pt idx="257">
                  <c:v>0.1604002059928511</c:v>
                </c:pt>
                <c:pt idx="258">
                  <c:v>0.14698431331999245</c:v>
                </c:pt>
                <c:pt idx="259">
                  <c:v>0.13460041239119991</c:v>
                </c:pt>
                <c:pt idx="260">
                  <c:v>0.12324850320647336</c:v>
                </c:pt>
                <c:pt idx="261">
                  <c:v>0.11189659402174684</c:v>
                </c:pt>
                <c:pt idx="262">
                  <c:v>0.10260866832515242</c:v>
                </c:pt>
                <c:pt idx="263">
                  <c:v>9.3320742628557982E-2</c:v>
                </c:pt>
                <c:pt idx="264">
                  <c:v>8.5064808676029613E-2</c:v>
                </c:pt>
                <c:pt idx="265">
                  <c:v>7.7840866467567271E-2</c:v>
                </c:pt>
                <c:pt idx="266">
                  <c:v>7.0616924259104943E-2</c:v>
                </c:pt>
                <c:pt idx="267">
                  <c:v>6.4424973794708656E-2</c:v>
                </c:pt>
                <c:pt idx="268">
                  <c:v>5.9265015074378431E-2</c:v>
                </c:pt>
                <c:pt idx="269">
                  <c:v>5.4105056354048185E-2</c:v>
                </c:pt>
                <c:pt idx="270">
                  <c:v>4.8945097633717953E-2</c:v>
                </c:pt>
                <c:pt idx="271">
                  <c:v>4.4817130657453762E-2</c:v>
                </c:pt>
                <c:pt idx="272">
                  <c:v>4.068916368118957E-2</c:v>
                </c:pt>
                <c:pt idx="273">
                  <c:v>3.7593188448991434E-2</c:v>
                </c:pt>
                <c:pt idx="274">
                  <c:v>3.449721321679329E-2</c:v>
                </c:pt>
                <c:pt idx="275">
                  <c:v>3.1401237984595147E-2</c:v>
                </c:pt>
                <c:pt idx="276">
                  <c:v>2.9337254496463044E-2</c:v>
                </c:pt>
                <c:pt idx="277">
                  <c:v>2.7273271008330952E-2</c:v>
                </c:pt>
                <c:pt idx="278">
                  <c:v>2.5209287520198857E-2</c:v>
                </c:pt>
                <c:pt idx="279">
                  <c:v>2.3145304032066761E-2</c:v>
                </c:pt>
                <c:pt idx="280">
                  <c:v>2.1081320543934665E-2</c:v>
                </c:pt>
                <c:pt idx="281">
                  <c:v>1.9017337055802573E-2</c:v>
                </c:pt>
                <c:pt idx="282">
                  <c:v>1.7985345311736525E-2</c:v>
                </c:pt>
                <c:pt idx="283">
                  <c:v>1.6953353567670477E-2</c:v>
                </c:pt>
                <c:pt idx="284">
                  <c:v>1.592136182360443E-2</c:v>
                </c:pt>
                <c:pt idx="285">
                  <c:v>1.488937007953838E-2</c:v>
                </c:pt>
                <c:pt idx="286">
                  <c:v>1.3857378335472334E-2</c:v>
                </c:pt>
                <c:pt idx="287">
                  <c:v>1.2825386591406286E-2</c:v>
                </c:pt>
                <c:pt idx="288">
                  <c:v>1.1793394847340238E-2</c:v>
                </c:pt>
                <c:pt idx="289">
                  <c:v>1.0761403103274191E-2</c:v>
                </c:pt>
                <c:pt idx="290">
                  <c:v>1.0761403103274191E-2</c:v>
                </c:pt>
                <c:pt idx="291">
                  <c:v>9.7294113592081444E-3</c:v>
                </c:pt>
                <c:pt idx="292">
                  <c:v>9.7294113592081444E-3</c:v>
                </c:pt>
                <c:pt idx="293">
                  <c:v>8.6974196151420966E-3</c:v>
                </c:pt>
                <c:pt idx="294">
                  <c:v>8.6974196151420966E-3</c:v>
                </c:pt>
                <c:pt idx="295">
                  <c:v>7.6654278710760488E-3</c:v>
                </c:pt>
                <c:pt idx="296">
                  <c:v>7.6654278710760488E-3</c:v>
                </c:pt>
                <c:pt idx="297">
                  <c:v>7.6654278710760488E-3</c:v>
                </c:pt>
                <c:pt idx="298">
                  <c:v>6.633436127010001E-3</c:v>
                </c:pt>
                <c:pt idx="299">
                  <c:v>6.633436127010001E-3</c:v>
                </c:pt>
                <c:pt idx="300">
                  <c:v>6.633436127010001E-3</c:v>
                </c:pt>
              </c:numCache>
            </c:numRef>
          </c:val>
          <c:smooth val="0"/>
          <c:extLst>
            <c:ext xmlns:c16="http://schemas.microsoft.com/office/drawing/2014/chart" uri="{C3380CC4-5D6E-409C-BE32-E72D297353CC}">
              <c16:uniqueId val="{00000006-5CFF-AB4D-B63B-CD323397632F}"/>
            </c:ext>
          </c:extLst>
        </c:ser>
        <c:ser>
          <c:idx val="7"/>
          <c:order val="7"/>
          <c:tx>
            <c:strRef>
              <c:f>'Artificial Set 1 Data'!$I$1</c:f>
              <c:strCache>
                <c:ptCount val="1"/>
                <c:pt idx="0">
                  <c:v>Mix 5</c:v>
                </c:pt>
              </c:strCache>
            </c:strRef>
          </c:tx>
          <c:spPr>
            <a:ln w="28575" cap="rnd">
              <a:solidFill>
                <a:schemeClr val="accent4">
                  <a:lumMod val="50000"/>
                </a:schemeClr>
              </a:solidFill>
              <a:round/>
            </a:ln>
            <a:effectLst/>
          </c:spPr>
          <c:marker>
            <c:symbol val="none"/>
          </c:marker>
          <c:cat>
            <c:numRef>
              <c:f>'Artificial Set 1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1 Data'!$I$2:$I$302</c:f>
              <c:numCache>
                <c:formatCode>General</c:formatCode>
                <c:ptCount val="301"/>
                <c:pt idx="0">
                  <c:v>6.7079059345195952E-2</c:v>
                </c:pt>
                <c:pt idx="1">
                  <c:v>6.8654439926831012E-2</c:v>
                </c:pt>
                <c:pt idx="2">
                  <c:v>7.1429246819284961E-2</c:v>
                </c:pt>
                <c:pt idx="3">
                  <c:v>7.260571740752024E-2</c:v>
                </c:pt>
                <c:pt idx="4">
                  <c:v>7.4076883477091501E-2</c:v>
                </c:pt>
                <c:pt idx="5">
                  <c:v>7.525335406532678E-2</c:v>
                </c:pt>
                <c:pt idx="6">
                  <c:v>7.8028160957780743E-2</c:v>
                </c:pt>
                <c:pt idx="7">
                  <c:v>7.9499327027351976E-2</c:v>
                </c:pt>
                <c:pt idx="8">
                  <c:v>8.0675797615587283E-2</c:v>
                </c:pt>
                <c:pt idx="9">
                  <c:v>8.2862369213923592E-2</c:v>
                </c:pt>
                <c:pt idx="10">
                  <c:v>8.3450604508041246E-2</c:v>
                </c:pt>
                <c:pt idx="11">
                  <c:v>8.5931871587713496E-2</c:v>
                </c:pt>
                <c:pt idx="12">
                  <c:v>8.7108342175948789E-2</c:v>
                </c:pt>
                <c:pt idx="13">
                  <c:v>8.8706678480167458E-2</c:v>
                </c:pt>
                <c:pt idx="14">
                  <c:v>8.9294913774285084E-2</c:v>
                </c:pt>
                <c:pt idx="15">
                  <c:v>9.1776180853957334E-2</c:v>
                </c:pt>
                <c:pt idx="16">
                  <c:v>9.2364416148075001E-2</c:v>
                </c:pt>
                <c:pt idx="17">
                  <c:v>9.337451715817599E-2</c:v>
                </c:pt>
                <c:pt idx="18">
                  <c:v>9.3962752452293657E-2</c:v>
                </c:pt>
                <c:pt idx="19">
                  <c:v>9.3962752452293657E-2</c:v>
                </c:pt>
                <c:pt idx="20">
                  <c:v>9.5561088756512313E-2</c:v>
                </c:pt>
                <c:pt idx="21">
                  <c:v>9.5855784237848268E-2</c:v>
                </c:pt>
                <c:pt idx="22">
                  <c:v>9.5855784237848268E-2</c:v>
                </c:pt>
                <c:pt idx="23">
                  <c:v>9.6865885247949271E-2</c:v>
                </c:pt>
                <c:pt idx="24">
                  <c:v>9.6277649953831618E-2</c:v>
                </c:pt>
                <c:pt idx="25">
                  <c:v>9.6277649953831618E-2</c:v>
                </c:pt>
                <c:pt idx="26">
                  <c:v>9.5689414659713964E-2</c:v>
                </c:pt>
                <c:pt idx="27">
                  <c:v>9.5101179365596311E-2</c:v>
                </c:pt>
                <c:pt idx="28">
                  <c:v>9.4807639552814627E-2</c:v>
                </c:pt>
                <c:pt idx="29">
                  <c:v>9.4219404258696973E-2</c:v>
                </c:pt>
                <c:pt idx="30">
                  <c:v>9.2621067954478331E-2</c:v>
                </c:pt>
                <c:pt idx="31">
                  <c:v>9.1444597366243038E-2</c:v>
                </c:pt>
                <c:pt idx="32">
                  <c:v>9.115105755346134E-2</c:v>
                </c:pt>
                <c:pt idx="33">
                  <c:v>8.9974586965226061E-2</c:v>
                </c:pt>
                <c:pt idx="34">
                  <c:v>8.7788015366889738E-2</c:v>
                </c:pt>
                <c:pt idx="35">
                  <c:v>8.69062402599904E-2</c:v>
                </c:pt>
                <c:pt idx="36">
                  <c:v>8.5729769671755107E-2</c:v>
                </c:pt>
                <c:pt idx="37">
                  <c:v>8.3837893554754767E-2</c:v>
                </c:pt>
                <c:pt idx="38">
                  <c:v>8.2073187672401821E-2</c:v>
                </c:pt>
                <c:pt idx="39">
                  <c:v>8.1191412565502483E-2</c:v>
                </c:pt>
                <c:pt idx="40">
                  <c:v>7.9721402164485478E-2</c:v>
                </c:pt>
                <c:pt idx="41">
                  <c:v>7.7829526047485123E-2</c:v>
                </c:pt>
                <c:pt idx="42">
                  <c:v>7.6359515646468132E-2</c:v>
                </c:pt>
                <c:pt idx="43">
                  <c:v>7.5477740539568794E-2</c:v>
                </c:pt>
                <c:pt idx="44">
                  <c:v>7.4007730138551817E-2</c:v>
                </c:pt>
                <c:pt idx="45">
                  <c:v>7.3125955031652479E-2</c:v>
                </c:pt>
                <c:pt idx="46">
                  <c:v>7.0940539101870426E-2</c:v>
                </c:pt>
                <c:pt idx="47">
                  <c:v>7.0058763994971088E-2</c:v>
                </c:pt>
                <c:pt idx="48">
                  <c:v>6.8883449075290051E-2</c:v>
                </c:pt>
                <c:pt idx="49">
                  <c:v>6.8296369449726668E-2</c:v>
                </c:pt>
                <c:pt idx="50">
                  <c:v>6.7121054530045618E-2</c:v>
                </c:pt>
                <c:pt idx="51">
                  <c:v>6.5945739610364595E-2</c:v>
                </c:pt>
                <c:pt idx="52">
                  <c:v>6.5358659984801212E-2</c:v>
                </c:pt>
                <c:pt idx="53">
                  <c:v>6.4771580359237829E-2</c:v>
                </c:pt>
                <c:pt idx="54">
                  <c:v>6.3890960920892734E-2</c:v>
                </c:pt>
                <c:pt idx="55">
                  <c:v>6.2293780285228334E-2</c:v>
                </c:pt>
                <c:pt idx="56">
                  <c:v>6.2001396141000899E-2</c:v>
                </c:pt>
                <c:pt idx="57">
                  <c:v>6.0826081221319869E-2</c:v>
                </c:pt>
                <c:pt idx="58">
                  <c:v>6.0533697077092427E-2</c:v>
                </c:pt>
                <c:pt idx="59">
                  <c:v>5.9946617451529044E-2</c:v>
                </c:pt>
                <c:pt idx="60">
                  <c:v>6.0242468601419255E-2</c:v>
                </c:pt>
                <c:pt idx="61">
                  <c:v>5.9950084457191827E-2</c:v>
                </c:pt>
                <c:pt idx="62">
                  <c:v>5.8647599302863368E-2</c:v>
                </c:pt>
                <c:pt idx="63">
                  <c:v>5.835521515863594E-2</c:v>
                </c:pt>
                <c:pt idx="64">
                  <c:v>5.8651066308526144E-2</c:v>
                </c:pt>
                <c:pt idx="65">
                  <c:v>5.9241612939752317E-2</c:v>
                </c:pt>
                <c:pt idx="66">
                  <c:v>5.9243924276860822E-2</c:v>
                </c:pt>
                <c:pt idx="67">
                  <c:v>5.9834470908086995E-2</c:v>
                </c:pt>
                <c:pt idx="68">
                  <c:v>6.0425017539313161E-2</c:v>
                </c:pt>
                <c:pt idx="69">
                  <c:v>6.1310259651875275E-2</c:v>
                </c:pt>
                <c:pt idx="70">
                  <c:v>6.2490197245773343E-2</c:v>
                </c:pt>
                <c:pt idx="71">
                  <c:v>6.3670134839671419E-2</c:v>
                </c:pt>
                <c:pt idx="72">
                  <c:v>6.4850072433569481E-2</c:v>
                </c:pt>
                <c:pt idx="73">
                  <c:v>6.6324705508803511E-2</c:v>
                </c:pt>
                <c:pt idx="74">
                  <c:v>6.9692370369592138E-2</c:v>
                </c:pt>
                <c:pt idx="75">
                  <c:v>7.1756394407498064E-2</c:v>
                </c:pt>
                <c:pt idx="76">
                  <c:v>7.382041844540399E-2</c:v>
                </c:pt>
                <c:pt idx="77">
                  <c:v>7.7777474268864541E-2</c:v>
                </c:pt>
                <c:pt idx="78">
                  <c:v>8.2029225573661019E-2</c:v>
                </c:pt>
                <c:pt idx="79">
                  <c:v>8.4682640574238854E-2</c:v>
                </c:pt>
                <c:pt idx="80">
                  <c:v>8.9229087360371301E-2</c:v>
                </c:pt>
                <c:pt idx="81">
                  <c:v>9.2892603371050153E-2</c:v>
                </c:pt>
                <c:pt idx="82">
                  <c:v>9.7439050157182586E-2</c:v>
                </c:pt>
                <c:pt idx="83">
                  <c:v>0.102280192424651</c:v>
                </c:pt>
                <c:pt idx="84">
                  <c:v>0.10682663921078343</c:v>
                </c:pt>
                <c:pt idx="85">
                  <c:v>0.1123831870070169</c:v>
                </c:pt>
                <c:pt idx="86">
                  <c:v>0.11692963379314936</c:v>
                </c:pt>
                <c:pt idx="87">
                  <c:v>0.12118138509794583</c:v>
                </c:pt>
                <c:pt idx="88">
                  <c:v>0.12614854193150737</c:v>
                </c:pt>
                <c:pt idx="89">
                  <c:v>0.13082100328373297</c:v>
                </c:pt>
                <c:pt idx="90">
                  <c:v>0.1357881601172945</c:v>
                </c:pt>
                <c:pt idx="91">
                  <c:v>0.14016592598818417</c:v>
                </c:pt>
                <c:pt idx="92">
                  <c:v>0.14424899637773786</c:v>
                </c:pt>
                <c:pt idx="93">
                  <c:v>0.14833206676729155</c:v>
                </c:pt>
                <c:pt idx="94">
                  <c:v>0.15212044167550928</c:v>
                </c:pt>
                <c:pt idx="95">
                  <c:v>0.15620235639650873</c:v>
                </c:pt>
                <c:pt idx="96">
                  <c:v>0.15999073130472644</c:v>
                </c:pt>
                <c:pt idx="97">
                  <c:v>0.16348441073160822</c:v>
                </c:pt>
                <c:pt idx="98">
                  <c:v>0.16887112194404461</c:v>
                </c:pt>
                <c:pt idx="99">
                  <c:v>0.17265949685226237</c:v>
                </c:pt>
                <c:pt idx="100">
                  <c:v>0.1773308025359337</c:v>
                </c:pt>
                <c:pt idx="101">
                  <c:v>0.18200326388815929</c:v>
                </c:pt>
                <c:pt idx="102">
                  <c:v>0.18755865601583849</c:v>
                </c:pt>
                <c:pt idx="103">
                  <c:v>0.19412530482217299</c:v>
                </c:pt>
                <c:pt idx="104">
                  <c:v>0.20085947887519595</c:v>
                </c:pt>
                <c:pt idx="105">
                  <c:v>0.20730011311543728</c:v>
                </c:pt>
                <c:pt idx="106">
                  <c:v>0.21550776457514004</c:v>
                </c:pt>
                <c:pt idx="107">
                  <c:v>0.22401011151617875</c:v>
                </c:pt>
                <c:pt idx="108">
                  <c:v>0.2331018494198894</c:v>
                </c:pt>
                <c:pt idx="109">
                  <c:v>0.24278413395482618</c:v>
                </c:pt>
                <c:pt idx="110">
                  <c:v>0.25334934926521657</c:v>
                </c:pt>
                <c:pt idx="111">
                  <c:v>0.26580875202971588</c:v>
                </c:pt>
                <c:pt idx="112">
                  <c:v>0.27885754575688704</c:v>
                </c:pt>
                <c:pt idx="113">
                  <c:v>0.29279042592806603</c:v>
                </c:pt>
                <c:pt idx="114">
                  <c:v>0.30701800158058107</c:v>
                </c:pt>
                <c:pt idx="115">
                  <c:v>0.32225567824319701</c:v>
                </c:pt>
                <c:pt idx="116">
                  <c:v>0.33808274586848491</c:v>
                </c:pt>
                <c:pt idx="117">
                  <c:v>0.35491991450387383</c:v>
                </c:pt>
                <c:pt idx="118">
                  <c:v>0.3717570831392627</c:v>
                </c:pt>
                <c:pt idx="119">
                  <c:v>0.38800486081197971</c:v>
                </c:pt>
                <c:pt idx="120">
                  <c:v>0.40526158382624344</c:v>
                </c:pt>
                <c:pt idx="121">
                  <c:v>0.42235078159381867</c:v>
                </c:pt>
                <c:pt idx="122">
                  <c:v>0.43927129844615109</c:v>
                </c:pt>
                <c:pt idx="123">
                  <c:v>0.45429647217582037</c:v>
                </c:pt>
                <c:pt idx="124">
                  <c:v>0.4692801352248942</c:v>
                </c:pt>
                <c:pt idx="125">
                  <c:v>0.48308386068007003</c:v>
                </c:pt>
                <c:pt idx="126">
                  <c:v>0.49524658348187761</c:v>
                </c:pt>
                <c:pt idx="127">
                  <c:v>0.50492457219835007</c:v>
                </c:pt>
                <c:pt idx="128">
                  <c:v>0.51367696379021932</c:v>
                </c:pt>
                <c:pt idx="129">
                  <c:v>0.5206600268255186</c:v>
                </c:pt>
                <c:pt idx="130">
                  <c:v>0.5255802214914661</c:v>
                </c:pt>
                <c:pt idx="131">
                  <c:v>0.52843754778806207</c:v>
                </c:pt>
                <c:pt idx="132">
                  <c:v>0.52994741124407141</c:v>
                </c:pt>
                <c:pt idx="133">
                  <c:v>0.52956308724597179</c:v>
                </c:pt>
                <c:pt idx="134">
                  <c:v>0.52698988031242744</c:v>
                </c:pt>
                <c:pt idx="135">
                  <c:v>0.52353258693487514</c:v>
                </c:pt>
                <c:pt idx="136">
                  <c:v>0.51948590259465099</c:v>
                </c:pt>
                <c:pt idx="137">
                  <c:v>0.51295563983764603</c:v>
                </c:pt>
                <c:pt idx="138">
                  <c:v>0.50629820684599369</c:v>
                </c:pt>
                <c:pt idx="139">
                  <c:v>0.49905253856022375</c:v>
                </c:pt>
                <c:pt idx="140">
                  <c:v>0.49125898999237727</c:v>
                </c:pt>
                <c:pt idx="141">
                  <c:v>0.48363412233977354</c:v>
                </c:pt>
                <c:pt idx="142">
                  <c:v>0.47588324012107674</c:v>
                </c:pt>
                <c:pt idx="143">
                  <c:v>0.4674181080421691</c:v>
                </c:pt>
                <c:pt idx="144">
                  <c:v>0.45869979116252091</c:v>
                </c:pt>
                <c:pt idx="145">
                  <c:v>0.45187450606842727</c:v>
                </c:pt>
                <c:pt idx="146">
                  <c:v>0.44420895654802967</c:v>
                </c:pt>
                <c:pt idx="147">
                  <c:v>0.43671093227432073</c:v>
                </c:pt>
                <c:pt idx="148">
                  <c:v>0.43140179093605652</c:v>
                </c:pt>
                <c:pt idx="149">
                  <c:v>0.42466183854026224</c:v>
                </c:pt>
                <c:pt idx="150">
                  <c:v>0.42011076907991274</c:v>
                </c:pt>
                <c:pt idx="151">
                  <c:v>0.41585439510089922</c:v>
                </c:pt>
                <c:pt idx="152">
                  <c:v>0.41336503834134714</c:v>
                </c:pt>
                <c:pt idx="153">
                  <c:v>0.41218047807323199</c:v>
                </c:pt>
                <c:pt idx="154">
                  <c:v>0.41259540977788989</c:v>
                </c:pt>
                <c:pt idx="155">
                  <c:v>0.41359973244521958</c:v>
                </c:pt>
                <c:pt idx="156">
                  <c:v>0.41780188338954088</c:v>
                </c:pt>
                <c:pt idx="157">
                  <c:v>0.42431893183540015</c:v>
                </c:pt>
                <c:pt idx="158">
                  <c:v>0.4321407767726963</c:v>
                </c:pt>
                <c:pt idx="159">
                  <c:v>0.4419828237301946</c:v>
                </c:pt>
                <c:pt idx="160">
                  <c:v>0.45443446367056672</c:v>
                </c:pt>
                <c:pt idx="161">
                  <c:v>0.46848443991515759</c:v>
                </c:pt>
                <c:pt idx="162">
                  <c:v>0.48585941467138738</c:v>
                </c:pt>
                <c:pt idx="163">
                  <c:v>0.50365625514360057</c:v>
                </c:pt>
                <c:pt idx="164">
                  <c:v>0.52435622841146934</c:v>
                </c:pt>
                <c:pt idx="165">
                  <c:v>0.54867474000375882</c:v>
                </c:pt>
                <c:pt idx="166">
                  <c:v>0.5754353193322338</c:v>
                </c:pt>
                <c:pt idx="167">
                  <c:v>0.60350069515214555</c:v>
                </c:pt>
                <c:pt idx="168">
                  <c:v>0.634174508286377</c:v>
                </c:pt>
                <c:pt idx="169">
                  <c:v>0.66527018713659181</c:v>
                </c:pt>
                <c:pt idx="170">
                  <c:v>0.69838606800700886</c:v>
                </c:pt>
                <c:pt idx="171">
                  <c:v>0.73352215089762751</c:v>
                </c:pt>
                <c:pt idx="172">
                  <c:v>0.76966833479834751</c:v>
                </c:pt>
                <c:pt idx="173">
                  <c:v>0.80871765149472308</c:v>
                </c:pt>
                <c:pt idx="174">
                  <c:v>0.84890423943584681</c:v>
                </c:pt>
                <c:pt idx="175">
                  <c:v>0.88837542184820573</c:v>
                </c:pt>
                <c:pt idx="176">
                  <c:v>0.92957211079943092</c:v>
                </c:pt>
                <c:pt idx="177">
                  <c:v>0.97005339422189085</c:v>
                </c:pt>
                <c:pt idx="178">
                  <c:v>1.00691613931993</c:v>
                </c:pt>
                <c:pt idx="179">
                  <c:v>1.0440724242307506</c:v>
                </c:pt>
                <c:pt idx="180">
                  <c:v>1.0774830005825036</c:v>
                </c:pt>
                <c:pt idx="181">
                  <c:v>1.1108935769342563</c:v>
                </c:pt>
                <c:pt idx="182">
                  <c:v>1.1386654129413865</c:v>
                </c:pt>
                <c:pt idx="183">
                  <c:v>1.1619749791921292</c:v>
                </c:pt>
                <c:pt idx="184">
                  <c:v>1.1812441414024679</c:v>
                </c:pt>
                <c:pt idx="185">
                  <c:v>1.1951681030809655</c:v>
                </c:pt>
                <c:pt idx="186">
                  <c:v>1.2029042884642098</c:v>
                </c:pt>
                <c:pt idx="187">
                  <c:v>1.2055899687969489</c:v>
                </c:pt>
                <c:pt idx="188">
                  <c:v>1.201204942058981</c:v>
                </c:pt>
                <c:pt idx="189">
                  <c:v>1.1913475445545247</c:v>
                </c:pt>
                <c:pt idx="190">
                  <c:v>1.175007675273479</c:v>
                </c:pt>
                <c:pt idx="191">
                  <c:v>1.1530290656478106</c:v>
                </c:pt>
                <c:pt idx="192">
                  <c:v>1.1271764215598723</c:v>
                </c:pt>
                <c:pt idx="193">
                  <c:v>1.096273272421429</c:v>
                </c:pt>
                <c:pt idx="194">
                  <c:v>1.0623398202526828</c:v>
                </c:pt>
                <c:pt idx="195">
                  <c:v>1.025247739150432</c:v>
                </c:pt>
                <c:pt idx="196">
                  <c:v>0.98630298127466731</c:v>
                </c:pt>
                <c:pt idx="197">
                  <c:v>0.9446214601813816</c:v>
                </c:pt>
                <c:pt idx="198">
                  <c:v>0.90180151217479299</c:v>
                </c:pt>
                <c:pt idx="199">
                  <c:v>0.86070822637562483</c:v>
                </c:pt>
                <c:pt idx="200">
                  <c:v>0.82137964645880979</c:v>
                </c:pt>
                <c:pt idx="201">
                  <c:v>0.78306116755209554</c:v>
                </c:pt>
                <c:pt idx="202">
                  <c:v>0.74836122696980201</c:v>
                </c:pt>
                <c:pt idx="203">
                  <c:v>0.71727982471192908</c:v>
                </c:pt>
                <c:pt idx="204">
                  <c:v>0.68922872548435932</c:v>
                </c:pt>
                <c:pt idx="205">
                  <c:v>0.66538439987532783</c:v>
                </c:pt>
                <c:pt idx="206">
                  <c:v>0.64356027628649837</c:v>
                </c:pt>
                <c:pt idx="207">
                  <c:v>0.62594292631620718</c:v>
                </c:pt>
                <c:pt idx="208">
                  <c:v>0.61076764408210138</c:v>
                </c:pt>
                <c:pt idx="209">
                  <c:v>0.60022100118251731</c:v>
                </c:pt>
                <c:pt idx="210">
                  <c:v>0.59169456030313528</c:v>
                </c:pt>
                <c:pt idx="211">
                  <c:v>0.58518832144395527</c:v>
                </c:pt>
                <c:pt idx="212">
                  <c:v>0.58213425133106156</c:v>
                </c:pt>
                <c:pt idx="213">
                  <c:v>0.58067851752238664</c:v>
                </c:pt>
                <c:pt idx="214">
                  <c:v>0.58065475043979597</c:v>
                </c:pt>
                <c:pt idx="215">
                  <c:v>0.58206295008328979</c:v>
                </c:pt>
                <c:pt idx="216">
                  <c:v>0.5843148811587503</c:v>
                </c:pt>
                <c:pt idx="217">
                  <c:v>0.58640044265607649</c:v>
                </c:pt>
                <c:pt idx="218">
                  <c:v>0.58890786986938604</c:v>
                </c:pt>
                <c:pt idx="219">
                  <c:v>0.59225902851466228</c:v>
                </c:pt>
                <c:pt idx="220">
                  <c:v>0.59384548127758563</c:v>
                </c:pt>
                <c:pt idx="221">
                  <c:v>0.59526556446237477</c:v>
                </c:pt>
                <c:pt idx="222">
                  <c:v>0.59593104277491182</c:v>
                </c:pt>
                <c:pt idx="223">
                  <c:v>0.59424357991097843</c:v>
                </c:pt>
                <c:pt idx="224">
                  <c:v>0.59180151217479304</c:v>
                </c:pt>
                <c:pt idx="225">
                  <c:v>0.58759473855625466</c:v>
                </c:pt>
                <c:pt idx="226">
                  <c:v>0.58204512477134673</c:v>
                </c:pt>
                <c:pt idx="227">
                  <c:v>0.57414256980996825</c:v>
                </c:pt>
                <c:pt idx="228">
                  <c:v>0.56447530896623677</c:v>
                </c:pt>
                <c:pt idx="229">
                  <c:v>0.55346520795613585</c:v>
                </c:pt>
                <c:pt idx="230">
                  <c:v>0.54127863635779949</c:v>
                </c:pt>
                <c:pt idx="231">
                  <c:v>0.52732735887711024</c:v>
                </c:pt>
                <c:pt idx="232">
                  <c:v>0.51102314021995054</c:v>
                </c:pt>
                <c:pt idx="233">
                  <c:v>0.4935424509745554</c:v>
                </c:pt>
                <c:pt idx="234">
                  <c:v>0.47488529114092504</c:v>
                </c:pt>
                <c:pt idx="235">
                  <c:v>0.45547352643504263</c:v>
                </c:pt>
                <c:pt idx="236">
                  <c:v>0.4344634254249416</c:v>
                </c:pt>
                <c:pt idx="237">
                  <c:v>0.41387519013082397</c:v>
                </c:pt>
                <c:pt idx="238">
                  <c:v>0.39286508912072304</c:v>
                </c:pt>
                <c:pt idx="239">
                  <c:v>0.37227685382660536</c:v>
                </c:pt>
                <c:pt idx="240">
                  <c:v>0.35227685382660534</c:v>
                </c:pt>
                <c:pt idx="241">
                  <c:v>0.33286508912072305</c:v>
                </c:pt>
                <c:pt idx="242">
                  <c:v>0.3112667528165044</c:v>
                </c:pt>
                <c:pt idx="243">
                  <c:v>0.29185498811062199</c:v>
                </c:pt>
                <c:pt idx="244">
                  <c:v>0.27303145869885731</c:v>
                </c:pt>
                <c:pt idx="245">
                  <c:v>0.25420792928709263</c:v>
                </c:pt>
                <c:pt idx="246">
                  <c:v>0.2359726351694455</c:v>
                </c:pt>
                <c:pt idx="247">
                  <c:v>0.21891381164003373</c:v>
                </c:pt>
                <c:pt idx="248">
                  <c:v>0.201854988110622</c:v>
                </c:pt>
                <c:pt idx="249">
                  <c:v>0.18656087046356315</c:v>
                </c:pt>
                <c:pt idx="250">
                  <c:v>0.17185498811062197</c:v>
                </c:pt>
                <c:pt idx="251">
                  <c:v>0.15832557634591612</c:v>
                </c:pt>
                <c:pt idx="252">
                  <c:v>0.1459726351694455</c:v>
                </c:pt>
                <c:pt idx="253">
                  <c:v>0.13319782827699159</c:v>
                </c:pt>
                <c:pt idx="254">
                  <c:v>0.12202135768875629</c:v>
                </c:pt>
                <c:pt idx="255">
                  <c:v>0.11202135768875628</c:v>
                </c:pt>
                <c:pt idx="256">
                  <c:v>0.10202135768875628</c:v>
                </c:pt>
                <c:pt idx="257">
                  <c:v>9.3197828276991579E-2</c:v>
                </c:pt>
                <c:pt idx="258">
                  <c:v>8.5550769453462155E-2</c:v>
                </c:pt>
                <c:pt idx="259">
                  <c:v>7.8491945924050399E-2</c:v>
                </c:pt>
                <c:pt idx="260">
                  <c:v>7.2021357688756282E-2</c:v>
                </c:pt>
                <c:pt idx="261">
                  <c:v>6.5550769453462165E-2</c:v>
                </c:pt>
                <c:pt idx="262">
                  <c:v>6.0256651806403334E-2</c:v>
                </c:pt>
                <c:pt idx="263">
                  <c:v>5.4962534159344503E-2</c:v>
                </c:pt>
                <c:pt idx="264">
                  <c:v>5.0256651806403332E-2</c:v>
                </c:pt>
                <c:pt idx="265">
                  <c:v>4.6139004747579801E-2</c:v>
                </c:pt>
                <c:pt idx="266">
                  <c:v>4.2021357688756276E-2</c:v>
                </c:pt>
                <c:pt idx="267">
                  <c:v>3.8491945924050391E-2</c:v>
                </c:pt>
                <c:pt idx="268">
                  <c:v>3.555076945346216E-2</c:v>
                </c:pt>
                <c:pt idx="269">
                  <c:v>3.2609592982873921E-2</c:v>
                </c:pt>
                <c:pt idx="270">
                  <c:v>2.9668416512285689E-2</c:v>
                </c:pt>
                <c:pt idx="271">
                  <c:v>2.73154753358151E-2</c:v>
                </c:pt>
                <c:pt idx="272">
                  <c:v>2.4962534159344511E-2</c:v>
                </c:pt>
                <c:pt idx="273">
                  <c:v>2.3197828276991572E-2</c:v>
                </c:pt>
                <c:pt idx="274">
                  <c:v>2.1433122394638633E-2</c:v>
                </c:pt>
                <c:pt idx="275">
                  <c:v>1.9668416512285691E-2</c:v>
                </c:pt>
                <c:pt idx="276">
                  <c:v>1.8491945924050394E-2</c:v>
                </c:pt>
                <c:pt idx="277">
                  <c:v>1.7315475335815102E-2</c:v>
                </c:pt>
                <c:pt idx="278">
                  <c:v>1.6139004747579809E-2</c:v>
                </c:pt>
                <c:pt idx="279">
                  <c:v>1.4962534159344513E-2</c:v>
                </c:pt>
                <c:pt idx="280">
                  <c:v>1.378606357110922E-2</c:v>
                </c:pt>
                <c:pt idx="281">
                  <c:v>1.2609592982873927E-2</c:v>
                </c:pt>
                <c:pt idx="282">
                  <c:v>1.2021357688756281E-2</c:v>
                </c:pt>
                <c:pt idx="283">
                  <c:v>1.1433122394638631E-2</c:v>
                </c:pt>
                <c:pt idx="284">
                  <c:v>1.0844887100520985E-2</c:v>
                </c:pt>
                <c:pt idx="285">
                  <c:v>1.0256651806403337E-2</c:v>
                </c:pt>
                <c:pt idx="286">
                  <c:v>9.6684165122856922E-3</c:v>
                </c:pt>
                <c:pt idx="287">
                  <c:v>9.0801812181680441E-3</c:v>
                </c:pt>
                <c:pt idx="288">
                  <c:v>8.491945924050396E-3</c:v>
                </c:pt>
                <c:pt idx="289">
                  <c:v>7.9037106299327496E-3</c:v>
                </c:pt>
                <c:pt idx="290">
                  <c:v>7.9037106299327496E-3</c:v>
                </c:pt>
                <c:pt idx="291">
                  <c:v>7.3154753358151024E-3</c:v>
                </c:pt>
                <c:pt idx="292">
                  <c:v>7.3154753358151024E-3</c:v>
                </c:pt>
                <c:pt idx="293">
                  <c:v>6.7272400416974552E-3</c:v>
                </c:pt>
                <c:pt idx="294">
                  <c:v>6.7272400416974552E-3</c:v>
                </c:pt>
                <c:pt idx="295">
                  <c:v>6.1390047475798079E-3</c:v>
                </c:pt>
                <c:pt idx="296">
                  <c:v>6.1390047475798079E-3</c:v>
                </c:pt>
                <c:pt idx="297">
                  <c:v>6.1390047475798079E-3</c:v>
                </c:pt>
                <c:pt idx="298">
                  <c:v>5.5507694534621607E-3</c:v>
                </c:pt>
                <c:pt idx="299">
                  <c:v>5.5507694534621607E-3</c:v>
                </c:pt>
                <c:pt idx="300">
                  <c:v>5.5507694534621607E-3</c:v>
                </c:pt>
              </c:numCache>
            </c:numRef>
          </c:val>
          <c:smooth val="0"/>
          <c:extLst>
            <c:ext xmlns:c16="http://schemas.microsoft.com/office/drawing/2014/chart" uri="{C3380CC4-5D6E-409C-BE32-E72D297353CC}">
              <c16:uniqueId val="{00000007-5CFF-AB4D-B63B-CD323397632F}"/>
            </c:ext>
          </c:extLst>
        </c:ser>
        <c:dLbls>
          <c:showLegendKey val="0"/>
          <c:showVal val="0"/>
          <c:showCatName val="0"/>
          <c:showSerName val="0"/>
          <c:showPercent val="0"/>
          <c:showBubbleSize val="0"/>
        </c:dLbls>
        <c:smooth val="0"/>
        <c:axId val="39307616"/>
        <c:axId val="2147006735"/>
      </c:lineChart>
      <c:catAx>
        <c:axId val="3930761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Wavelength [nm]</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06735"/>
        <c:crosses val="autoZero"/>
        <c:auto val="1"/>
        <c:lblAlgn val="ctr"/>
        <c:lblOffset val="100"/>
        <c:noMultiLvlLbl val="0"/>
      </c:catAx>
      <c:valAx>
        <c:axId val="214700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Absorbance</a:t>
                </a:r>
                <a:r>
                  <a:rPr lang="en-US" sz="1400" b="1" baseline="0"/>
                  <a:t> [au]</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Trimontana Data of Unknown</a:t>
            </a:r>
            <a:r>
              <a:rPr lang="en-US" b="1" baseline="0"/>
              <a:t> Mixture Set 2</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'Set 2 Trimontana Data'!$B$1</c:f>
              <c:strCache>
                <c:ptCount val="1"/>
                <c:pt idx="0">
                  <c:v>Mix 1 abs 1</c:v>
                </c:pt>
              </c:strCache>
            </c:strRef>
          </c:tx>
          <c:spPr>
            <a:ln w="28575" cap="rnd">
              <a:solidFill>
                <a:schemeClr val="accent1"/>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Data'!$B$2:$B$401</c:f>
              <c:numCache>
                <c:formatCode>General</c:formatCode>
                <c:ptCount val="400"/>
                <c:pt idx="0">
                  <c:v>8.6239999999999997E-2</c:v>
                </c:pt>
                <c:pt idx="1">
                  <c:v>9.887E-2</c:v>
                </c:pt>
                <c:pt idx="2">
                  <c:v>8.8539999999999994E-2</c:v>
                </c:pt>
                <c:pt idx="3">
                  <c:v>7.5579999999999994E-2</c:v>
                </c:pt>
                <c:pt idx="4">
                  <c:v>7.6609999999999998E-2</c:v>
                </c:pt>
                <c:pt idx="5">
                  <c:v>8.4000000000000005E-2</c:v>
                </c:pt>
                <c:pt idx="6">
                  <c:v>8.5779999999999995E-2</c:v>
                </c:pt>
                <c:pt idx="7">
                  <c:v>9.2960000000000001E-2</c:v>
                </c:pt>
                <c:pt idx="8">
                  <c:v>0.1031</c:v>
                </c:pt>
                <c:pt idx="9">
                  <c:v>9.5449999999999993E-2</c:v>
                </c:pt>
                <c:pt idx="10">
                  <c:v>8.4290000000000004E-2</c:v>
                </c:pt>
                <c:pt idx="11">
                  <c:v>8.9190000000000005E-2</c:v>
                </c:pt>
                <c:pt idx="12">
                  <c:v>9.3960000000000002E-2</c:v>
                </c:pt>
                <c:pt idx="13">
                  <c:v>9.4490000000000005E-2</c:v>
                </c:pt>
                <c:pt idx="14">
                  <c:v>9.461E-2</c:v>
                </c:pt>
                <c:pt idx="15">
                  <c:v>9.35E-2</c:v>
                </c:pt>
                <c:pt idx="16">
                  <c:v>9.2380000000000004E-2</c:v>
                </c:pt>
                <c:pt idx="17">
                  <c:v>9.0260000000000007E-2</c:v>
                </c:pt>
                <c:pt idx="18">
                  <c:v>8.7040000000000006E-2</c:v>
                </c:pt>
                <c:pt idx="19">
                  <c:v>8.8450000000000001E-2</c:v>
                </c:pt>
                <c:pt idx="20">
                  <c:v>9.282E-2</c:v>
                </c:pt>
                <c:pt idx="21">
                  <c:v>9.4719999999999999E-2</c:v>
                </c:pt>
                <c:pt idx="22">
                  <c:v>9.5799999999999996E-2</c:v>
                </c:pt>
                <c:pt idx="23">
                  <c:v>9.6879999999999994E-2</c:v>
                </c:pt>
                <c:pt idx="24">
                  <c:v>9.9379999999999996E-2</c:v>
                </c:pt>
                <c:pt idx="25">
                  <c:v>9.468E-2</c:v>
                </c:pt>
                <c:pt idx="26">
                  <c:v>9.0010000000000007E-2</c:v>
                </c:pt>
                <c:pt idx="27">
                  <c:v>8.5809999999999997E-2</c:v>
                </c:pt>
                <c:pt idx="28">
                  <c:v>8.4379999999999997E-2</c:v>
                </c:pt>
                <c:pt idx="29">
                  <c:v>9.1429999999999997E-2</c:v>
                </c:pt>
                <c:pt idx="30">
                  <c:v>9.7430000000000003E-2</c:v>
                </c:pt>
                <c:pt idx="31">
                  <c:v>9.7780000000000006E-2</c:v>
                </c:pt>
                <c:pt idx="32">
                  <c:v>9.6979999999999997E-2</c:v>
                </c:pt>
                <c:pt idx="33">
                  <c:v>9.554E-2</c:v>
                </c:pt>
                <c:pt idx="34">
                  <c:v>9.4089999999999993E-2</c:v>
                </c:pt>
                <c:pt idx="35">
                  <c:v>8.8760000000000006E-2</c:v>
                </c:pt>
                <c:pt idx="36">
                  <c:v>8.3210000000000006E-2</c:v>
                </c:pt>
                <c:pt idx="37">
                  <c:v>8.4140000000000006E-2</c:v>
                </c:pt>
                <c:pt idx="38">
                  <c:v>8.6249999999999993E-2</c:v>
                </c:pt>
                <c:pt idx="39">
                  <c:v>9.332E-2</c:v>
                </c:pt>
                <c:pt idx="40">
                  <c:v>9.8860000000000003E-2</c:v>
                </c:pt>
                <c:pt idx="41">
                  <c:v>0.1016</c:v>
                </c:pt>
                <c:pt idx="42">
                  <c:v>9.4020000000000006E-2</c:v>
                </c:pt>
                <c:pt idx="43">
                  <c:v>7.6689999999999994E-2</c:v>
                </c:pt>
                <c:pt idx="44">
                  <c:v>7.6410000000000006E-2</c:v>
                </c:pt>
                <c:pt idx="45">
                  <c:v>8.4459999999999993E-2</c:v>
                </c:pt>
                <c:pt idx="46">
                  <c:v>9.5949999999999994E-2</c:v>
                </c:pt>
                <c:pt idx="47">
                  <c:v>0.108</c:v>
                </c:pt>
                <c:pt idx="48">
                  <c:v>9.3369999999999995E-2</c:v>
                </c:pt>
                <c:pt idx="49">
                  <c:v>8.1890000000000004E-2</c:v>
                </c:pt>
                <c:pt idx="50">
                  <c:v>8.3659999999999998E-2</c:v>
                </c:pt>
                <c:pt idx="51">
                  <c:v>8.6360000000000006E-2</c:v>
                </c:pt>
                <c:pt idx="52">
                  <c:v>9.264E-2</c:v>
                </c:pt>
                <c:pt idx="53">
                  <c:v>0.1014</c:v>
                </c:pt>
                <c:pt idx="54">
                  <c:v>0.1011</c:v>
                </c:pt>
                <c:pt idx="55">
                  <c:v>9.4899999999999998E-2</c:v>
                </c:pt>
                <c:pt idx="56">
                  <c:v>8.8039999999999993E-2</c:v>
                </c:pt>
                <c:pt idx="57">
                  <c:v>8.1119999999999998E-2</c:v>
                </c:pt>
                <c:pt idx="58">
                  <c:v>9.7489999999999993E-2</c:v>
                </c:pt>
                <c:pt idx="59">
                  <c:v>0.11269999999999999</c:v>
                </c:pt>
                <c:pt idx="60">
                  <c:v>0.1057</c:v>
                </c:pt>
                <c:pt idx="61">
                  <c:v>0.1004</c:v>
                </c:pt>
                <c:pt idx="62">
                  <c:v>9.9599999999999994E-2</c:v>
                </c:pt>
                <c:pt idx="63">
                  <c:v>9.4939999999999997E-2</c:v>
                </c:pt>
                <c:pt idx="64">
                  <c:v>8.8389999999999996E-2</c:v>
                </c:pt>
                <c:pt idx="65">
                  <c:v>9.529E-2</c:v>
                </c:pt>
                <c:pt idx="66">
                  <c:v>0.1061</c:v>
                </c:pt>
                <c:pt idx="67">
                  <c:v>9.3649999999999997E-2</c:v>
                </c:pt>
                <c:pt idx="68">
                  <c:v>8.2100000000000006E-2</c:v>
                </c:pt>
                <c:pt idx="69">
                  <c:v>9.0029999999999999E-2</c:v>
                </c:pt>
                <c:pt idx="70">
                  <c:v>8.9560000000000001E-2</c:v>
                </c:pt>
                <c:pt idx="71">
                  <c:v>8.3059999999999995E-2</c:v>
                </c:pt>
                <c:pt idx="72">
                  <c:v>7.6509999999999995E-2</c:v>
                </c:pt>
                <c:pt idx="73">
                  <c:v>7.0099999999999996E-2</c:v>
                </c:pt>
                <c:pt idx="74">
                  <c:v>6.3189999999999996E-2</c:v>
                </c:pt>
                <c:pt idx="75">
                  <c:v>5.5919999999999997E-2</c:v>
                </c:pt>
                <c:pt idx="76">
                  <c:v>7.195E-2</c:v>
                </c:pt>
                <c:pt idx="77">
                  <c:v>9.1829999999999995E-2</c:v>
                </c:pt>
                <c:pt idx="78">
                  <c:v>6.019E-2</c:v>
                </c:pt>
                <c:pt idx="79">
                  <c:v>2.6169999999999999E-2</c:v>
                </c:pt>
                <c:pt idx="80">
                  <c:v>-1.2919999999999999E-2</c:v>
                </c:pt>
                <c:pt idx="81">
                  <c:v>-3.0450000000000001E-2</c:v>
                </c:pt>
                <c:pt idx="82">
                  <c:v>-2.034E-2</c:v>
                </c:pt>
                <c:pt idx="83">
                  <c:v>-2.3980000000000001E-2</c:v>
                </c:pt>
                <c:pt idx="84">
                  <c:v>-3.524E-2</c:v>
                </c:pt>
                <c:pt idx="85">
                  <c:v>-4.7289999999999999E-2</c:v>
                </c:pt>
                <c:pt idx="86">
                  <c:v>-5.8799999999999998E-2</c:v>
                </c:pt>
                <c:pt idx="87">
                  <c:v>-9.8379999999999995E-2</c:v>
                </c:pt>
                <c:pt idx="88">
                  <c:v>-0.1273</c:v>
                </c:pt>
                <c:pt idx="89">
                  <c:v>-0.13950000000000001</c:v>
                </c:pt>
                <c:pt idx="90">
                  <c:v>-0.14299999999999999</c:v>
                </c:pt>
                <c:pt idx="91">
                  <c:v>-0.13619999999999999</c:v>
                </c:pt>
                <c:pt idx="92">
                  <c:v>-0.13009999999999999</c:v>
                </c:pt>
                <c:pt idx="93">
                  <c:v>-0.13020000000000001</c:v>
                </c:pt>
                <c:pt idx="94">
                  <c:v>-0.13270000000000001</c:v>
                </c:pt>
                <c:pt idx="95">
                  <c:v>-0.1245</c:v>
                </c:pt>
                <c:pt idx="96">
                  <c:v>-0.1162</c:v>
                </c:pt>
                <c:pt idx="97">
                  <c:v>-0.11219999999999999</c:v>
                </c:pt>
                <c:pt idx="98">
                  <c:v>-0.1195</c:v>
                </c:pt>
                <c:pt idx="99">
                  <c:v>-0.12909999999999999</c:v>
                </c:pt>
                <c:pt idx="100">
                  <c:v>-0.13900000000000001</c:v>
                </c:pt>
                <c:pt idx="101">
                  <c:v>-0.15390000000000001</c:v>
                </c:pt>
                <c:pt idx="102">
                  <c:v>-0.15559999999999999</c:v>
                </c:pt>
                <c:pt idx="103">
                  <c:v>-0.15809999999999999</c:v>
                </c:pt>
                <c:pt idx="104">
                  <c:v>-0.16020000000000001</c:v>
                </c:pt>
                <c:pt idx="105">
                  <c:v>-0.1545</c:v>
                </c:pt>
                <c:pt idx="106">
                  <c:v>-0.14610000000000001</c:v>
                </c:pt>
                <c:pt idx="107">
                  <c:v>-0.13159999999999999</c:v>
                </c:pt>
                <c:pt idx="108">
                  <c:v>-0.1148</c:v>
                </c:pt>
                <c:pt idx="109">
                  <c:v>-9.3100000000000002E-2</c:v>
                </c:pt>
                <c:pt idx="110">
                  <c:v>-7.596E-2</c:v>
                </c:pt>
                <c:pt idx="111">
                  <c:v>-6.2390000000000001E-2</c:v>
                </c:pt>
                <c:pt idx="112">
                  <c:v>-5.6930000000000001E-2</c:v>
                </c:pt>
                <c:pt idx="113">
                  <c:v>-5.67E-2</c:v>
                </c:pt>
                <c:pt idx="114">
                  <c:v>-4.709E-2</c:v>
                </c:pt>
                <c:pt idx="115">
                  <c:v>-3.8210000000000001E-2</c:v>
                </c:pt>
                <c:pt idx="116">
                  <c:v>-3.1140000000000001E-2</c:v>
                </c:pt>
                <c:pt idx="117">
                  <c:v>-2.0490000000000001E-2</c:v>
                </c:pt>
                <c:pt idx="118">
                  <c:v>-1.4E-2</c:v>
                </c:pt>
                <c:pt idx="119">
                  <c:v>-9.3950000000000006E-3</c:v>
                </c:pt>
                <c:pt idx="120">
                  <c:v>6.0800000000000001E-5</c:v>
                </c:pt>
                <c:pt idx="121">
                  <c:v>8.1530000000000005E-3</c:v>
                </c:pt>
                <c:pt idx="122">
                  <c:v>1.719E-2</c:v>
                </c:pt>
                <c:pt idx="123">
                  <c:v>2.8330000000000001E-2</c:v>
                </c:pt>
                <c:pt idx="124">
                  <c:v>3.6380000000000003E-2</c:v>
                </c:pt>
                <c:pt idx="125">
                  <c:v>4.2569999999999997E-2</c:v>
                </c:pt>
                <c:pt idx="126">
                  <c:v>5.0560000000000001E-2</c:v>
                </c:pt>
                <c:pt idx="127">
                  <c:v>5.9569999999999998E-2</c:v>
                </c:pt>
                <c:pt idx="128">
                  <c:v>7.4639999999999998E-2</c:v>
                </c:pt>
                <c:pt idx="129">
                  <c:v>9.1420000000000001E-2</c:v>
                </c:pt>
                <c:pt idx="130">
                  <c:v>0.111</c:v>
                </c:pt>
                <c:pt idx="131">
                  <c:v>0.1346</c:v>
                </c:pt>
                <c:pt idx="132">
                  <c:v>0.16239999999999999</c:v>
                </c:pt>
                <c:pt idx="133">
                  <c:v>0.17680000000000001</c:v>
                </c:pt>
                <c:pt idx="134">
                  <c:v>0.18890000000000001</c:v>
                </c:pt>
                <c:pt idx="135">
                  <c:v>0.1986</c:v>
                </c:pt>
                <c:pt idx="136">
                  <c:v>0.2137</c:v>
                </c:pt>
                <c:pt idx="137">
                  <c:v>0.22559999999999999</c:v>
                </c:pt>
                <c:pt idx="138">
                  <c:v>0.23280000000000001</c:v>
                </c:pt>
                <c:pt idx="139">
                  <c:v>0.23080000000000001</c:v>
                </c:pt>
                <c:pt idx="140">
                  <c:v>0.23680000000000001</c:v>
                </c:pt>
                <c:pt idx="141">
                  <c:v>0.24579999999999999</c:v>
                </c:pt>
                <c:pt idx="142">
                  <c:v>0.25459999999999999</c:v>
                </c:pt>
                <c:pt idx="143">
                  <c:v>0.26069999999999999</c:v>
                </c:pt>
                <c:pt idx="144">
                  <c:v>0.2666</c:v>
                </c:pt>
                <c:pt idx="145">
                  <c:v>0.27410000000000001</c:v>
                </c:pt>
                <c:pt idx="146">
                  <c:v>0.26669999999999999</c:v>
                </c:pt>
                <c:pt idx="147">
                  <c:v>0.2752</c:v>
                </c:pt>
                <c:pt idx="148">
                  <c:v>0.29239999999999999</c:v>
                </c:pt>
                <c:pt idx="149">
                  <c:v>0.27679999999999999</c:v>
                </c:pt>
                <c:pt idx="150">
                  <c:v>0.26069999999999999</c:v>
                </c:pt>
                <c:pt idx="151">
                  <c:v>0.2656</c:v>
                </c:pt>
                <c:pt idx="152">
                  <c:v>0.29099999999999998</c:v>
                </c:pt>
                <c:pt idx="153">
                  <c:v>0.29909999999999998</c:v>
                </c:pt>
                <c:pt idx="154">
                  <c:v>0.30259999999999998</c:v>
                </c:pt>
                <c:pt idx="155">
                  <c:v>0.29709999999999998</c:v>
                </c:pt>
                <c:pt idx="156">
                  <c:v>0.3034</c:v>
                </c:pt>
                <c:pt idx="157">
                  <c:v>0.33150000000000002</c:v>
                </c:pt>
                <c:pt idx="158">
                  <c:v>0.33550000000000002</c:v>
                </c:pt>
                <c:pt idx="159">
                  <c:v>0.32590000000000002</c:v>
                </c:pt>
                <c:pt idx="160">
                  <c:v>0.32790000000000002</c:v>
                </c:pt>
                <c:pt idx="161">
                  <c:v>0.33160000000000001</c:v>
                </c:pt>
                <c:pt idx="162">
                  <c:v>0.33860000000000001</c:v>
                </c:pt>
                <c:pt idx="163">
                  <c:v>0.34389999999999998</c:v>
                </c:pt>
                <c:pt idx="164">
                  <c:v>0.3473</c:v>
                </c:pt>
                <c:pt idx="165">
                  <c:v>0.35499999999999998</c:v>
                </c:pt>
                <c:pt idx="166">
                  <c:v>0.36420000000000002</c:v>
                </c:pt>
                <c:pt idx="167">
                  <c:v>0.37580000000000002</c:v>
                </c:pt>
                <c:pt idx="168">
                  <c:v>0.38929999999999998</c:v>
                </c:pt>
                <c:pt idx="169">
                  <c:v>0.40620000000000001</c:v>
                </c:pt>
                <c:pt idx="170">
                  <c:v>0.41170000000000001</c:v>
                </c:pt>
                <c:pt idx="171">
                  <c:v>0.41160000000000002</c:v>
                </c:pt>
                <c:pt idx="172">
                  <c:v>0.41189999999999999</c:v>
                </c:pt>
                <c:pt idx="173">
                  <c:v>0.41670000000000001</c:v>
                </c:pt>
                <c:pt idx="174">
                  <c:v>0.43440000000000001</c:v>
                </c:pt>
                <c:pt idx="175">
                  <c:v>0.45579999999999998</c:v>
                </c:pt>
                <c:pt idx="176">
                  <c:v>0.47960000000000003</c:v>
                </c:pt>
                <c:pt idx="177">
                  <c:v>0.48849999999999999</c:v>
                </c:pt>
                <c:pt idx="178">
                  <c:v>0.49619999999999997</c:v>
                </c:pt>
                <c:pt idx="179">
                  <c:v>0.51139999999999997</c:v>
                </c:pt>
                <c:pt idx="180">
                  <c:v>0.52800000000000002</c:v>
                </c:pt>
                <c:pt idx="181">
                  <c:v>0.54569999999999996</c:v>
                </c:pt>
                <c:pt idx="182">
                  <c:v>0.57930000000000004</c:v>
                </c:pt>
                <c:pt idx="183">
                  <c:v>0.61880000000000002</c:v>
                </c:pt>
                <c:pt idx="184">
                  <c:v>0.67169999999999996</c:v>
                </c:pt>
                <c:pt idx="185">
                  <c:v>0.70799999999999996</c:v>
                </c:pt>
                <c:pt idx="186">
                  <c:v>0.71789999999999998</c:v>
                </c:pt>
                <c:pt idx="187">
                  <c:v>0.73699999999999999</c:v>
                </c:pt>
                <c:pt idx="188">
                  <c:v>0.75839999999999996</c:v>
                </c:pt>
                <c:pt idx="189">
                  <c:v>0.78029999999999999</c:v>
                </c:pt>
                <c:pt idx="190">
                  <c:v>0.80210000000000004</c:v>
                </c:pt>
                <c:pt idx="191">
                  <c:v>0.81720000000000004</c:v>
                </c:pt>
                <c:pt idx="192">
                  <c:v>0.82169999999999999</c:v>
                </c:pt>
                <c:pt idx="193">
                  <c:v>0.81710000000000005</c:v>
                </c:pt>
                <c:pt idx="194">
                  <c:v>0.8327</c:v>
                </c:pt>
                <c:pt idx="195">
                  <c:v>0.84450000000000003</c:v>
                </c:pt>
                <c:pt idx="196">
                  <c:v>0.84219999999999995</c:v>
                </c:pt>
                <c:pt idx="197">
                  <c:v>0.84230000000000005</c:v>
                </c:pt>
                <c:pt idx="198">
                  <c:v>0.84370000000000001</c:v>
                </c:pt>
                <c:pt idx="199">
                  <c:v>0.82120000000000004</c:v>
                </c:pt>
                <c:pt idx="200">
                  <c:v>0.79790000000000005</c:v>
                </c:pt>
                <c:pt idx="201">
                  <c:v>0.78239999999999998</c:v>
                </c:pt>
                <c:pt idx="202">
                  <c:v>0.76239999999999997</c:v>
                </c:pt>
                <c:pt idx="203">
                  <c:v>0.73570000000000002</c:v>
                </c:pt>
                <c:pt idx="204">
                  <c:v>0.71899999999999997</c:v>
                </c:pt>
                <c:pt idx="205">
                  <c:v>0.70530000000000004</c:v>
                </c:pt>
                <c:pt idx="206">
                  <c:v>0.69089999999999996</c:v>
                </c:pt>
                <c:pt idx="207">
                  <c:v>0.66930000000000001</c:v>
                </c:pt>
                <c:pt idx="208">
                  <c:v>0.64849999999999997</c:v>
                </c:pt>
                <c:pt idx="209">
                  <c:v>0.63029999999999997</c:v>
                </c:pt>
                <c:pt idx="210">
                  <c:v>0.60840000000000005</c:v>
                </c:pt>
                <c:pt idx="211">
                  <c:v>0.58689999999999998</c:v>
                </c:pt>
                <c:pt idx="212">
                  <c:v>0.56979999999999997</c:v>
                </c:pt>
                <c:pt idx="213">
                  <c:v>0.55179999999999996</c:v>
                </c:pt>
                <c:pt idx="214">
                  <c:v>0.52910000000000001</c:v>
                </c:pt>
                <c:pt idx="215">
                  <c:v>0.50790000000000002</c:v>
                </c:pt>
                <c:pt idx="216">
                  <c:v>0.4899</c:v>
                </c:pt>
                <c:pt idx="217">
                  <c:v>0.46839999999999998</c:v>
                </c:pt>
                <c:pt idx="218">
                  <c:v>0.44490000000000002</c:v>
                </c:pt>
                <c:pt idx="219">
                  <c:v>0.4037</c:v>
                </c:pt>
                <c:pt idx="220">
                  <c:v>0.37290000000000001</c:v>
                </c:pt>
                <c:pt idx="221">
                  <c:v>0.35870000000000002</c:v>
                </c:pt>
                <c:pt idx="222">
                  <c:v>0.33439999999999998</c:v>
                </c:pt>
                <c:pt idx="223">
                  <c:v>0.30549999999999999</c:v>
                </c:pt>
                <c:pt idx="224">
                  <c:v>0.28720000000000001</c:v>
                </c:pt>
                <c:pt idx="225">
                  <c:v>0.27289999999999998</c:v>
                </c:pt>
                <c:pt idx="226">
                  <c:v>0.26329999999999998</c:v>
                </c:pt>
                <c:pt idx="227">
                  <c:v>0.25819999999999999</c:v>
                </c:pt>
                <c:pt idx="228">
                  <c:v>0.25069999999999998</c:v>
                </c:pt>
                <c:pt idx="229">
                  <c:v>0.24460000000000001</c:v>
                </c:pt>
                <c:pt idx="230">
                  <c:v>0.24129999999999999</c:v>
                </c:pt>
                <c:pt idx="231">
                  <c:v>0.2364</c:v>
                </c:pt>
                <c:pt idx="232">
                  <c:v>0.23089999999999999</c:v>
                </c:pt>
                <c:pt idx="233">
                  <c:v>0.22739999999999999</c:v>
                </c:pt>
                <c:pt idx="234">
                  <c:v>0.2266</c:v>
                </c:pt>
                <c:pt idx="235">
                  <c:v>0.23</c:v>
                </c:pt>
                <c:pt idx="236">
                  <c:v>0.2366</c:v>
                </c:pt>
                <c:pt idx="237">
                  <c:v>0.24030000000000001</c:v>
                </c:pt>
                <c:pt idx="238">
                  <c:v>0.2427</c:v>
                </c:pt>
                <c:pt idx="239">
                  <c:v>0.24859999999999999</c:v>
                </c:pt>
                <c:pt idx="240">
                  <c:v>0.25650000000000001</c:v>
                </c:pt>
                <c:pt idx="241">
                  <c:v>0.26600000000000001</c:v>
                </c:pt>
                <c:pt idx="242">
                  <c:v>0.27279999999999999</c:v>
                </c:pt>
                <c:pt idx="243">
                  <c:v>0.28070000000000001</c:v>
                </c:pt>
                <c:pt idx="244">
                  <c:v>0.28939999999999999</c:v>
                </c:pt>
                <c:pt idx="245">
                  <c:v>0.29360000000000003</c:v>
                </c:pt>
                <c:pt idx="246">
                  <c:v>0.2969</c:v>
                </c:pt>
                <c:pt idx="247">
                  <c:v>0.2984</c:v>
                </c:pt>
                <c:pt idx="248">
                  <c:v>0.30780000000000002</c:v>
                </c:pt>
                <c:pt idx="249">
                  <c:v>0.31630000000000003</c:v>
                </c:pt>
                <c:pt idx="250">
                  <c:v>0.32079999999999997</c:v>
                </c:pt>
                <c:pt idx="251">
                  <c:v>0.32740000000000002</c:v>
                </c:pt>
                <c:pt idx="252">
                  <c:v>0.33279999999999998</c:v>
                </c:pt>
                <c:pt idx="253">
                  <c:v>0.33750000000000002</c:v>
                </c:pt>
                <c:pt idx="254">
                  <c:v>0.34039999999999998</c:v>
                </c:pt>
                <c:pt idx="255">
                  <c:v>0.34470000000000001</c:v>
                </c:pt>
                <c:pt idx="256">
                  <c:v>0.34939999999999999</c:v>
                </c:pt>
                <c:pt idx="257">
                  <c:v>0.35199999999999998</c:v>
                </c:pt>
                <c:pt idx="258">
                  <c:v>0.35649999999999998</c:v>
                </c:pt>
                <c:pt idx="259">
                  <c:v>0.36320000000000002</c:v>
                </c:pt>
                <c:pt idx="260">
                  <c:v>0.36730000000000002</c:v>
                </c:pt>
                <c:pt idx="261">
                  <c:v>0.36840000000000001</c:v>
                </c:pt>
                <c:pt idx="262">
                  <c:v>0.36919999999999997</c:v>
                </c:pt>
                <c:pt idx="263">
                  <c:v>0.37209999999999999</c:v>
                </c:pt>
                <c:pt idx="264">
                  <c:v>0.37209999999999999</c:v>
                </c:pt>
                <c:pt idx="265">
                  <c:v>0.3745</c:v>
                </c:pt>
                <c:pt idx="266">
                  <c:v>0.37559999999999999</c:v>
                </c:pt>
                <c:pt idx="267">
                  <c:v>0.37269999999999998</c:v>
                </c:pt>
                <c:pt idx="268">
                  <c:v>0.37130000000000002</c:v>
                </c:pt>
                <c:pt idx="269">
                  <c:v>0.37690000000000001</c:v>
                </c:pt>
                <c:pt idx="270">
                  <c:v>0.37730000000000002</c:v>
                </c:pt>
                <c:pt idx="271">
                  <c:v>0.37580000000000002</c:v>
                </c:pt>
                <c:pt idx="272">
                  <c:v>0.37059999999999998</c:v>
                </c:pt>
                <c:pt idx="273">
                  <c:v>0.36749999999999999</c:v>
                </c:pt>
                <c:pt idx="274">
                  <c:v>0.36649999999999999</c:v>
                </c:pt>
                <c:pt idx="275">
                  <c:v>0.36969999999999997</c:v>
                </c:pt>
                <c:pt idx="276">
                  <c:v>0.37190000000000001</c:v>
                </c:pt>
                <c:pt idx="277">
                  <c:v>0.36959999999999998</c:v>
                </c:pt>
                <c:pt idx="278">
                  <c:v>0.3629</c:v>
                </c:pt>
                <c:pt idx="279">
                  <c:v>0.36270000000000002</c:v>
                </c:pt>
                <c:pt idx="280">
                  <c:v>0.36909999999999998</c:v>
                </c:pt>
                <c:pt idx="281">
                  <c:v>0.36990000000000001</c:v>
                </c:pt>
                <c:pt idx="282">
                  <c:v>0.36730000000000002</c:v>
                </c:pt>
                <c:pt idx="283">
                  <c:v>0.35899999999999999</c:v>
                </c:pt>
                <c:pt idx="284">
                  <c:v>0.35770000000000002</c:v>
                </c:pt>
                <c:pt idx="285">
                  <c:v>0.35880000000000001</c:v>
                </c:pt>
                <c:pt idx="286">
                  <c:v>0.36530000000000001</c:v>
                </c:pt>
                <c:pt idx="287">
                  <c:v>0.36680000000000001</c:v>
                </c:pt>
                <c:pt idx="288">
                  <c:v>0.36130000000000001</c:v>
                </c:pt>
                <c:pt idx="289">
                  <c:v>0.36520000000000002</c:v>
                </c:pt>
                <c:pt idx="290">
                  <c:v>0.371</c:v>
                </c:pt>
                <c:pt idx="291">
                  <c:v>0.36649999999999999</c:v>
                </c:pt>
                <c:pt idx="292">
                  <c:v>0.3609</c:v>
                </c:pt>
                <c:pt idx="293">
                  <c:v>0.35970000000000002</c:v>
                </c:pt>
                <c:pt idx="294">
                  <c:v>0.35610000000000003</c:v>
                </c:pt>
                <c:pt idx="295">
                  <c:v>0.34839999999999999</c:v>
                </c:pt>
                <c:pt idx="296">
                  <c:v>0.33950000000000002</c:v>
                </c:pt>
                <c:pt idx="297">
                  <c:v>0.3301</c:v>
                </c:pt>
                <c:pt idx="298">
                  <c:v>0.3211</c:v>
                </c:pt>
                <c:pt idx="299">
                  <c:v>0.31380000000000002</c:v>
                </c:pt>
                <c:pt idx="300">
                  <c:v>0.31059999999999999</c:v>
                </c:pt>
                <c:pt idx="301">
                  <c:v>0.30099999999999999</c:v>
                </c:pt>
                <c:pt idx="302">
                  <c:v>0.29110000000000003</c:v>
                </c:pt>
                <c:pt idx="303">
                  <c:v>0.28599999999999998</c:v>
                </c:pt>
                <c:pt idx="304">
                  <c:v>0.28389999999999999</c:v>
                </c:pt>
                <c:pt idx="305">
                  <c:v>0.2843</c:v>
                </c:pt>
                <c:pt idx="306">
                  <c:v>0.28199999999999997</c:v>
                </c:pt>
                <c:pt idx="307">
                  <c:v>0.2732</c:v>
                </c:pt>
                <c:pt idx="308">
                  <c:v>0.26929999999999998</c:v>
                </c:pt>
                <c:pt idx="309">
                  <c:v>0.26829999999999998</c:v>
                </c:pt>
                <c:pt idx="310">
                  <c:v>0.25919999999999999</c:v>
                </c:pt>
                <c:pt idx="311">
                  <c:v>0.25030000000000002</c:v>
                </c:pt>
                <c:pt idx="312">
                  <c:v>0.2389</c:v>
                </c:pt>
                <c:pt idx="313">
                  <c:v>0.23219999999999999</c:v>
                </c:pt>
                <c:pt idx="314">
                  <c:v>0.22459999999999999</c:v>
                </c:pt>
                <c:pt idx="315">
                  <c:v>0.21160000000000001</c:v>
                </c:pt>
                <c:pt idx="316">
                  <c:v>0.19919999999999999</c:v>
                </c:pt>
                <c:pt idx="317">
                  <c:v>0.19570000000000001</c:v>
                </c:pt>
                <c:pt idx="318">
                  <c:v>0.19159999999999999</c:v>
                </c:pt>
                <c:pt idx="319">
                  <c:v>0.18110000000000001</c:v>
                </c:pt>
                <c:pt idx="320">
                  <c:v>0.1759</c:v>
                </c:pt>
                <c:pt idx="321">
                  <c:v>0.19109999999999999</c:v>
                </c:pt>
                <c:pt idx="322">
                  <c:v>0.18540000000000001</c:v>
                </c:pt>
                <c:pt idx="323">
                  <c:v>0.1762</c:v>
                </c:pt>
                <c:pt idx="324">
                  <c:v>0.17399999999999999</c:v>
                </c:pt>
                <c:pt idx="325">
                  <c:v>0.1711</c:v>
                </c:pt>
                <c:pt idx="326">
                  <c:v>0.1673</c:v>
                </c:pt>
                <c:pt idx="327">
                  <c:v>0.16300000000000001</c:v>
                </c:pt>
                <c:pt idx="328">
                  <c:v>0.1482</c:v>
                </c:pt>
                <c:pt idx="329">
                  <c:v>0.1351</c:v>
                </c:pt>
                <c:pt idx="330">
                  <c:v>0.12590000000000001</c:v>
                </c:pt>
                <c:pt idx="331">
                  <c:v>0.12809999999999999</c:v>
                </c:pt>
                <c:pt idx="332">
                  <c:v>0.1298</c:v>
                </c:pt>
                <c:pt idx="333">
                  <c:v>0.12989999999999999</c:v>
                </c:pt>
                <c:pt idx="334">
                  <c:v>0.1116</c:v>
                </c:pt>
                <c:pt idx="335">
                  <c:v>0.10199999999999999</c:v>
                </c:pt>
                <c:pt idx="336">
                  <c:v>9.9699999999999997E-2</c:v>
                </c:pt>
                <c:pt idx="337">
                  <c:v>9.9979999999999999E-2</c:v>
                </c:pt>
                <c:pt idx="338">
                  <c:v>9.9580000000000002E-2</c:v>
                </c:pt>
                <c:pt idx="339">
                  <c:v>9.7809999999999994E-2</c:v>
                </c:pt>
                <c:pt idx="340">
                  <c:v>9.2439999999999994E-2</c:v>
                </c:pt>
                <c:pt idx="341">
                  <c:v>8.9539999999999995E-2</c:v>
                </c:pt>
                <c:pt idx="342">
                  <c:v>8.276E-2</c:v>
                </c:pt>
                <c:pt idx="343">
                  <c:v>6.6339999999999996E-2</c:v>
                </c:pt>
                <c:pt idx="344">
                  <c:v>8.1549999999999997E-2</c:v>
                </c:pt>
                <c:pt idx="345">
                  <c:v>8.7599999999999997E-2</c:v>
                </c:pt>
                <c:pt idx="346">
                  <c:v>7.5759999999999994E-2</c:v>
                </c:pt>
                <c:pt idx="347">
                  <c:v>8.9190000000000005E-2</c:v>
                </c:pt>
                <c:pt idx="348">
                  <c:v>9.357E-2</c:v>
                </c:pt>
                <c:pt idx="349">
                  <c:v>9.0649999999999994E-2</c:v>
                </c:pt>
                <c:pt idx="350">
                  <c:v>8.5690000000000002E-2</c:v>
                </c:pt>
                <c:pt idx="351">
                  <c:v>9.4200000000000006E-2</c:v>
                </c:pt>
                <c:pt idx="352">
                  <c:v>0.10299999999999999</c:v>
                </c:pt>
                <c:pt idx="353">
                  <c:v>9.7570000000000004E-2</c:v>
                </c:pt>
                <c:pt idx="354">
                  <c:v>9.4450000000000006E-2</c:v>
                </c:pt>
                <c:pt idx="355">
                  <c:v>8.2379999999999995E-2</c:v>
                </c:pt>
                <c:pt idx="356">
                  <c:v>6.0330000000000002E-2</c:v>
                </c:pt>
                <c:pt idx="357">
                  <c:v>8.3309999999999995E-2</c:v>
                </c:pt>
                <c:pt idx="358">
                  <c:v>9.2149999999999996E-2</c:v>
                </c:pt>
                <c:pt idx="359">
                  <c:v>8.9230000000000004E-2</c:v>
                </c:pt>
                <c:pt idx="360">
                  <c:v>7.6060000000000003E-2</c:v>
                </c:pt>
                <c:pt idx="361">
                  <c:v>7.0610000000000006E-2</c:v>
                </c:pt>
                <c:pt idx="362">
                  <c:v>8.2600000000000007E-2</c:v>
                </c:pt>
                <c:pt idx="363">
                  <c:v>0.11749999999999999</c:v>
                </c:pt>
                <c:pt idx="364">
                  <c:v>0.1173</c:v>
                </c:pt>
                <c:pt idx="365">
                  <c:v>0.1138</c:v>
                </c:pt>
                <c:pt idx="366">
                  <c:v>0.10879999999999999</c:v>
                </c:pt>
                <c:pt idx="367">
                  <c:v>0.107</c:v>
                </c:pt>
                <c:pt idx="368">
                  <c:v>8.8029999999999997E-2</c:v>
                </c:pt>
                <c:pt idx="369">
                  <c:v>8.0549999999999997E-2</c:v>
                </c:pt>
                <c:pt idx="370">
                  <c:v>9.5689999999999997E-2</c:v>
                </c:pt>
                <c:pt idx="371">
                  <c:v>8.0600000000000005E-2</c:v>
                </c:pt>
                <c:pt idx="372">
                  <c:v>6.9220000000000004E-2</c:v>
                </c:pt>
                <c:pt idx="373">
                  <c:v>6.25E-2</c:v>
                </c:pt>
                <c:pt idx="374">
                  <c:v>6.3829999999999998E-2</c:v>
                </c:pt>
                <c:pt idx="375">
                  <c:v>7.8700000000000006E-2</c:v>
                </c:pt>
                <c:pt idx="376">
                  <c:v>7.5759999999999994E-2</c:v>
                </c:pt>
                <c:pt idx="377">
                  <c:v>5.6980000000000003E-2</c:v>
                </c:pt>
                <c:pt idx="378">
                  <c:v>6.3250000000000001E-2</c:v>
                </c:pt>
                <c:pt idx="379">
                  <c:v>4.9169999999999998E-2</c:v>
                </c:pt>
                <c:pt idx="380">
                  <c:v>4.045E-2</c:v>
                </c:pt>
                <c:pt idx="381">
                  <c:v>4.929E-2</c:v>
                </c:pt>
                <c:pt idx="382">
                  <c:v>4.725E-2</c:v>
                </c:pt>
                <c:pt idx="383">
                  <c:v>4.0149999999999998E-2</c:v>
                </c:pt>
                <c:pt idx="384">
                  <c:v>3.4279999999999998E-2</c:v>
                </c:pt>
                <c:pt idx="385">
                  <c:v>3.5659999999999997E-2</c:v>
                </c:pt>
                <c:pt idx="386">
                  <c:v>3.918E-2</c:v>
                </c:pt>
                <c:pt idx="387">
                  <c:v>4.3459999999999999E-2</c:v>
                </c:pt>
                <c:pt idx="388">
                  <c:v>5.0319999999999997E-2</c:v>
                </c:pt>
                <c:pt idx="389">
                  <c:v>6.2600000000000003E-2</c:v>
                </c:pt>
                <c:pt idx="390">
                  <c:v>6.9489999999999996E-2</c:v>
                </c:pt>
                <c:pt idx="391">
                  <c:v>6.0170000000000001E-2</c:v>
                </c:pt>
                <c:pt idx="392">
                  <c:v>3.1189999999999999E-2</c:v>
                </c:pt>
                <c:pt idx="393">
                  <c:v>3.857E-2</c:v>
                </c:pt>
                <c:pt idx="394">
                  <c:v>4.369E-2</c:v>
                </c:pt>
                <c:pt idx="395">
                  <c:v>4.5280000000000001E-2</c:v>
                </c:pt>
                <c:pt idx="396">
                  <c:v>3.8710000000000001E-2</c:v>
                </c:pt>
                <c:pt idx="397">
                  <c:v>2.8539999999999999E-2</c:v>
                </c:pt>
                <c:pt idx="398">
                  <c:v>2.1749999999999999E-2</c:v>
                </c:pt>
                <c:pt idx="399">
                  <c:v>1.8630000000000001E-2</c:v>
                </c:pt>
              </c:numCache>
            </c:numRef>
          </c:val>
          <c:smooth val="0"/>
          <c:extLst>
            <c:ext xmlns:c16="http://schemas.microsoft.com/office/drawing/2014/chart" uri="{C3380CC4-5D6E-409C-BE32-E72D297353CC}">
              <c16:uniqueId val="{00000000-D9EC-6E4A-AD6F-4B56562E07F5}"/>
            </c:ext>
          </c:extLst>
        </c:ser>
        <c:ser>
          <c:idx val="1"/>
          <c:order val="1"/>
          <c:tx>
            <c:strRef>
              <c:f>'Set 2 Trimontana Data'!$C$1</c:f>
              <c:strCache>
                <c:ptCount val="1"/>
                <c:pt idx="0">
                  <c:v>Mix 1 abs 2</c:v>
                </c:pt>
              </c:strCache>
            </c:strRef>
          </c:tx>
          <c:spPr>
            <a:ln w="28575" cap="rnd">
              <a:solidFill>
                <a:schemeClr val="accent2"/>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Data'!$C$2:$C$401</c:f>
              <c:numCache>
                <c:formatCode>0.00E+00</c:formatCode>
                <c:ptCount val="400"/>
                <c:pt idx="0">
                  <c:v>8.4080000000000002E-2</c:v>
                </c:pt>
                <c:pt idx="1">
                  <c:v>9.0190000000000006E-2</c:v>
                </c:pt>
                <c:pt idx="2">
                  <c:v>9.5130000000000006E-2</c:v>
                </c:pt>
                <c:pt idx="3">
                  <c:v>9.2700000000000005E-2</c:v>
                </c:pt>
                <c:pt idx="4">
                  <c:v>8.8529999999999998E-2</c:v>
                </c:pt>
                <c:pt idx="5">
                  <c:v>8.9510000000000006E-2</c:v>
                </c:pt>
                <c:pt idx="6">
                  <c:v>9.0509999999999993E-2</c:v>
                </c:pt>
                <c:pt idx="7">
                  <c:v>9.1539999999999996E-2</c:v>
                </c:pt>
                <c:pt idx="8">
                  <c:v>8.5830000000000004E-2</c:v>
                </c:pt>
                <c:pt idx="9">
                  <c:v>7.8200000000000006E-2</c:v>
                </c:pt>
                <c:pt idx="10">
                  <c:v>7.5469999999999995E-2</c:v>
                </c:pt>
                <c:pt idx="11">
                  <c:v>7.3469999999999994E-2</c:v>
                </c:pt>
                <c:pt idx="12">
                  <c:v>7.6789999999999997E-2</c:v>
                </c:pt>
                <c:pt idx="13">
                  <c:v>8.1509999999999999E-2</c:v>
                </c:pt>
                <c:pt idx="14">
                  <c:v>9.178E-2</c:v>
                </c:pt>
                <c:pt idx="15">
                  <c:v>9.7610000000000002E-2</c:v>
                </c:pt>
                <c:pt idx="16">
                  <c:v>9.9779999999999994E-2</c:v>
                </c:pt>
                <c:pt idx="17">
                  <c:v>0.1007</c:v>
                </c:pt>
                <c:pt idx="18">
                  <c:v>9.6670000000000006E-2</c:v>
                </c:pt>
                <c:pt idx="19">
                  <c:v>9.0179999999999996E-2</c:v>
                </c:pt>
                <c:pt idx="20">
                  <c:v>9.2880000000000004E-2</c:v>
                </c:pt>
                <c:pt idx="21">
                  <c:v>9.9650000000000002E-2</c:v>
                </c:pt>
                <c:pt idx="22">
                  <c:v>0.10059999999999999</c:v>
                </c:pt>
                <c:pt idx="23">
                  <c:v>0.1003</c:v>
                </c:pt>
                <c:pt idx="24">
                  <c:v>9.9729999999999999E-2</c:v>
                </c:pt>
                <c:pt idx="25">
                  <c:v>9.425E-2</c:v>
                </c:pt>
                <c:pt idx="26">
                  <c:v>8.8419999999999999E-2</c:v>
                </c:pt>
                <c:pt idx="27">
                  <c:v>8.0869999999999997E-2</c:v>
                </c:pt>
                <c:pt idx="28">
                  <c:v>7.6060000000000003E-2</c:v>
                </c:pt>
                <c:pt idx="29">
                  <c:v>7.6490000000000002E-2</c:v>
                </c:pt>
                <c:pt idx="30">
                  <c:v>8.0210000000000004E-2</c:v>
                </c:pt>
                <c:pt idx="31">
                  <c:v>8.7330000000000005E-2</c:v>
                </c:pt>
                <c:pt idx="32">
                  <c:v>9.1609999999999997E-2</c:v>
                </c:pt>
                <c:pt idx="33">
                  <c:v>9.4329999999999997E-2</c:v>
                </c:pt>
                <c:pt idx="34">
                  <c:v>8.838E-2</c:v>
                </c:pt>
                <c:pt idx="35">
                  <c:v>8.2290000000000002E-2</c:v>
                </c:pt>
                <c:pt idx="36">
                  <c:v>8.5489999999999997E-2</c:v>
                </c:pt>
                <c:pt idx="37">
                  <c:v>7.9920000000000005E-2</c:v>
                </c:pt>
                <c:pt idx="38">
                  <c:v>7.3889999999999997E-2</c:v>
                </c:pt>
                <c:pt idx="39">
                  <c:v>6.8659999999999999E-2</c:v>
                </c:pt>
                <c:pt idx="40">
                  <c:v>6.9809999999999997E-2</c:v>
                </c:pt>
                <c:pt idx="41">
                  <c:v>7.0949999999999999E-2</c:v>
                </c:pt>
                <c:pt idx="42">
                  <c:v>7.2090000000000001E-2</c:v>
                </c:pt>
                <c:pt idx="43">
                  <c:v>7.7109999999999998E-2</c:v>
                </c:pt>
                <c:pt idx="44">
                  <c:v>8.4610000000000005E-2</c:v>
                </c:pt>
                <c:pt idx="45">
                  <c:v>7.3800000000000004E-2</c:v>
                </c:pt>
                <c:pt idx="46">
                  <c:v>5.6759999999999998E-2</c:v>
                </c:pt>
                <c:pt idx="47">
                  <c:v>5.8500000000000003E-2</c:v>
                </c:pt>
                <c:pt idx="48">
                  <c:v>6.13E-2</c:v>
                </c:pt>
                <c:pt idx="49">
                  <c:v>5.8749999999999997E-2</c:v>
                </c:pt>
                <c:pt idx="50">
                  <c:v>6.1240000000000003E-2</c:v>
                </c:pt>
                <c:pt idx="51">
                  <c:v>7.8600000000000003E-2</c:v>
                </c:pt>
                <c:pt idx="52">
                  <c:v>9.2319999999999999E-2</c:v>
                </c:pt>
                <c:pt idx="53">
                  <c:v>9.708E-2</c:v>
                </c:pt>
                <c:pt idx="54">
                  <c:v>9.7890000000000005E-2</c:v>
                </c:pt>
                <c:pt idx="55">
                  <c:v>9.7220000000000001E-2</c:v>
                </c:pt>
                <c:pt idx="56">
                  <c:v>9.6909999999999996E-2</c:v>
                </c:pt>
                <c:pt idx="57">
                  <c:v>9.6909999999999996E-2</c:v>
                </c:pt>
                <c:pt idx="58">
                  <c:v>9.7390000000000004E-2</c:v>
                </c:pt>
                <c:pt idx="59">
                  <c:v>0.1123</c:v>
                </c:pt>
                <c:pt idx="60">
                  <c:v>0.1211</c:v>
                </c:pt>
                <c:pt idx="61">
                  <c:v>0.1081</c:v>
                </c:pt>
                <c:pt idx="62">
                  <c:v>9.3469999999999998E-2</c:v>
                </c:pt>
                <c:pt idx="63">
                  <c:v>9.214E-2</c:v>
                </c:pt>
                <c:pt idx="64">
                  <c:v>0.1048</c:v>
                </c:pt>
                <c:pt idx="65">
                  <c:v>0.11169999999999999</c:v>
                </c:pt>
                <c:pt idx="66">
                  <c:v>0.1152</c:v>
                </c:pt>
                <c:pt idx="67">
                  <c:v>0.1183</c:v>
                </c:pt>
                <c:pt idx="68">
                  <c:v>0.11990000000000001</c:v>
                </c:pt>
                <c:pt idx="69">
                  <c:v>0.12089999999999999</c:v>
                </c:pt>
                <c:pt idx="70">
                  <c:v>0.12189999999999999</c:v>
                </c:pt>
                <c:pt idx="71">
                  <c:v>0.12189999999999999</c:v>
                </c:pt>
                <c:pt idx="72">
                  <c:v>0.1135</c:v>
                </c:pt>
                <c:pt idx="73">
                  <c:v>9.6939999999999998E-2</c:v>
                </c:pt>
                <c:pt idx="74">
                  <c:v>9.5780000000000004E-2</c:v>
                </c:pt>
                <c:pt idx="75">
                  <c:v>0.1234</c:v>
                </c:pt>
                <c:pt idx="76">
                  <c:v>0.15870000000000001</c:v>
                </c:pt>
                <c:pt idx="77">
                  <c:v>0.1905</c:v>
                </c:pt>
                <c:pt idx="78">
                  <c:v>0.2155</c:v>
                </c:pt>
                <c:pt idx="79">
                  <c:v>0.1986</c:v>
                </c:pt>
                <c:pt idx="80">
                  <c:v>0.17860000000000001</c:v>
                </c:pt>
                <c:pt idx="81">
                  <c:v>0.15090000000000001</c:v>
                </c:pt>
                <c:pt idx="82">
                  <c:v>0.1421</c:v>
                </c:pt>
                <c:pt idx="83">
                  <c:v>0.15049999999999999</c:v>
                </c:pt>
                <c:pt idx="84">
                  <c:v>0.15939999999999999</c:v>
                </c:pt>
                <c:pt idx="85">
                  <c:v>0.16089999999999999</c:v>
                </c:pt>
                <c:pt idx="86">
                  <c:v>0.14169999999999999</c:v>
                </c:pt>
                <c:pt idx="87">
                  <c:v>0.1245</c:v>
                </c:pt>
                <c:pt idx="88">
                  <c:v>0.13070000000000001</c:v>
                </c:pt>
                <c:pt idx="89">
                  <c:v>0.13189999999999999</c:v>
                </c:pt>
                <c:pt idx="90">
                  <c:v>0.1235</c:v>
                </c:pt>
                <c:pt idx="91">
                  <c:v>0.1162</c:v>
                </c:pt>
                <c:pt idx="92">
                  <c:v>9.8540000000000003E-2</c:v>
                </c:pt>
                <c:pt idx="93">
                  <c:v>9.1560000000000002E-2</c:v>
                </c:pt>
                <c:pt idx="94">
                  <c:v>9.2270000000000005E-2</c:v>
                </c:pt>
                <c:pt idx="95">
                  <c:v>7.8659999999999994E-2</c:v>
                </c:pt>
                <c:pt idx="96">
                  <c:v>6.6100000000000006E-2</c:v>
                </c:pt>
                <c:pt idx="97">
                  <c:v>5.7849999999999999E-2</c:v>
                </c:pt>
                <c:pt idx="98">
                  <c:v>3.3230000000000003E-2</c:v>
                </c:pt>
                <c:pt idx="99">
                  <c:v>2.767E-2</c:v>
                </c:pt>
                <c:pt idx="100">
                  <c:v>4.1279999999999997E-2</c:v>
                </c:pt>
                <c:pt idx="101">
                  <c:v>5.3109999999999997E-2</c:v>
                </c:pt>
                <c:pt idx="102">
                  <c:v>5.0180000000000002E-2</c:v>
                </c:pt>
                <c:pt idx="103">
                  <c:v>3.8190000000000002E-2</c:v>
                </c:pt>
                <c:pt idx="104">
                  <c:v>2.861E-2</c:v>
                </c:pt>
                <c:pt idx="105">
                  <c:v>3.2000000000000001E-2</c:v>
                </c:pt>
                <c:pt idx="106">
                  <c:v>2.6280000000000001E-2</c:v>
                </c:pt>
                <c:pt idx="107">
                  <c:v>2.7289999999999998E-2</c:v>
                </c:pt>
                <c:pt idx="108">
                  <c:v>2.792E-2</c:v>
                </c:pt>
                <c:pt idx="109">
                  <c:v>3.5999999999999997E-2</c:v>
                </c:pt>
                <c:pt idx="110">
                  <c:v>4.2450000000000002E-2</c:v>
                </c:pt>
                <c:pt idx="111">
                  <c:v>4.6629999999999998E-2</c:v>
                </c:pt>
                <c:pt idx="112">
                  <c:v>5.033E-2</c:v>
                </c:pt>
                <c:pt idx="113">
                  <c:v>4.9639999999999997E-2</c:v>
                </c:pt>
                <c:pt idx="114">
                  <c:v>4.9360000000000001E-2</c:v>
                </c:pt>
                <c:pt idx="115">
                  <c:v>4.3400000000000001E-2</c:v>
                </c:pt>
                <c:pt idx="116">
                  <c:v>3.6510000000000001E-2</c:v>
                </c:pt>
                <c:pt idx="117">
                  <c:v>3.533E-2</c:v>
                </c:pt>
                <c:pt idx="118">
                  <c:v>3.2530000000000003E-2</c:v>
                </c:pt>
                <c:pt idx="119">
                  <c:v>2.7289999999999998E-2</c:v>
                </c:pt>
                <c:pt idx="120">
                  <c:v>2.2280000000000001E-2</c:v>
                </c:pt>
                <c:pt idx="121">
                  <c:v>2.1940000000000001E-2</c:v>
                </c:pt>
                <c:pt idx="122">
                  <c:v>2.6450000000000001E-2</c:v>
                </c:pt>
                <c:pt idx="123">
                  <c:v>2.613E-2</c:v>
                </c:pt>
                <c:pt idx="124">
                  <c:v>2.8850000000000001E-2</c:v>
                </c:pt>
                <c:pt idx="125">
                  <c:v>3.363E-2</c:v>
                </c:pt>
                <c:pt idx="126">
                  <c:v>3.8510000000000003E-2</c:v>
                </c:pt>
                <c:pt idx="127">
                  <c:v>4.299E-2</c:v>
                </c:pt>
                <c:pt idx="128">
                  <c:v>5.0639999999999998E-2</c:v>
                </c:pt>
                <c:pt idx="129">
                  <c:v>7.0510000000000003E-2</c:v>
                </c:pt>
                <c:pt idx="130">
                  <c:v>8.4220000000000003E-2</c:v>
                </c:pt>
                <c:pt idx="131">
                  <c:v>8.9130000000000001E-2</c:v>
                </c:pt>
                <c:pt idx="132">
                  <c:v>8.0839999999999995E-2</c:v>
                </c:pt>
                <c:pt idx="133">
                  <c:v>6.5759999999999999E-2</c:v>
                </c:pt>
                <c:pt idx="134">
                  <c:v>7.3270000000000002E-2</c:v>
                </c:pt>
                <c:pt idx="135">
                  <c:v>8.4260000000000002E-2</c:v>
                </c:pt>
                <c:pt idx="136">
                  <c:v>0.1009</c:v>
                </c:pt>
                <c:pt idx="137">
                  <c:v>0.11459999999999999</c:v>
                </c:pt>
                <c:pt idx="138">
                  <c:v>0.129</c:v>
                </c:pt>
                <c:pt idx="139">
                  <c:v>0.1285</c:v>
                </c:pt>
                <c:pt idx="140">
                  <c:v>0.1212</c:v>
                </c:pt>
                <c:pt idx="141">
                  <c:v>0.1147</c:v>
                </c:pt>
                <c:pt idx="142">
                  <c:v>0.1222</c:v>
                </c:pt>
                <c:pt idx="143">
                  <c:v>0.13059999999999999</c:v>
                </c:pt>
                <c:pt idx="144">
                  <c:v>0.1283</c:v>
                </c:pt>
                <c:pt idx="145">
                  <c:v>0.11360000000000001</c:v>
                </c:pt>
                <c:pt idx="146">
                  <c:v>0.105</c:v>
                </c:pt>
                <c:pt idx="147">
                  <c:v>0.13300000000000001</c:v>
                </c:pt>
                <c:pt idx="148">
                  <c:v>0.15679999999999999</c:v>
                </c:pt>
                <c:pt idx="149">
                  <c:v>0.1648</c:v>
                </c:pt>
                <c:pt idx="150">
                  <c:v>0.1822</c:v>
                </c:pt>
                <c:pt idx="151">
                  <c:v>0.18759999999999999</c:v>
                </c:pt>
                <c:pt idx="152">
                  <c:v>0.19470000000000001</c:v>
                </c:pt>
                <c:pt idx="153">
                  <c:v>0.2072</c:v>
                </c:pt>
                <c:pt idx="154">
                  <c:v>0.22189999999999999</c:v>
                </c:pt>
                <c:pt idx="155">
                  <c:v>0.23799999999999999</c:v>
                </c:pt>
                <c:pt idx="156">
                  <c:v>0.25419999999999998</c:v>
                </c:pt>
                <c:pt idx="157">
                  <c:v>0.27200000000000002</c:v>
                </c:pt>
                <c:pt idx="158">
                  <c:v>0.27150000000000002</c:v>
                </c:pt>
                <c:pt idx="159">
                  <c:v>0.27239999999999998</c:v>
                </c:pt>
                <c:pt idx="160">
                  <c:v>0.27610000000000001</c:v>
                </c:pt>
                <c:pt idx="161">
                  <c:v>0.2828</c:v>
                </c:pt>
                <c:pt idx="162">
                  <c:v>0.30249999999999999</c:v>
                </c:pt>
                <c:pt idx="163">
                  <c:v>0.32790000000000002</c:v>
                </c:pt>
                <c:pt idx="164">
                  <c:v>0.34499999999999997</c:v>
                </c:pt>
                <c:pt idx="165">
                  <c:v>0.35780000000000001</c:v>
                </c:pt>
                <c:pt idx="166">
                  <c:v>0.36549999999999999</c:v>
                </c:pt>
                <c:pt idx="167">
                  <c:v>0.3745</c:v>
                </c:pt>
                <c:pt idx="168">
                  <c:v>0.38869999999999999</c:v>
                </c:pt>
                <c:pt idx="169">
                  <c:v>0.40160000000000001</c:v>
                </c:pt>
                <c:pt idx="170">
                  <c:v>0.42220000000000002</c:v>
                </c:pt>
                <c:pt idx="171">
                  <c:v>0.4471</c:v>
                </c:pt>
                <c:pt idx="172">
                  <c:v>0.4607</c:v>
                </c:pt>
                <c:pt idx="173">
                  <c:v>0.47389999999999999</c:v>
                </c:pt>
                <c:pt idx="174">
                  <c:v>0.48899999999999999</c:v>
                </c:pt>
                <c:pt idx="175">
                  <c:v>0.50349999999999995</c:v>
                </c:pt>
                <c:pt idx="176">
                  <c:v>0.51659999999999995</c:v>
                </c:pt>
                <c:pt idx="177">
                  <c:v>0.52869999999999995</c:v>
                </c:pt>
                <c:pt idx="178">
                  <c:v>0.55010000000000003</c:v>
                </c:pt>
                <c:pt idx="179">
                  <c:v>0.57120000000000004</c:v>
                </c:pt>
                <c:pt idx="180">
                  <c:v>0.59350000000000003</c:v>
                </c:pt>
                <c:pt idx="181">
                  <c:v>0.61619999999999997</c:v>
                </c:pt>
                <c:pt idx="182">
                  <c:v>0.63790000000000002</c:v>
                </c:pt>
                <c:pt idx="183">
                  <c:v>0.68369999999999997</c:v>
                </c:pt>
                <c:pt idx="184">
                  <c:v>0.72729999999999995</c:v>
                </c:pt>
                <c:pt idx="185">
                  <c:v>0.751</c:v>
                </c:pt>
                <c:pt idx="186">
                  <c:v>0.77090000000000003</c:v>
                </c:pt>
                <c:pt idx="187">
                  <c:v>0.78559999999999997</c:v>
                </c:pt>
                <c:pt idx="188">
                  <c:v>0.79910000000000003</c:v>
                </c:pt>
                <c:pt idx="189">
                  <c:v>0.81340000000000001</c:v>
                </c:pt>
                <c:pt idx="190">
                  <c:v>0.83179999999999998</c:v>
                </c:pt>
                <c:pt idx="191">
                  <c:v>0.85060000000000002</c:v>
                </c:pt>
                <c:pt idx="192">
                  <c:v>0.85680000000000001</c:v>
                </c:pt>
                <c:pt idx="193">
                  <c:v>0.85860000000000003</c:v>
                </c:pt>
                <c:pt idx="194">
                  <c:v>0.86270000000000002</c:v>
                </c:pt>
                <c:pt idx="195">
                  <c:v>0.86380000000000001</c:v>
                </c:pt>
                <c:pt idx="196">
                  <c:v>0.86409999999999998</c:v>
                </c:pt>
                <c:pt idx="197">
                  <c:v>0.85270000000000001</c:v>
                </c:pt>
                <c:pt idx="198">
                  <c:v>0.83489999999999998</c:v>
                </c:pt>
                <c:pt idx="199">
                  <c:v>0.83030000000000004</c:v>
                </c:pt>
                <c:pt idx="200">
                  <c:v>0.81689999999999996</c:v>
                </c:pt>
                <c:pt idx="201">
                  <c:v>0.78939999999999999</c:v>
                </c:pt>
                <c:pt idx="202">
                  <c:v>0.77149999999999996</c:v>
                </c:pt>
                <c:pt idx="203">
                  <c:v>0.75939999999999996</c:v>
                </c:pt>
                <c:pt idx="204">
                  <c:v>0.73909999999999998</c:v>
                </c:pt>
                <c:pt idx="205">
                  <c:v>0.71479999999999999</c:v>
                </c:pt>
                <c:pt idx="206">
                  <c:v>0.69269999999999998</c:v>
                </c:pt>
                <c:pt idx="207">
                  <c:v>0.67369999999999997</c:v>
                </c:pt>
                <c:pt idx="208">
                  <c:v>0.65559999999999996</c:v>
                </c:pt>
                <c:pt idx="209">
                  <c:v>0.62809999999999999</c:v>
                </c:pt>
                <c:pt idx="210">
                  <c:v>0.60660000000000003</c:v>
                </c:pt>
                <c:pt idx="211">
                  <c:v>0.59699999999999998</c:v>
                </c:pt>
                <c:pt idx="212">
                  <c:v>0.58889999999999998</c:v>
                </c:pt>
                <c:pt idx="213">
                  <c:v>0.56710000000000005</c:v>
                </c:pt>
                <c:pt idx="214">
                  <c:v>0.54520000000000002</c:v>
                </c:pt>
                <c:pt idx="215">
                  <c:v>0.52959999999999996</c:v>
                </c:pt>
                <c:pt idx="216">
                  <c:v>0.50109999999999999</c:v>
                </c:pt>
                <c:pt idx="217">
                  <c:v>0.46379999999999999</c:v>
                </c:pt>
                <c:pt idx="218">
                  <c:v>0.41720000000000002</c:v>
                </c:pt>
                <c:pt idx="219">
                  <c:v>0.38040000000000002</c:v>
                </c:pt>
                <c:pt idx="220">
                  <c:v>0.36680000000000001</c:v>
                </c:pt>
                <c:pt idx="221">
                  <c:v>0.35260000000000002</c:v>
                </c:pt>
                <c:pt idx="222">
                  <c:v>0.3271</c:v>
                </c:pt>
                <c:pt idx="223">
                  <c:v>0.30180000000000001</c:v>
                </c:pt>
                <c:pt idx="224">
                  <c:v>0.2903</c:v>
                </c:pt>
                <c:pt idx="225">
                  <c:v>0.27610000000000001</c:v>
                </c:pt>
                <c:pt idx="226">
                  <c:v>0.26050000000000001</c:v>
                </c:pt>
                <c:pt idx="227">
                  <c:v>0.25269999999999998</c:v>
                </c:pt>
                <c:pt idx="228">
                  <c:v>0.24440000000000001</c:v>
                </c:pt>
                <c:pt idx="229">
                  <c:v>0.23680000000000001</c:v>
                </c:pt>
                <c:pt idx="230">
                  <c:v>0.23039999999999999</c:v>
                </c:pt>
                <c:pt idx="231">
                  <c:v>0.22289999999999999</c:v>
                </c:pt>
                <c:pt idx="232">
                  <c:v>0.2198</c:v>
                </c:pt>
                <c:pt idx="233">
                  <c:v>0.217</c:v>
                </c:pt>
                <c:pt idx="234">
                  <c:v>0.21829999999999999</c:v>
                </c:pt>
                <c:pt idx="235">
                  <c:v>0.22059999999999999</c:v>
                </c:pt>
                <c:pt idx="236">
                  <c:v>0.22320000000000001</c:v>
                </c:pt>
                <c:pt idx="237">
                  <c:v>0.2293</c:v>
                </c:pt>
                <c:pt idx="238">
                  <c:v>0.2329</c:v>
                </c:pt>
                <c:pt idx="239">
                  <c:v>0.2329</c:v>
                </c:pt>
                <c:pt idx="240">
                  <c:v>0.23899999999999999</c:v>
                </c:pt>
                <c:pt idx="241">
                  <c:v>0.2462</c:v>
                </c:pt>
                <c:pt idx="242">
                  <c:v>0.25269999999999998</c:v>
                </c:pt>
                <c:pt idx="243">
                  <c:v>0.25819999999999999</c:v>
                </c:pt>
                <c:pt idx="244">
                  <c:v>0.26350000000000001</c:v>
                </c:pt>
                <c:pt idx="245">
                  <c:v>0.27250000000000002</c:v>
                </c:pt>
                <c:pt idx="246">
                  <c:v>0.28100000000000003</c:v>
                </c:pt>
                <c:pt idx="247">
                  <c:v>0.28699999999999998</c:v>
                </c:pt>
                <c:pt idx="248">
                  <c:v>0.29339999999999999</c:v>
                </c:pt>
                <c:pt idx="249">
                  <c:v>0.29959999999999998</c:v>
                </c:pt>
                <c:pt idx="250">
                  <c:v>0.30459999999999998</c:v>
                </c:pt>
                <c:pt idx="251">
                  <c:v>0.31130000000000002</c:v>
                </c:pt>
                <c:pt idx="252">
                  <c:v>0.31869999999999998</c:v>
                </c:pt>
                <c:pt idx="253">
                  <c:v>0.31640000000000001</c:v>
                </c:pt>
                <c:pt idx="254">
                  <c:v>0.31430000000000002</c:v>
                </c:pt>
                <c:pt idx="255">
                  <c:v>0.31730000000000003</c:v>
                </c:pt>
                <c:pt idx="256">
                  <c:v>0.32329999999999998</c:v>
                </c:pt>
                <c:pt idx="257">
                  <c:v>0.32269999999999999</c:v>
                </c:pt>
                <c:pt idx="258">
                  <c:v>0.3251</c:v>
                </c:pt>
                <c:pt idx="259">
                  <c:v>0.32940000000000003</c:v>
                </c:pt>
                <c:pt idx="260">
                  <c:v>0.3372</c:v>
                </c:pt>
                <c:pt idx="261">
                  <c:v>0.34439999999999998</c:v>
                </c:pt>
                <c:pt idx="262">
                  <c:v>0.34439999999999998</c:v>
                </c:pt>
                <c:pt idx="263">
                  <c:v>0.34179999999999999</c:v>
                </c:pt>
                <c:pt idx="264">
                  <c:v>0.34710000000000002</c:v>
                </c:pt>
                <c:pt idx="265">
                  <c:v>0.34939999999999999</c:v>
                </c:pt>
                <c:pt idx="266">
                  <c:v>0.3453</c:v>
                </c:pt>
                <c:pt idx="267">
                  <c:v>0.3468</c:v>
                </c:pt>
                <c:pt idx="268">
                  <c:v>0.34839999999999999</c:v>
                </c:pt>
                <c:pt idx="269">
                  <c:v>0.34589999999999999</c:v>
                </c:pt>
                <c:pt idx="270">
                  <c:v>0.3458</c:v>
                </c:pt>
                <c:pt idx="271">
                  <c:v>0.34699999999999998</c:v>
                </c:pt>
                <c:pt idx="272">
                  <c:v>0.34889999999999999</c:v>
                </c:pt>
                <c:pt idx="273">
                  <c:v>0.35</c:v>
                </c:pt>
                <c:pt idx="274">
                  <c:v>0.3503</c:v>
                </c:pt>
                <c:pt idx="275">
                  <c:v>0.34610000000000002</c:v>
                </c:pt>
                <c:pt idx="276">
                  <c:v>0.34</c:v>
                </c:pt>
                <c:pt idx="277">
                  <c:v>0.33150000000000002</c:v>
                </c:pt>
                <c:pt idx="278">
                  <c:v>0.33069999999999999</c:v>
                </c:pt>
                <c:pt idx="279">
                  <c:v>0.33119999999999999</c:v>
                </c:pt>
                <c:pt idx="280">
                  <c:v>0.3306</c:v>
                </c:pt>
                <c:pt idx="281">
                  <c:v>0.33</c:v>
                </c:pt>
                <c:pt idx="282">
                  <c:v>0.33210000000000001</c:v>
                </c:pt>
                <c:pt idx="283">
                  <c:v>0.33300000000000002</c:v>
                </c:pt>
                <c:pt idx="284">
                  <c:v>0.33189999999999997</c:v>
                </c:pt>
                <c:pt idx="285">
                  <c:v>0.33129999999999998</c:v>
                </c:pt>
                <c:pt idx="286">
                  <c:v>0.32990000000000003</c:v>
                </c:pt>
                <c:pt idx="287">
                  <c:v>0.32640000000000002</c:v>
                </c:pt>
                <c:pt idx="288">
                  <c:v>0.32640000000000002</c:v>
                </c:pt>
                <c:pt idx="289">
                  <c:v>0.32650000000000001</c:v>
                </c:pt>
                <c:pt idx="290">
                  <c:v>0.32400000000000001</c:v>
                </c:pt>
                <c:pt idx="291">
                  <c:v>0.32029999999999997</c:v>
                </c:pt>
                <c:pt idx="292">
                  <c:v>0.31640000000000001</c:v>
                </c:pt>
                <c:pt idx="293">
                  <c:v>0.31380000000000002</c:v>
                </c:pt>
                <c:pt idx="294">
                  <c:v>0.3095</c:v>
                </c:pt>
                <c:pt idx="295">
                  <c:v>0.30880000000000002</c:v>
                </c:pt>
                <c:pt idx="296">
                  <c:v>0.30919999999999997</c:v>
                </c:pt>
                <c:pt idx="297">
                  <c:v>0.30840000000000001</c:v>
                </c:pt>
                <c:pt idx="298">
                  <c:v>0.29310000000000003</c:v>
                </c:pt>
                <c:pt idx="299">
                  <c:v>0.28010000000000002</c:v>
                </c:pt>
                <c:pt idx="300">
                  <c:v>0.2802</c:v>
                </c:pt>
                <c:pt idx="301">
                  <c:v>0.26650000000000001</c:v>
                </c:pt>
                <c:pt idx="302">
                  <c:v>0.26069999999999999</c:v>
                </c:pt>
                <c:pt idx="303">
                  <c:v>0.25490000000000002</c:v>
                </c:pt>
                <c:pt idx="304">
                  <c:v>0.2495</c:v>
                </c:pt>
                <c:pt idx="305">
                  <c:v>0.24679999999999999</c:v>
                </c:pt>
                <c:pt idx="306">
                  <c:v>0.2462</c:v>
                </c:pt>
                <c:pt idx="307">
                  <c:v>0.24099999999999999</c:v>
                </c:pt>
                <c:pt idx="308">
                  <c:v>0.22700000000000001</c:v>
                </c:pt>
                <c:pt idx="309">
                  <c:v>0.21859999999999999</c:v>
                </c:pt>
                <c:pt idx="310">
                  <c:v>0.20799999999999999</c:v>
                </c:pt>
                <c:pt idx="311">
                  <c:v>0.20219999999999999</c:v>
                </c:pt>
                <c:pt idx="312">
                  <c:v>0.1946</c:v>
                </c:pt>
                <c:pt idx="313">
                  <c:v>0.1915</c:v>
                </c:pt>
                <c:pt idx="314">
                  <c:v>0.1898</c:v>
                </c:pt>
                <c:pt idx="315">
                  <c:v>0.17660000000000001</c:v>
                </c:pt>
                <c:pt idx="316">
                  <c:v>0.17530000000000001</c:v>
                </c:pt>
                <c:pt idx="317">
                  <c:v>0.17380000000000001</c:v>
                </c:pt>
                <c:pt idx="318">
                  <c:v>0.15809999999999999</c:v>
                </c:pt>
                <c:pt idx="319">
                  <c:v>0.14680000000000001</c:v>
                </c:pt>
                <c:pt idx="320">
                  <c:v>0.14249999999999999</c:v>
                </c:pt>
                <c:pt idx="321">
                  <c:v>0.1343</c:v>
                </c:pt>
                <c:pt idx="322">
                  <c:v>0.13700000000000001</c:v>
                </c:pt>
                <c:pt idx="323">
                  <c:v>0.1235</c:v>
                </c:pt>
                <c:pt idx="324">
                  <c:v>0.1077</c:v>
                </c:pt>
                <c:pt idx="325">
                  <c:v>0.1038</c:v>
                </c:pt>
                <c:pt idx="326">
                  <c:v>0.1062</c:v>
                </c:pt>
                <c:pt idx="327">
                  <c:v>0.1174</c:v>
                </c:pt>
                <c:pt idx="328">
                  <c:v>0.12479999999999999</c:v>
                </c:pt>
                <c:pt idx="329">
                  <c:v>0.1099</c:v>
                </c:pt>
                <c:pt idx="330">
                  <c:v>8.7139999999999995E-2</c:v>
                </c:pt>
                <c:pt idx="331">
                  <c:v>6.8110000000000004E-2</c:v>
                </c:pt>
                <c:pt idx="332">
                  <c:v>6.4189999999999997E-2</c:v>
                </c:pt>
                <c:pt idx="333">
                  <c:v>4.5699999999999998E-2</c:v>
                </c:pt>
                <c:pt idx="334">
                  <c:v>5.9089999999999997E-2</c:v>
                </c:pt>
                <c:pt idx="335">
                  <c:v>7.3349999999999999E-2</c:v>
                </c:pt>
                <c:pt idx="336">
                  <c:v>7.0209999999999995E-2</c:v>
                </c:pt>
                <c:pt idx="337">
                  <c:v>6.1920000000000003E-2</c:v>
                </c:pt>
                <c:pt idx="338">
                  <c:v>5.7489999999999999E-2</c:v>
                </c:pt>
                <c:pt idx="339">
                  <c:v>5.1990000000000001E-2</c:v>
                </c:pt>
                <c:pt idx="340">
                  <c:v>4.1980000000000003E-2</c:v>
                </c:pt>
                <c:pt idx="341">
                  <c:v>5.0220000000000001E-2</c:v>
                </c:pt>
                <c:pt idx="342">
                  <c:v>4.8500000000000001E-2</c:v>
                </c:pt>
                <c:pt idx="343">
                  <c:v>3.1629999999999998E-2</c:v>
                </c:pt>
                <c:pt idx="344">
                  <c:v>2.733E-2</c:v>
                </c:pt>
                <c:pt idx="345">
                  <c:v>2.8559999999999999E-2</c:v>
                </c:pt>
                <c:pt idx="346">
                  <c:v>3.4720000000000001E-2</c:v>
                </c:pt>
                <c:pt idx="347">
                  <c:v>4.165E-2</c:v>
                </c:pt>
                <c:pt idx="348">
                  <c:v>3.4079999999999999E-2</c:v>
                </c:pt>
                <c:pt idx="349">
                  <c:v>1.7239999999999998E-2</c:v>
                </c:pt>
                <c:pt idx="350">
                  <c:v>2.0060000000000001E-2</c:v>
                </c:pt>
                <c:pt idx="351">
                  <c:v>3.517E-2</c:v>
                </c:pt>
                <c:pt idx="352">
                  <c:v>4.4380000000000003E-2</c:v>
                </c:pt>
                <c:pt idx="353">
                  <c:v>4.6149999999999997E-2</c:v>
                </c:pt>
                <c:pt idx="354">
                  <c:v>4.258E-2</c:v>
                </c:pt>
                <c:pt idx="355">
                  <c:v>4.0140000000000002E-2</c:v>
                </c:pt>
                <c:pt idx="356">
                  <c:v>2.1000000000000001E-2</c:v>
                </c:pt>
                <c:pt idx="357">
                  <c:v>6.6259999999999999E-3</c:v>
                </c:pt>
                <c:pt idx="358">
                  <c:v>2.4459999999999999E-2</c:v>
                </c:pt>
                <c:pt idx="359">
                  <c:v>4.0120000000000003E-2</c:v>
                </c:pt>
                <c:pt idx="360">
                  <c:v>4.1579999999999999E-2</c:v>
                </c:pt>
                <c:pt idx="361">
                  <c:v>3.159E-2</c:v>
                </c:pt>
                <c:pt idx="362">
                  <c:v>4.7E-2</c:v>
                </c:pt>
                <c:pt idx="363">
                  <c:v>3.9730000000000001E-2</c:v>
                </c:pt>
                <c:pt idx="364">
                  <c:v>1.0460000000000001E-2</c:v>
                </c:pt>
                <c:pt idx="365">
                  <c:v>2.4170000000000001E-2</c:v>
                </c:pt>
                <c:pt idx="366">
                  <c:v>4.4760000000000001E-2</c:v>
                </c:pt>
                <c:pt idx="367">
                  <c:v>4.1889999999999997E-2</c:v>
                </c:pt>
                <c:pt idx="368">
                  <c:v>5.1929999999999997E-2</c:v>
                </c:pt>
                <c:pt idx="369">
                  <c:v>6.4560000000000006E-2</c:v>
                </c:pt>
                <c:pt idx="370">
                  <c:v>4.1320000000000003E-2</c:v>
                </c:pt>
                <c:pt idx="371">
                  <c:v>1.295E-2</c:v>
                </c:pt>
                <c:pt idx="372">
                  <c:v>1.401E-2</c:v>
                </c:pt>
                <c:pt idx="373">
                  <c:v>2.7040000000000002E-2</c:v>
                </c:pt>
                <c:pt idx="374">
                  <c:v>4.0460000000000003E-2</c:v>
                </c:pt>
                <c:pt idx="375">
                  <c:v>4.2270000000000002E-2</c:v>
                </c:pt>
                <c:pt idx="376">
                  <c:v>3.603E-2</c:v>
                </c:pt>
                <c:pt idx="377">
                  <c:v>2.8320000000000001E-2</c:v>
                </c:pt>
                <c:pt idx="378">
                  <c:v>5.11E-2</c:v>
                </c:pt>
                <c:pt idx="379">
                  <c:v>5.3519999999999998E-2</c:v>
                </c:pt>
                <c:pt idx="380">
                  <c:v>1.968E-2</c:v>
                </c:pt>
                <c:pt idx="381">
                  <c:v>1.201E-2</c:v>
                </c:pt>
                <c:pt idx="382">
                  <c:v>9.3810000000000004E-3</c:v>
                </c:pt>
                <c:pt idx="383">
                  <c:v>-9.3159999999999996E-3</c:v>
                </c:pt>
                <c:pt idx="384">
                  <c:v>3.0110000000000001E-2</c:v>
                </c:pt>
                <c:pt idx="385">
                  <c:v>2.9499999999999998E-2</c:v>
                </c:pt>
                <c:pt idx="386">
                  <c:v>2.598E-2</c:v>
                </c:pt>
                <c:pt idx="387">
                  <c:v>2.7099999999999999E-2</c:v>
                </c:pt>
                <c:pt idx="388">
                  <c:v>3.0929999999999999E-2</c:v>
                </c:pt>
                <c:pt idx="389">
                  <c:v>3.4770000000000002E-2</c:v>
                </c:pt>
                <c:pt idx="390">
                  <c:v>2.9149999999999999E-2</c:v>
                </c:pt>
                <c:pt idx="391">
                  <c:v>1.9060000000000001E-2</c:v>
                </c:pt>
                <c:pt idx="392">
                  <c:v>1.124E-2</c:v>
                </c:pt>
                <c:pt idx="393">
                  <c:v>2.137E-2</c:v>
                </c:pt>
                <c:pt idx="394">
                  <c:v>3.2050000000000002E-2</c:v>
                </c:pt>
                <c:pt idx="395">
                  <c:v>3.1009999999999999E-2</c:v>
                </c:pt>
                <c:pt idx="396">
                  <c:v>2.6599999999999999E-2</c:v>
                </c:pt>
                <c:pt idx="397">
                  <c:v>4.4299999999999999E-2</c:v>
                </c:pt>
                <c:pt idx="398">
                  <c:v>3.3790000000000001E-2</c:v>
                </c:pt>
                <c:pt idx="399">
                  <c:v>2.3890000000000002E-2</c:v>
                </c:pt>
              </c:numCache>
            </c:numRef>
          </c:val>
          <c:smooth val="0"/>
          <c:extLst>
            <c:ext xmlns:c16="http://schemas.microsoft.com/office/drawing/2014/chart" uri="{C3380CC4-5D6E-409C-BE32-E72D297353CC}">
              <c16:uniqueId val="{00000001-D9EC-6E4A-AD6F-4B56562E07F5}"/>
            </c:ext>
          </c:extLst>
        </c:ser>
        <c:ser>
          <c:idx val="2"/>
          <c:order val="2"/>
          <c:tx>
            <c:strRef>
              <c:f>'Set 2 Trimontana Data'!$D$1</c:f>
              <c:strCache>
                <c:ptCount val="1"/>
                <c:pt idx="0">
                  <c:v> Mix 2 abs 1</c:v>
                </c:pt>
              </c:strCache>
            </c:strRef>
          </c:tx>
          <c:spPr>
            <a:ln w="28575" cap="rnd">
              <a:solidFill>
                <a:schemeClr val="accent3"/>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Data'!$D$2:$D$401</c:f>
              <c:numCache>
                <c:formatCode>0.00E+00</c:formatCode>
                <c:ptCount val="400"/>
                <c:pt idx="0">
                  <c:v>8.9829999999999993E-2</c:v>
                </c:pt>
                <c:pt idx="1">
                  <c:v>9.8629999999999995E-2</c:v>
                </c:pt>
                <c:pt idx="2">
                  <c:v>0.1072</c:v>
                </c:pt>
                <c:pt idx="3">
                  <c:v>0.1077</c:v>
                </c:pt>
                <c:pt idx="4">
                  <c:v>9.801E-2</c:v>
                </c:pt>
                <c:pt idx="5">
                  <c:v>9.9169999999999994E-2</c:v>
                </c:pt>
                <c:pt idx="6">
                  <c:v>0.1086</c:v>
                </c:pt>
                <c:pt idx="7">
                  <c:v>0.10440000000000001</c:v>
                </c:pt>
                <c:pt idx="8">
                  <c:v>9.6070000000000003E-2</c:v>
                </c:pt>
                <c:pt idx="9">
                  <c:v>9.5299999999999996E-2</c:v>
                </c:pt>
                <c:pt idx="10">
                  <c:v>9.5850000000000005E-2</c:v>
                </c:pt>
                <c:pt idx="11">
                  <c:v>8.5879999999999998E-2</c:v>
                </c:pt>
                <c:pt idx="12">
                  <c:v>8.4610000000000005E-2</c:v>
                </c:pt>
                <c:pt idx="13">
                  <c:v>9.0520000000000003E-2</c:v>
                </c:pt>
                <c:pt idx="14">
                  <c:v>9.5439999999999997E-2</c:v>
                </c:pt>
                <c:pt idx="15">
                  <c:v>9.7610000000000002E-2</c:v>
                </c:pt>
                <c:pt idx="16">
                  <c:v>0.1012</c:v>
                </c:pt>
                <c:pt idx="17">
                  <c:v>0.107</c:v>
                </c:pt>
                <c:pt idx="18">
                  <c:v>0.1094</c:v>
                </c:pt>
                <c:pt idx="19">
                  <c:v>0.1048</c:v>
                </c:pt>
                <c:pt idx="20">
                  <c:v>0.1065</c:v>
                </c:pt>
                <c:pt idx="21">
                  <c:v>0.1062</c:v>
                </c:pt>
                <c:pt idx="22">
                  <c:v>9.239E-2</c:v>
                </c:pt>
                <c:pt idx="23">
                  <c:v>9.7500000000000003E-2</c:v>
                </c:pt>
                <c:pt idx="24">
                  <c:v>0.10489999999999999</c:v>
                </c:pt>
                <c:pt idx="25">
                  <c:v>9.9330000000000002E-2</c:v>
                </c:pt>
                <c:pt idx="26">
                  <c:v>9.5509999999999998E-2</c:v>
                </c:pt>
                <c:pt idx="27">
                  <c:v>9.8809999999999995E-2</c:v>
                </c:pt>
                <c:pt idx="28">
                  <c:v>9.9330000000000002E-2</c:v>
                </c:pt>
                <c:pt idx="29">
                  <c:v>9.4320000000000001E-2</c:v>
                </c:pt>
                <c:pt idx="30">
                  <c:v>8.9910000000000004E-2</c:v>
                </c:pt>
                <c:pt idx="31">
                  <c:v>8.6199999999999999E-2</c:v>
                </c:pt>
                <c:pt idx="32">
                  <c:v>8.8359999999999994E-2</c:v>
                </c:pt>
                <c:pt idx="33">
                  <c:v>9.3780000000000002E-2</c:v>
                </c:pt>
                <c:pt idx="34">
                  <c:v>9.2710000000000001E-2</c:v>
                </c:pt>
                <c:pt idx="35">
                  <c:v>9.1910000000000006E-2</c:v>
                </c:pt>
                <c:pt idx="36">
                  <c:v>8.5989999999999997E-2</c:v>
                </c:pt>
                <c:pt idx="37">
                  <c:v>7.2770000000000001E-2</c:v>
                </c:pt>
                <c:pt idx="38">
                  <c:v>7.5939999999999994E-2</c:v>
                </c:pt>
                <c:pt idx="39">
                  <c:v>7.7170000000000002E-2</c:v>
                </c:pt>
                <c:pt idx="40">
                  <c:v>7.288E-2</c:v>
                </c:pt>
                <c:pt idx="41">
                  <c:v>7.0949999999999999E-2</c:v>
                </c:pt>
                <c:pt idx="42">
                  <c:v>7.2090000000000001E-2</c:v>
                </c:pt>
                <c:pt idx="43">
                  <c:v>7.9229999999999995E-2</c:v>
                </c:pt>
                <c:pt idx="44">
                  <c:v>9.0279999999999999E-2</c:v>
                </c:pt>
                <c:pt idx="45">
                  <c:v>8.2989999999999994E-2</c:v>
                </c:pt>
                <c:pt idx="46">
                  <c:v>7.3980000000000004E-2</c:v>
                </c:pt>
                <c:pt idx="47">
                  <c:v>8.4629999999999997E-2</c:v>
                </c:pt>
                <c:pt idx="48">
                  <c:v>8.727E-2</c:v>
                </c:pt>
                <c:pt idx="49">
                  <c:v>7.5490000000000002E-2</c:v>
                </c:pt>
                <c:pt idx="50">
                  <c:v>6.8659999999999999E-2</c:v>
                </c:pt>
                <c:pt idx="51">
                  <c:v>8.1220000000000001E-2</c:v>
                </c:pt>
                <c:pt idx="52">
                  <c:v>0.1026</c:v>
                </c:pt>
                <c:pt idx="53">
                  <c:v>0.1099</c:v>
                </c:pt>
                <c:pt idx="54">
                  <c:v>0.1038</c:v>
                </c:pt>
                <c:pt idx="55">
                  <c:v>0.1037</c:v>
                </c:pt>
                <c:pt idx="56">
                  <c:v>0.1065</c:v>
                </c:pt>
                <c:pt idx="57">
                  <c:v>0.1045</c:v>
                </c:pt>
                <c:pt idx="58">
                  <c:v>0.10249999999999999</c:v>
                </c:pt>
                <c:pt idx="59">
                  <c:v>0.1229</c:v>
                </c:pt>
                <c:pt idx="60">
                  <c:v>0.1356</c:v>
                </c:pt>
                <c:pt idx="61">
                  <c:v>0.1203</c:v>
                </c:pt>
                <c:pt idx="62">
                  <c:v>0.1036</c:v>
                </c:pt>
                <c:pt idx="63">
                  <c:v>9.8619999999999999E-2</c:v>
                </c:pt>
                <c:pt idx="64">
                  <c:v>0.1128</c:v>
                </c:pt>
                <c:pt idx="65">
                  <c:v>0.125</c:v>
                </c:pt>
                <c:pt idx="66">
                  <c:v>0.12839999999999999</c:v>
                </c:pt>
                <c:pt idx="67">
                  <c:v>0.12970000000000001</c:v>
                </c:pt>
                <c:pt idx="68">
                  <c:v>0.13689999999999999</c:v>
                </c:pt>
                <c:pt idx="69">
                  <c:v>0.14199999999999999</c:v>
                </c:pt>
                <c:pt idx="70">
                  <c:v>0.1283</c:v>
                </c:pt>
                <c:pt idx="71">
                  <c:v>0.1211</c:v>
                </c:pt>
                <c:pt idx="72">
                  <c:v>0.1275</c:v>
                </c:pt>
                <c:pt idx="73">
                  <c:v>0.13009999999999999</c:v>
                </c:pt>
                <c:pt idx="74">
                  <c:v>0.14349999999999999</c:v>
                </c:pt>
                <c:pt idx="75">
                  <c:v>0.15390000000000001</c:v>
                </c:pt>
                <c:pt idx="76">
                  <c:v>0.15820000000000001</c:v>
                </c:pt>
                <c:pt idx="77">
                  <c:v>0.17829999999999999</c:v>
                </c:pt>
                <c:pt idx="78">
                  <c:v>0.19689999999999999</c:v>
                </c:pt>
                <c:pt idx="79">
                  <c:v>0.19989999999999999</c:v>
                </c:pt>
                <c:pt idx="80">
                  <c:v>0.1986</c:v>
                </c:pt>
                <c:pt idx="81">
                  <c:v>0.1885</c:v>
                </c:pt>
                <c:pt idx="82">
                  <c:v>0.1807</c:v>
                </c:pt>
                <c:pt idx="83">
                  <c:v>0.17810000000000001</c:v>
                </c:pt>
                <c:pt idx="84">
                  <c:v>0.1787</c:v>
                </c:pt>
                <c:pt idx="85">
                  <c:v>0.17319999999999999</c:v>
                </c:pt>
                <c:pt idx="86">
                  <c:v>0.16669999999999999</c:v>
                </c:pt>
                <c:pt idx="87">
                  <c:v>0.16259999999999999</c:v>
                </c:pt>
                <c:pt idx="88">
                  <c:v>0.17660000000000001</c:v>
                </c:pt>
                <c:pt idx="89">
                  <c:v>0.16969999999999999</c:v>
                </c:pt>
                <c:pt idx="90">
                  <c:v>0.15459999999999999</c:v>
                </c:pt>
                <c:pt idx="91">
                  <c:v>0.1416</c:v>
                </c:pt>
                <c:pt idx="92">
                  <c:v>0.1303</c:v>
                </c:pt>
                <c:pt idx="93">
                  <c:v>0.1295</c:v>
                </c:pt>
                <c:pt idx="94">
                  <c:v>0.13270000000000001</c:v>
                </c:pt>
                <c:pt idx="95">
                  <c:v>0.1212</c:v>
                </c:pt>
                <c:pt idx="96">
                  <c:v>0.1104</c:v>
                </c:pt>
                <c:pt idx="97">
                  <c:v>0.1037</c:v>
                </c:pt>
                <c:pt idx="98">
                  <c:v>8.0610000000000001E-2</c:v>
                </c:pt>
                <c:pt idx="99">
                  <c:v>7.6289999999999997E-2</c:v>
                </c:pt>
                <c:pt idx="100">
                  <c:v>9.0730000000000005E-2</c:v>
                </c:pt>
                <c:pt idx="101">
                  <c:v>0.1031</c:v>
                </c:pt>
                <c:pt idx="102">
                  <c:v>0.10829999999999999</c:v>
                </c:pt>
                <c:pt idx="103">
                  <c:v>0.1053</c:v>
                </c:pt>
                <c:pt idx="104">
                  <c:v>7.8759999999999997E-2</c:v>
                </c:pt>
                <c:pt idx="105">
                  <c:v>7.2529999999999997E-2</c:v>
                </c:pt>
                <c:pt idx="106">
                  <c:v>7.739E-2</c:v>
                </c:pt>
                <c:pt idx="107">
                  <c:v>8.0009999999999998E-2</c:v>
                </c:pt>
                <c:pt idx="108">
                  <c:v>7.2720000000000007E-2</c:v>
                </c:pt>
                <c:pt idx="109">
                  <c:v>7.9399999999999998E-2</c:v>
                </c:pt>
                <c:pt idx="110">
                  <c:v>8.7499999999999994E-2</c:v>
                </c:pt>
                <c:pt idx="111">
                  <c:v>8.1449999999999995E-2</c:v>
                </c:pt>
                <c:pt idx="112">
                  <c:v>7.4679999999999996E-2</c:v>
                </c:pt>
                <c:pt idx="113">
                  <c:v>7.0660000000000001E-2</c:v>
                </c:pt>
                <c:pt idx="114">
                  <c:v>7.4450000000000002E-2</c:v>
                </c:pt>
                <c:pt idx="115">
                  <c:v>7.1779999999999997E-2</c:v>
                </c:pt>
                <c:pt idx="116">
                  <c:v>6.1330000000000003E-2</c:v>
                </c:pt>
                <c:pt idx="117">
                  <c:v>5.5730000000000002E-2</c:v>
                </c:pt>
                <c:pt idx="118">
                  <c:v>5.0869999999999999E-2</c:v>
                </c:pt>
                <c:pt idx="119">
                  <c:v>4.5699999999999998E-2</c:v>
                </c:pt>
                <c:pt idx="120">
                  <c:v>4.1050000000000003E-2</c:v>
                </c:pt>
                <c:pt idx="121">
                  <c:v>3.8890000000000001E-2</c:v>
                </c:pt>
                <c:pt idx="122">
                  <c:v>3.3989999999999999E-2</c:v>
                </c:pt>
                <c:pt idx="123">
                  <c:v>3.0300000000000001E-2</c:v>
                </c:pt>
                <c:pt idx="124">
                  <c:v>3.202E-2</c:v>
                </c:pt>
                <c:pt idx="125">
                  <c:v>3.5200000000000002E-2</c:v>
                </c:pt>
                <c:pt idx="126">
                  <c:v>3.918E-2</c:v>
                </c:pt>
                <c:pt idx="127">
                  <c:v>4.836E-2</c:v>
                </c:pt>
                <c:pt idx="128">
                  <c:v>5.8000000000000003E-2</c:v>
                </c:pt>
                <c:pt idx="129">
                  <c:v>6.7830000000000001E-2</c:v>
                </c:pt>
                <c:pt idx="130">
                  <c:v>7.5810000000000002E-2</c:v>
                </c:pt>
                <c:pt idx="131">
                  <c:v>8.1250000000000003E-2</c:v>
                </c:pt>
                <c:pt idx="132">
                  <c:v>7.9140000000000002E-2</c:v>
                </c:pt>
                <c:pt idx="133">
                  <c:v>7.3219999999999993E-2</c:v>
                </c:pt>
                <c:pt idx="134">
                  <c:v>7.535E-2</c:v>
                </c:pt>
                <c:pt idx="135">
                  <c:v>7.8359999999999999E-2</c:v>
                </c:pt>
                <c:pt idx="136">
                  <c:v>8.0820000000000003E-2</c:v>
                </c:pt>
                <c:pt idx="137">
                  <c:v>7.9490000000000005E-2</c:v>
                </c:pt>
                <c:pt idx="138">
                  <c:v>8.6919999999999997E-2</c:v>
                </c:pt>
                <c:pt idx="139">
                  <c:v>0.1103</c:v>
                </c:pt>
                <c:pt idx="140">
                  <c:v>0.11269999999999999</c:v>
                </c:pt>
                <c:pt idx="141">
                  <c:v>0.11070000000000001</c:v>
                </c:pt>
                <c:pt idx="142">
                  <c:v>0.11219999999999999</c:v>
                </c:pt>
                <c:pt idx="143">
                  <c:v>0.1168</c:v>
                </c:pt>
                <c:pt idx="144">
                  <c:v>0.1202</c:v>
                </c:pt>
                <c:pt idx="145">
                  <c:v>0.1152</c:v>
                </c:pt>
                <c:pt idx="146">
                  <c:v>0.1164</c:v>
                </c:pt>
                <c:pt idx="147">
                  <c:v>0.122</c:v>
                </c:pt>
                <c:pt idx="148">
                  <c:v>0.1201</c:v>
                </c:pt>
                <c:pt idx="149">
                  <c:v>0.13420000000000001</c:v>
                </c:pt>
                <c:pt idx="150">
                  <c:v>0.15670000000000001</c:v>
                </c:pt>
                <c:pt idx="151">
                  <c:v>0.16500000000000001</c:v>
                </c:pt>
                <c:pt idx="152">
                  <c:v>0.1699</c:v>
                </c:pt>
                <c:pt idx="153">
                  <c:v>0.18029999999999999</c:v>
                </c:pt>
                <c:pt idx="154">
                  <c:v>0.1905</c:v>
                </c:pt>
                <c:pt idx="155">
                  <c:v>0.2014</c:v>
                </c:pt>
                <c:pt idx="156">
                  <c:v>0.2117</c:v>
                </c:pt>
                <c:pt idx="157">
                  <c:v>0.2208</c:v>
                </c:pt>
                <c:pt idx="158">
                  <c:v>0.22900000000000001</c:v>
                </c:pt>
                <c:pt idx="159">
                  <c:v>0.23599999999999999</c:v>
                </c:pt>
                <c:pt idx="160">
                  <c:v>0.2427</c:v>
                </c:pt>
                <c:pt idx="161">
                  <c:v>0.24790000000000001</c:v>
                </c:pt>
                <c:pt idx="162">
                  <c:v>0.2586</c:v>
                </c:pt>
                <c:pt idx="163">
                  <c:v>0.27900000000000003</c:v>
                </c:pt>
                <c:pt idx="164">
                  <c:v>0.29289999999999999</c:v>
                </c:pt>
                <c:pt idx="165">
                  <c:v>0.3034</c:v>
                </c:pt>
                <c:pt idx="166">
                  <c:v>0.31369999999999998</c:v>
                </c:pt>
                <c:pt idx="167">
                  <c:v>0.32369999999999999</c:v>
                </c:pt>
                <c:pt idx="168">
                  <c:v>0.33300000000000002</c:v>
                </c:pt>
                <c:pt idx="169">
                  <c:v>0.34100000000000003</c:v>
                </c:pt>
                <c:pt idx="170">
                  <c:v>0.3599</c:v>
                </c:pt>
                <c:pt idx="171">
                  <c:v>0.38469999999999999</c:v>
                </c:pt>
                <c:pt idx="172">
                  <c:v>0.39040000000000002</c:v>
                </c:pt>
                <c:pt idx="173">
                  <c:v>0.39560000000000001</c:v>
                </c:pt>
                <c:pt idx="174">
                  <c:v>0.40310000000000001</c:v>
                </c:pt>
                <c:pt idx="175">
                  <c:v>0.4123</c:v>
                </c:pt>
                <c:pt idx="176">
                  <c:v>0.42170000000000002</c:v>
                </c:pt>
                <c:pt idx="177">
                  <c:v>0.43169999999999997</c:v>
                </c:pt>
                <c:pt idx="178">
                  <c:v>0.45119999999999999</c:v>
                </c:pt>
                <c:pt idx="179">
                  <c:v>0.46839999999999998</c:v>
                </c:pt>
                <c:pt idx="180">
                  <c:v>0.48199999999999998</c:v>
                </c:pt>
                <c:pt idx="181">
                  <c:v>0.50749999999999995</c:v>
                </c:pt>
                <c:pt idx="182">
                  <c:v>0.5393</c:v>
                </c:pt>
                <c:pt idx="183">
                  <c:v>0.5615</c:v>
                </c:pt>
                <c:pt idx="184">
                  <c:v>0.58150000000000002</c:v>
                </c:pt>
                <c:pt idx="185">
                  <c:v>0.59760000000000002</c:v>
                </c:pt>
                <c:pt idx="186">
                  <c:v>0.61639999999999995</c:v>
                </c:pt>
                <c:pt idx="187">
                  <c:v>0.63780000000000003</c:v>
                </c:pt>
                <c:pt idx="188">
                  <c:v>0.6502</c:v>
                </c:pt>
                <c:pt idx="189">
                  <c:v>0.66059999999999997</c:v>
                </c:pt>
                <c:pt idx="190">
                  <c:v>0.66979999999999995</c:v>
                </c:pt>
                <c:pt idx="191">
                  <c:v>0.68020000000000003</c:v>
                </c:pt>
                <c:pt idx="192">
                  <c:v>0.69359999999999999</c:v>
                </c:pt>
                <c:pt idx="193">
                  <c:v>0.71120000000000005</c:v>
                </c:pt>
                <c:pt idx="194">
                  <c:v>0.70550000000000002</c:v>
                </c:pt>
                <c:pt idx="195">
                  <c:v>0.70040000000000002</c:v>
                </c:pt>
                <c:pt idx="196">
                  <c:v>0.70369999999999999</c:v>
                </c:pt>
                <c:pt idx="197">
                  <c:v>0.70369999999999999</c:v>
                </c:pt>
                <c:pt idx="198">
                  <c:v>0.70150000000000001</c:v>
                </c:pt>
                <c:pt idx="199">
                  <c:v>0.70179999999999998</c:v>
                </c:pt>
                <c:pt idx="200">
                  <c:v>0.69440000000000002</c:v>
                </c:pt>
                <c:pt idx="201">
                  <c:v>0.67610000000000003</c:v>
                </c:pt>
                <c:pt idx="202">
                  <c:v>0.65620000000000001</c:v>
                </c:pt>
                <c:pt idx="203">
                  <c:v>0.63629999999999998</c:v>
                </c:pt>
                <c:pt idx="204">
                  <c:v>0.62019999999999997</c:v>
                </c:pt>
                <c:pt idx="205">
                  <c:v>0.60629999999999995</c:v>
                </c:pt>
                <c:pt idx="206">
                  <c:v>0.60909999999999997</c:v>
                </c:pt>
                <c:pt idx="207">
                  <c:v>0.60299999999999998</c:v>
                </c:pt>
                <c:pt idx="208">
                  <c:v>0.59079999999999999</c:v>
                </c:pt>
                <c:pt idx="209">
                  <c:v>0.56459999999999999</c:v>
                </c:pt>
                <c:pt idx="210">
                  <c:v>0.54310000000000003</c:v>
                </c:pt>
                <c:pt idx="211">
                  <c:v>0.53190000000000004</c:v>
                </c:pt>
                <c:pt idx="212">
                  <c:v>0.52569999999999995</c:v>
                </c:pt>
                <c:pt idx="213">
                  <c:v>0.5202</c:v>
                </c:pt>
                <c:pt idx="214">
                  <c:v>0.49709999999999999</c:v>
                </c:pt>
                <c:pt idx="215">
                  <c:v>0.47649999999999998</c:v>
                </c:pt>
                <c:pt idx="216">
                  <c:v>0.45910000000000001</c:v>
                </c:pt>
                <c:pt idx="217">
                  <c:v>0.4395</c:v>
                </c:pt>
                <c:pt idx="218">
                  <c:v>0.41849999999999998</c:v>
                </c:pt>
                <c:pt idx="219">
                  <c:v>0.38950000000000001</c:v>
                </c:pt>
                <c:pt idx="220">
                  <c:v>0.36770000000000003</c:v>
                </c:pt>
                <c:pt idx="221">
                  <c:v>0.35149999999999998</c:v>
                </c:pt>
                <c:pt idx="222">
                  <c:v>0.33760000000000001</c:v>
                </c:pt>
                <c:pt idx="223">
                  <c:v>0.32469999999999999</c:v>
                </c:pt>
                <c:pt idx="224">
                  <c:v>0.31319999999999998</c:v>
                </c:pt>
                <c:pt idx="225">
                  <c:v>0.30199999999999999</c:v>
                </c:pt>
                <c:pt idx="226">
                  <c:v>0.2923</c:v>
                </c:pt>
                <c:pt idx="227">
                  <c:v>0.2833</c:v>
                </c:pt>
                <c:pt idx="228">
                  <c:v>0.27539999999999998</c:v>
                </c:pt>
                <c:pt idx="229">
                  <c:v>0.27629999999999999</c:v>
                </c:pt>
                <c:pt idx="230">
                  <c:v>0.27510000000000001</c:v>
                </c:pt>
                <c:pt idx="231">
                  <c:v>0.27050000000000002</c:v>
                </c:pt>
                <c:pt idx="232">
                  <c:v>0.27179999999999999</c:v>
                </c:pt>
                <c:pt idx="233">
                  <c:v>0.27250000000000002</c:v>
                </c:pt>
                <c:pt idx="234">
                  <c:v>0.27610000000000001</c:v>
                </c:pt>
                <c:pt idx="235">
                  <c:v>0.28249999999999997</c:v>
                </c:pt>
                <c:pt idx="236">
                  <c:v>0.28920000000000001</c:v>
                </c:pt>
                <c:pt idx="237">
                  <c:v>0.29380000000000001</c:v>
                </c:pt>
                <c:pt idx="238">
                  <c:v>0.2984</c:v>
                </c:pt>
                <c:pt idx="239">
                  <c:v>0.30449999999999999</c:v>
                </c:pt>
                <c:pt idx="240">
                  <c:v>0.31190000000000001</c:v>
                </c:pt>
                <c:pt idx="241">
                  <c:v>0.3261</c:v>
                </c:pt>
                <c:pt idx="242">
                  <c:v>0.33950000000000002</c:v>
                </c:pt>
                <c:pt idx="243">
                  <c:v>0.35020000000000001</c:v>
                </c:pt>
                <c:pt idx="244">
                  <c:v>0.35630000000000001</c:v>
                </c:pt>
                <c:pt idx="245">
                  <c:v>0.36180000000000001</c:v>
                </c:pt>
                <c:pt idx="246">
                  <c:v>0.3669</c:v>
                </c:pt>
                <c:pt idx="247">
                  <c:v>0.37480000000000002</c:v>
                </c:pt>
                <c:pt idx="248">
                  <c:v>0.38279999999999997</c:v>
                </c:pt>
                <c:pt idx="249">
                  <c:v>0.39810000000000001</c:v>
                </c:pt>
                <c:pt idx="250">
                  <c:v>0.4098</c:v>
                </c:pt>
                <c:pt idx="251">
                  <c:v>0.41399999999999998</c:v>
                </c:pt>
                <c:pt idx="252">
                  <c:v>0.42059999999999997</c:v>
                </c:pt>
                <c:pt idx="253">
                  <c:v>0.42530000000000001</c:v>
                </c:pt>
                <c:pt idx="254">
                  <c:v>0.43</c:v>
                </c:pt>
                <c:pt idx="255">
                  <c:v>0.43530000000000002</c:v>
                </c:pt>
                <c:pt idx="256">
                  <c:v>0.44159999999999999</c:v>
                </c:pt>
                <c:pt idx="257">
                  <c:v>0.44829999999999998</c:v>
                </c:pt>
                <c:pt idx="258">
                  <c:v>0.45529999999999998</c:v>
                </c:pt>
                <c:pt idx="259">
                  <c:v>0.46089999999999998</c:v>
                </c:pt>
                <c:pt idx="260">
                  <c:v>0.46600000000000003</c:v>
                </c:pt>
                <c:pt idx="261">
                  <c:v>0.47210000000000002</c:v>
                </c:pt>
                <c:pt idx="262">
                  <c:v>0.47710000000000002</c:v>
                </c:pt>
                <c:pt idx="263">
                  <c:v>0.48099999999999998</c:v>
                </c:pt>
                <c:pt idx="264">
                  <c:v>0.49030000000000001</c:v>
                </c:pt>
                <c:pt idx="265">
                  <c:v>0.50060000000000004</c:v>
                </c:pt>
                <c:pt idx="266">
                  <c:v>0.51200000000000001</c:v>
                </c:pt>
                <c:pt idx="267">
                  <c:v>0.52039999999999997</c:v>
                </c:pt>
                <c:pt idx="268">
                  <c:v>0.52849999999999997</c:v>
                </c:pt>
                <c:pt idx="269">
                  <c:v>0.54039999999999999</c:v>
                </c:pt>
                <c:pt idx="270">
                  <c:v>0.55110000000000003</c:v>
                </c:pt>
                <c:pt idx="271">
                  <c:v>0.56020000000000003</c:v>
                </c:pt>
                <c:pt idx="272">
                  <c:v>0.55530000000000002</c:v>
                </c:pt>
                <c:pt idx="273">
                  <c:v>0.55630000000000002</c:v>
                </c:pt>
                <c:pt idx="274">
                  <c:v>0.56299999999999994</c:v>
                </c:pt>
                <c:pt idx="275">
                  <c:v>0.57450000000000001</c:v>
                </c:pt>
                <c:pt idx="276">
                  <c:v>0.58009999999999995</c:v>
                </c:pt>
                <c:pt idx="277">
                  <c:v>0.57509999999999994</c:v>
                </c:pt>
                <c:pt idx="278">
                  <c:v>0.58750000000000002</c:v>
                </c:pt>
                <c:pt idx="279">
                  <c:v>0.59950000000000003</c:v>
                </c:pt>
                <c:pt idx="280">
                  <c:v>0.59950000000000003</c:v>
                </c:pt>
                <c:pt idx="281">
                  <c:v>0.60740000000000005</c:v>
                </c:pt>
                <c:pt idx="282">
                  <c:v>0.61860000000000004</c:v>
                </c:pt>
                <c:pt idx="283">
                  <c:v>0.62719999999999998</c:v>
                </c:pt>
                <c:pt idx="284">
                  <c:v>0.63139999999999996</c:v>
                </c:pt>
                <c:pt idx="285">
                  <c:v>0.63290000000000002</c:v>
                </c:pt>
                <c:pt idx="286">
                  <c:v>0.63229999999999997</c:v>
                </c:pt>
                <c:pt idx="287">
                  <c:v>0.63639999999999997</c:v>
                </c:pt>
                <c:pt idx="288">
                  <c:v>0.65200000000000002</c:v>
                </c:pt>
                <c:pt idx="289">
                  <c:v>0.65990000000000004</c:v>
                </c:pt>
                <c:pt idx="290">
                  <c:v>0.66369999999999996</c:v>
                </c:pt>
                <c:pt idx="291">
                  <c:v>0.65690000000000004</c:v>
                </c:pt>
                <c:pt idx="292">
                  <c:v>0.65180000000000005</c:v>
                </c:pt>
                <c:pt idx="293">
                  <c:v>0.65159999999999996</c:v>
                </c:pt>
                <c:pt idx="294">
                  <c:v>0.65469999999999995</c:v>
                </c:pt>
                <c:pt idx="295">
                  <c:v>0.63759999999999994</c:v>
                </c:pt>
                <c:pt idx="296">
                  <c:v>0.62519999999999998</c:v>
                </c:pt>
                <c:pt idx="297">
                  <c:v>0.62709999999999999</c:v>
                </c:pt>
                <c:pt idx="298">
                  <c:v>0.61850000000000005</c:v>
                </c:pt>
                <c:pt idx="299">
                  <c:v>0.60460000000000003</c:v>
                </c:pt>
                <c:pt idx="300">
                  <c:v>0.5837</c:v>
                </c:pt>
                <c:pt idx="301">
                  <c:v>0.56589999999999996</c:v>
                </c:pt>
                <c:pt idx="302">
                  <c:v>0.55820000000000003</c:v>
                </c:pt>
                <c:pt idx="303">
                  <c:v>0.54320000000000002</c:v>
                </c:pt>
                <c:pt idx="304">
                  <c:v>0.53979999999999995</c:v>
                </c:pt>
                <c:pt idx="305">
                  <c:v>0.54279999999999995</c:v>
                </c:pt>
                <c:pt idx="306">
                  <c:v>0.53700000000000003</c:v>
                </c:pt>
                <c:pt idx="307">
                  <c:v>0.51539999999999997</c:v>
                </c:pt>
                <c:pt idx="308">
                  <c:v>0.48970000000000002</c:v>
                </c:pt>
                <c:pt idx="309">
                  <c:v>0.4592</c:v>
                </c:pt>
                <c:pt idx="310">
                  <c:v>0.4481</c:v>
                </c:pt>
                <c:pt idx="311">
                  <c:v>0.44240000000000002</c:v>
                </c:pt>
                <c:pt idx="312">
                  <c:v>0.43190000000000001</c:v>
                </c:pt>
                <c:pt idx="313">
                  <c:v>0.40899999999999997</c:v>
                </c:pt>
                <c:pt idx="314">
                  <c:v>0.3831</c:v>
                </c:pt>
                <c:pt idx="315">
                  <c:v>0.35949999999999999</c:v>
                </c:pt>
                <c:pt idx="316">
                  <c:v>0.35399999999999998</c:v>
                </c:pt>
                <c:pt idx="317">
                  <c:v>0.34820000000000001</c:v>
                </c:pt>
                <c:pt idx="318">
                  <c:v>0.32150000000000001</c:v>
                </c:pt>
                <c:pt idx="319">
                  <c:v>0.29949999999999999</c:v>
                </c:pt>
                <c:pt idx="320">
                  <c:v>0.28170000000000001</c:v>
                </c:pt>
                <c:pt idx="321">
                  <c:v>0.26319999999999999</c:v>
                </c:pt>
                <c:pt idx="322">
                  <c:v>0.25900000000000001</c:v>
                </c:pt>
                <c:pt idx="323">
                  <c:v>0.2555</c:v>
                </c:pt>
                <c:pt idx="324">
                  <c:v>0.2402</c:v>
                </c:pt>
                <c:pt idx="325">
                  <c:v>0.2306</c:v>
                </c:pt>
                <c:pt idx="326">
                  <c:v>0.2288</c:v>
                </c:pt>
                <c:pt idx="327">
                  <c:v>0.22869999999999999</c:v>
                </c:pt>
                <c:pt idx="328">
                  <c:v>0.2142</c:v>
                </c:pt>
                <c:pt idx="329">
                  <c:v>0.19620000000000001</c:v>
                </c:pt>
                <c:pt idx="330">
                  <c:v>0.17799999999999999</c:v>
                </c:pt>
                <c:pt idx="331">
                  <c:v>0.16639999999999999</c:v>
                </c:pt>
                <c:pt idx="332">
                  <c:v>0.15279999999999999</c:v>
                </c:pt>
                <c:pt idx="333">
                  <c:v>0.11700000000000001</c:v>
                </c:pt>
                <c:pt idx="334">
                  <c:v>0.1295</c:v>
                </c:pt>
                <c:pt idx="335">
                  <c:v>0.13569999999999999</c:v>
                </c:pt>
                <c:pt idx="336">
                  <c:v>0.1351</c:v>
                </c:pt>
                <c:pt idx="337">
                  <c:v>0.1195</c:v>
                </c:pt>
                <c:pt idx="338">
                  <c:v>0.106</c:v>
                </c:pt>
                <c:pt idx="339">
                  <c:v>9.5180000000000001E-2</c:v>
                </c:pt>
                <c:pt idx="340">
                  <c:v>8.8450000000000001E-2</c:v>
                </c:pt>
                <c:pt idx="341">
                  <c:v>9.5810000000000006E-2</c:v>
                </c:pt>
                <c:pt idx="342">
                  <c:v>9.3679999999999999E-2</c:v>
                </c:pt>
                <c:pt idx="343">
                  <c:v>6.1679999999999999E-2</c:v>
                </c:pt>
                <c:pt idx="344">
                  <c:v>7.1690000000000004E-2</c:v>
                </c:pt>
                <c:pt idx="345">
                  <c:v>7.5749999999999998E-2</c:v>
                </c:pt>
                <c:pt idx="346">
                  <c:v>6.5189999999999998E-2</c:v>
                </c:pt>
                <c:pt idx="347">
                  <c:v>9.2429999999999998E-2</c:v>
                </c:pt>
                <c:pt idx="348">
                  <c:v>8.3760000000000001E-2</c:v>
                </c:pt>
                <c:pt idx="349">
                  <c:v>4.9070000000000003E-2</c:v>
                </c:pt>
                <c:pt idx="350">
                  <c:v>2.8559999999999999E-2</c:v>
                </c:pt>
                <c:pt idx="351">
                  <c:v>3.014E-2</c:v>
                </c:pt>
                <c:pt idx="352">
                  <c:v>4.1950000000000001E-2</c:v>
                </c:pt>
                <c:pt idx="353">
                  <c:v>5.2440000000000001E-2</c:v>
                </c:pt>
                <c:pt idx="354">
                  <c:v>3.7780000000000001E-2</c:v>
                </c:pt>
                <c:pt idx="355">
                  <c:v>3.4610000000000002E-2</c:v>
                </c:pt>
                <c:pt idx="356">
                  <c:v>5.0360000000000002E-2</c:v>
                </c:pt>
                <c:pt idx="357">
                  <c:v>5.7689999999999998E-2</c:v>
                </c:pt>
                <c:pt idx="358">
                  <c:v>7.4190000000000006E-2</c:v>
                </c:pt>
                <c:pt idx="359">
                  <c:v>9.2350000000000002E-2</c:v>
                </c:pt>
                <c:pt idx="360">
                  <c:v>8.43E-2</c:v>
                </c:pt>
                <c:pt idx="361">
                  <c:v>6.3390000000000002E-2</c:v>
                </c:pt>
                <c:pt idx="362">
                  <c:v>5.5129999999999998E-2</c:v>
                </c:pt>
                <c:pt idx="363">
                  <c:v>6.7650000000000002E-2</c:v>
                </c:pt>
                <c:pt idx="364">
                  <c:v>5.6800000000000003E-2</c:v>
                </c:pt>
                <c:pt idx="365">
                  <c:v>5.1830000000000001E-2</c:v>
                </c:pt>
                <c:pt idx="366">
                  <c:v>5.4379999999999998E-2</c:v>
                </c:pt>
                <c:pt idx="367">
                  <c:v>3.8490000000000003E-2</c:v>
                </c:pt>
                <c:pt idx="368">
                  <c:v>4.5879999999999997E-2</c:v>
                </c:pt>
                <c:pt idx="369">
                  <c:v>4.5719999999999997E-2</c:v>
                </c:pt>
                <c:pt idx="370">
                  <c:v>2.775E-2</c:v>
                </c:pt>
                <c:pt idx="371">
                  <c:v>2.5360000000000001E-2</c:v>
                </c:pt>
                <c:pt idx="372">
                  <c:v>4.7350000000000003E-2</c:v>
                </c:pt>
                <c:pt idx="373">
                  <c:v>6.1629999999999997E-2</c:v>
                </c:pt>
                <c:pt idx="374">
                  <c:v>6.08E-2</c:v>
                </c:pt>
                <c:pt idx="375">
                  <c:v>4.4900000000000002E-2</c:v>
                </c:pt>
                <c:pt idx="376">
                  <c:v>5.2350000000000001E-2</c:v>
                </c:pt>
                <c:pt idx="377">
                  <c:v>3.1220000000000001E-2</c:v>
                </c:pt>
                <c:pt idx="378">
                  <c:v>3.73E-2</c:v>
                </c:pt>
                <c:pt idx="379">
                  <c:v>2.7980000000000001E-2</c:v>
                </c:pt>
                <c:pt idx="380">
                  <c:v>1.677E-2</c:v>
                </c:pt>
                <c:pt idx="381">
                  <c:v>2.0129999999999999E-2</c:v>
                </c:pt>
                <c:pt idx="382">
                  <c:v>2.7779999999999999E-2</c:v>
                </c:pt>
                <c:pt idx="383">
                  <c:v>3.3480000000000003E-2</c:v>
                </c:pt>
                <c:pt idx="384">
                  <c:v>5.1639999999999998E-2</c:v>
                </c:pt>
                <c:pt idx="385">
                  <c:v>4.0399999999999998E-2</c:v>
                </c:pt>
                <c:pt idx="386">
                  <c:v>3.9190000000000003E-2</c:v>
                </c:pt>
                <c:pt idx="387">
                  <c:v>4.9099999999999998E-2</c:v>
                </c:pt>
                <c:pt idx="388">
                  <c:v>3.7670000000000002E-2</c:v>
                </c:pt>
                <c:pt idx="389">
                  <c:v>2.7009999999999999E-2</c:v>
                </c:pt>
                <c:pt idx="390">
                  <c:v>8.2660000000000008E-3</c:v>
                </c:pt>
                <c:pt idx="391">
                  <c:v>9.2650000000000007E-3</c:v>
                </c:pt>
                <c:pt idx="392">
                  <c:v>2.349E-2</c:v>
                </c:pt>
                <c:pt idx="393">
                  <c:v>2.6790000000000001E-2</c:v>
                </c:pt>
                <c:pt idx="394">
                  <c:v>2.4219999999999998E-2</c:v>
                </c:pt>
                <c:pt idx="395">
                  <c:v>2.274E-2</c:v>
                </c:pt>
                <c:pt idx="396">
                  <c:v>2.5819999999999999E-2</c:v>
                </c:pt>
                <c:pt idx="397">
                  <c:v>3.986E-2</c:v>
                </c:pt>
                <c:pt idx="398">
                  <c:v>3.8710000000000001E-2</c:v>
                </c:pt>
                <c:pt idx="399">
                  <c:v>2.664E-2</c:v>
                </c:pt>
              </c:numCache>
            </c:numRef>
          </c:val>
          <c:smooth val="0"/>
          <c:extLst>
            <c:ext xmlns:c16="http://schemas.microsoft.com/office/drawing/2014/chart" uri="{C3380CC4-5D6E-409C-BE32-E72D297353CC}">
              <c16:uniqueId val="{00000002-D9EC-6E4A-AD6F-4B56562E07F5}"/>
            </c:ext>
          </c:extLst>
        </c:ser>
        <c:ser>
          <c:idx val="3"/>
          <c:order val="3"/>
          <c:tx>
            <c:strRef>
              <c:f>'Set 2 Trimontana Data'!$E$1</c:f>
              <c:strCache>
                <c:ptCount val="1"/>
                <c:pt idx="0">
                  <c:v>Mix 2 abs 2</c:v>
                </c:pt>
              </c:strCache>
            </c:strRef>
          </c:tx>
          <c:spPr>
            <a:ln w="28575" cap="rnd">
              <a:solidFill>
                <a:schemeClr val="accent4"/>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Data'!$E$2:$E$401</c:f>
              <c:numCache>
                <c:formatCode>0.00E+00</c:formatCode>
                <c:ptCount val="400"/>
                <c:pt idx="0">
                  <c:v>8.1729999999999997E-2</c:v>
                </c:pt>
                <c:pt idx="1">
                  <c:v>9.8640000000000005E-2</c:v>
                </c:pt>
                <c:pt idx="2">
                  <c:v>0.1072</c:v>
                </c:pt>
                <c:pt idx="3">
                  <c:v>9.6579999999999999E-2</c:v>
                </c:pt>
                <c:pt idx="4">
                  <c:v>8.8529999999999998E-2</c:v>
                </c:pt>
                <c:pt idx="5">
                  <c:v>8.9510000000000006E-2</c:v>
                </c:pt>
                <c:pt idx="6">
                  <c:v>9.0509999999999993E-2</c:v>
                </c:pt>
                <c:pt idx="7">
                  <c:v>8.5779999999999995E-2</c:v>
                </c:pt>
                <c:pt idx="8">
                  <c:v>8.0369999999999997E-2</c:v>
                </c:pt>
                <c:pt idx="9">
                  <c:v>7.3230000000000003E-2</c:v>
                </c:pt>
                <c:pt idx="10">
                  <c:v>6.5720000000000001E-2</c:v>
                </c:pt>
                <c:pt idx="11">
                  <c:v>7.4090000000000003E-2</c:v>
                </c:pt>
                <c:pt idx="12">
                  <c:v>8.9899999999999994E-2</c:v>
                </c:pt>
                <c:pt idx="13">
                  <c:v>9.7650000000000001E-2</c:v>
                </c:pt>
                <c:pt idx="14">
                  <c:v>0.10440000000000001</c:v>
                </c:pt>
                <c:pt idx="15">
                  <c:v>0.106</c:v>
                </c:pt>
                <c:pt idx="16">
                  <c:v>0.1027</c:v>
                </c:pt>
                <c:pt idx="17">
                  <c:v>9.9409999999999998E-2</c:v>
                </c:pt>
                <c:pt idx="18">
                  <c:v>9.4170000000000004E-2</c:v>
                </c:pt>
                <c:pt idx="19">
                  <c:v>8.7160000000000001E-2</c:v>
                </c:pt>
                <c:pt idx="20">
                  <c:v>9.6229999999999996E-2</c:v>
                </c:pt>
                <c:pt idx="21">
                  <c:v>0.1129</c:v>
                </c:pt>
                <c:pt idx="22">
                  <c:v>0.1128</c:v>
                </c:pt>
                <c:pt idx="23">
                  <c:v>0.1089</c:v>
                </c:pt>
                <c:pt idx="24">
                  <c:v>0.105</c:v>
                </c:pt>
                <c:pt idx="25">
                  <c:v>0.1022</c:v>
                </c:pt>
                <c:pt idx="26">
                  <c:v>9.9019999999999997E-2</c:v>
                </c:pt>
                <c:pt idx="27">
                  <c:v>9.4070000000000001E-2</c:v>
                </c:pt>
                <c:pt idx="28">
                  <c:v>9.0050000000000005E-2</c:v>
                </c:pt>
                <c:pt idx="29">
                  <c:v>8.7830000000000005E-2</c:v>
                </c:pt>
                <c:pt idx="30">
                  <c:v>8.7989999999999999E-2</c:v>
                </c:pt>
                <c:pt idx="31">
                  <c:v>9.0609999999999996E-2</c:v>
                </c:pt>
                <c:pt idx="32">
                  <c:v>9.0370000000000006E-2</c:v>
                </c:pt>
                <c:pt idx="33">
                  <c:v>8.9090000000000003E-2</c:v>
                </c:pt>
                <c:pt idx="34">
                  <c:v>8.8010000000000005E-2</c:v>
                </c:pt>
                <c:pt idx="35">
                  <c:v>8.8849999999999998E-2</c:v>
                </c:pt>
                <c:pt idx="36">
                  <c:v>8.9660000000000004E-2</c:v>
                </c:pt>
                <c:pt idx="37">
                  <c:v>8.1559999999999994E-2</c:v>
                </c:pt>
                <c:pt idx="38">
                  <c:v>7.5889999999999999E-2</c:v>
                </c:pt>
                <c:pt idx="39">
                  <c:v>7.2450000000000001E-2</c:v>
                </c:pt>
                <c:pt idx="40">
                  <c:v>7.5410000000000005E-2</c:v>
                </c:pt>
                <c:pt idx="41">
                  <c:v>7.8359999999999999E-2</c:v>
                </c:pt>
                <c:pt idx="42">
                  <c:v>8.1320000000000003E-2</c:v>
                </c:pt>
                <c:pt idx="43">
                  <c:v>8.8400000000000006E-2</c:v>
                </c:pt>
                <c:pt idx="44">
                  <c:v>9.8080000000000001E-2</c:v>
                </c:pt>
                <c:pt idx="45">
                  <c:v>8.9429999999999996E-2</c:v>
                </c:pt>
                <c:pt idx="46">
                  <c:v>7.4520000000000003E-2</c:v>
                </c:pt>
                <c:pt idx="47">
                  <c:v>7.6289999999999997E-2</c:v>
                </c:pt>
                <c:pt idx="48">
                  <c:v>7.8090000000000007E-2</c:v>
                </c:pt>
                <c:pt idx="49">
                  <c:v>6.6689999999999999E-2</c:v>
                </c:pt>
                <c:pt idx="50">
                  <c:v>6.615E-2</c:v>
                </c:pt>
                <c:pt idx="51">
                  <c:v>8.0409999999999995E-2</c:v>
                </c:pt>
                <c:pt idx="52">
                  <c:v>9.64E-2</c:v>
                </c:pt>
                <c:pt idx="53">
                  <c:v>0.1108</c:v>
                </c:pt>
                <c:pt idx="54">
                  <c:v>0.1114</c:v>
                </c:pt>
                <c:pt idx="55">
                  <c:v>0.1038</c:v>
                </c:pt>
                <c:pt idx="56">
                  <c:v>0.1047</c:v>
                </c:pt>
                <c:pt idx="57">
                  <c:v>0.1084</c:v>
                </c:pt>
                <c:pt idx="58">
                  <c:v>0.1124</c:v>
                </c:pt>
                <c:pt idx="59">
                  <c:v>0.1245</c:v>
                </c:pt>
                <c:pt idx="60">
                  <c:v>0.1305</c:v>
                </c:pt>
                <c:pt idx="61">
                  <c:v>0.1153</c:v>
                </c:pt>
                <c:pt idx="62">
                  <c:v>0.10290000000000001</c:v>
                </c:pt>
                <c:pt idx="63">
                  <c:v>0.1089</c:v>
                </c:pt>
                <c:pt idx="64">
                  <c:v>0.1215</c:v>
                </c:pt>
                <c:pt idx="65">
                  <c:v>0.12280000000000001</c:v>
                </c:pt>
                <c:pt idx="66">
                  <c:v>0.12759999999999999</c:v>
                </c:pt>
                <c:pt idx="67">
                  <c:v>0.1343</c:v>
                </c:pt>
                <c:pt idx="68">
                  <c:v>0.1419</c:v>
                </c:pt>
                <c:pt idx="69">
                  <c:v>0.1482</c:v>
                </c:pt>
                <c:pt idx="70">
                  <c:v>0.1449</c:v>
                </c:pt>
                <c:pt idx="71">
                  <c:v>0.14030000000000001</c:v>
                </c:pt>
                <c:pt idx="72">
                  <c:v>0.13289999999999999</c:v>
                </c:pt>
                <c:pt idx="73">
                  <c:v>0.12559999999999999</c:v>
                </c:pt>
                <c:pt idx="74">
                  <c:v>0.13020000000000001</c:v>
                </c:pt>
                <c:pt idx="75">
                  <c:v>0.14219999999999999</c:v>
                </c:pt>
                <c:pt idx="76">
                  <c:v>0.1532</c:v>
                </c:pt>
                <c:pt idx="77">
                  <c:v>0.1842</c:v>
                </c:pt>
                <c:pt idx="78">
                  <c:v>0.21179999999999999</c:v>
                </c:pt>
                <c:pt idx="79">
                  <c:v>0.1993</c:v>
                </c:pt>
                <c:pt idx="80">
                  <c:v>0.19339999999999999</c:v>
                </c:pt>
                <c:pt idx="81">
                  <c:v>0.20069999999999999</c:v>
                </c:pt>
                <c:pt idx="82">
                  <c:v>0.20660000000000001</c:v>
                </c:pt>
                <c:pt idx="83">
                  <c:v>0.19620000000000001</c:v>
                </c:pt>
                <c:pt idx="84">
                  <c:v>0.17780000000000001</c:v>
                </c:pt>
                <c:pt idx="85">
                  <c:v>0.1719</c:v>
                </c:pt>
                <c:pt idx="86">
                  <c:v>0.16950000000000001</c:v>
                </c:pt>
                <c:pt idx="87">
                  <c:v>0.1681</c:v>
                </c:pt>
                <c:pt idx="88">
                  <c:v>0.1757</c:v>
                </c:pt>
                <c:pt idx="89">
                  <c:v>0.1782</c:v>
                </c:pt>
                <c:pt idx="90">
                  <c:v>0.16830000000000001</c:v>
                </c:pt>
                <c:pt idx="91">
                  <c:v>0.15590000000000001</c:v>
                </c:pt>
                <c:pt idx="92">
                  <c:v>0.14510000000000001</c:v>
                </c:pt>
                <c:pt idx="93">
                  <c:v>0.1512</c:v>
                </c:pt>
                <c:pt idx="94">
                  <c:v>0.1489</c:v>
                </c:pt>
                <c:pt idx="95">
                  <c:v>0.12939999999999999</c:v>
                </c:pt>
                <c:pt idx="96">
                  <c:v>0.1106</c:v>
                </c:pt>
                <c:pt idx="97">
                  <c:v>9.2069999999999999E-2</c:v>
                </c:pt>
                <c:pt idx="98">
                  <c:v>7.6420000000000002E-2</c:v>
                </c:pt>
                <c:pt idx="99">
                  <c:v>7.0269999999999999E-2</c:v>
                </c:pt>
                <c:pt idx="100">
                  <c:v>7.3870000000000005E-2</c:v>
                </c:pt>
                <c:pt idx="101">
                  <c:v>7.7549999999999994E-2</c:v>
                </c:pt>
                <c:pt idx="102">
                  <c:v>7.6450000000000004E-2</c:v>
                </c:pt>
                <c:pt idx="103">
                  <c:v>6.8510000000000001E-2</c:v>
                </c:pt>
                <c:pt idx="104">
                  <c:v>7.0819999999999994E-2</c:v>
                </c:pt>
                <c:pt idx="105">
                  <c:v>7.9579999999999998E-2</c:v>
                </c:pt>
                <c:pt idx="106">
                  <c:v>5.9110000000000003E-2</c:v>
                </c:pt>
                <c:pt idx="107">
                  <c:v>5.6239999999999998E-2</c:v>
                </c:pt>
                <c:pt idx="108">
                  <c:v>6.3950000000000007E-2</c:v>
                </c:pt>
                <c:pt idx="109">
                  <c:v>7.034E-2</c:v>
                </c:pt>
                <c:pt idx="110">
                  <c:v>6.8470000000000003E-2</c:v>
                </c:pt>
                <c:pt idx="111">
                  <c:v>6.4460000000000003E-2</c:v>
                </c:pt>
                <c:pt idx="112">
                  <c:v>6.1740000000000003E-2</c:v>
                </c:pt>
                <c:pt idx="113">
                  <c:v>6.4310000000000006E-2</c:v>
                </c:pt>
                <c:pt idx="114">
                  <c:v>6.6769999999999996E-2</c:v>
                </c:pt>
                <c:pt idx="115">
                  <c:v>6.3850000000000004E-2</c:v>
                </c:pt>
                <c:pt idx="116">
                  <c:v>5.441E-2</c:v>
                </c:pt>
                <c:pt idx="117">
                  <c:v>5.0639999999999998E-2</c:v>
                </c:pt>
                <c:pt idx="118">
                  <c:v>4.7969999999999999E-2</c:v>
                </c:pt>
                <c:pt idx="119">
                  <c:v>4.4850000000000001E-2</c:v>
                </c:pt>
                <c:pt idx="120">
                  <c:v>3.8120000000000001E-2</c:v>
                </c:pt>
                <c:pt idx="121">
                  <c:v>3.3579999999999999E-2</c:v>
                </c:pt>
                <c:pt idx="122">
                  <c:v>3.0849999999999999E-2</c:v>
                </c:pt>
                <c:pt idx="123">
                  <c:v>3.0970000000000001E-2</c:v>
                </c:pt>
                <c:pt idx="124">
                  <c:v>3.0290000000000001E-2</c:v>
                </c:pt>
                <c:pt idx="125">
                  <c:v>3.1629999999999998E-2</c:v>
                </c:pt>
                <c:pt idx="126">
                  <c:v>3.3959999999999997E-2</c:v>
                </c:pt>
                <c:pt idx="127">
                  <c:v>4.7690000000000003E-2</c:v>
                </c:pt>
                <c:pt idx="128">
                  <c:v>5.8860000000000003E-2</c:v>
                </c:pt>
                <c:pt idx="129">
                  <c:v>5.6800000000000003E-2</c:v>
                </c:pt>
                <c:pt idx="130">
                  <c:v>6.0109999999999997E-2</c:v>
                </c:pt>
                <c:pt idx="131">
                  <c:v>7.0449999999999999E-2</c:v>
                </c:pt>
                <c:pt idx="132">
                  <c:v>7.2059999999999999E-2</c:v>
                </c:pt>
                <c:pt idx="133">
                  <c:v>7.3599999999999999E-2</c:v>
                </c:pt>
                <c:pt idx="134">
                  <c:v>8.7190000000000004E-2</c:v>
                </c:pt>
                <c:pt idx="135">
                  <c:v>8.2049999999999998E-2</c:v>
                </c:pt>
                <c:pt idx="136">
                  <c:v>7.4469999999999995E-2</c:v>
                </c:pt>
                <c:pt idx="137">
                  <c:v>8.0909999999999996E-2</c:v>
                </c:pt>
                <c:pt idx="138">
                  <c:v>0.1133</c:v>
                </c:pt>
                <c:pt idx="139">
                  <c:v>0.11990000000000001</c:v>
                </c:pt>
                <c:pt idx="140">
                  <c:v>0.1142</c:v>
                </c:pt>
                <c:pt idx="141">
                  <c:v>0.10970000000000001</c:v>
                </c:pt>
                <c:pt idx="142">
                  <c:v>0.1197</c:v>
                </c:pt>
                <c:pt idx="143">
                  <c:v>0.1278</c:v>
                </c:pt>
                <c:pt idx="144">
                  <c:v>0.1244</c:v>
                </c:pt>
                <c:pt idx="145">
                  <c:v>0.11509999999999999</c:v>
                </c:pt>
                <c:pt idx="146">
                  <c:v>0.1134</c:v>
                </c:pt>
                <c:pt idx="147">
                  <c:v>0.12559999999999999</c:v>
                </c:pt>
                <c:pt idx="148">
                  <c:v>0.13139999999999999</c:v>
                </c:pt>
                <c:pt idx="149">
                  <c:v>0.1411</c:v>
                </c:pt>
                <c:pt idx="150">
                  <c:v>0.159</c:v>
                </c:pt>
                <c:pt idx="151">
                  <c:v>0.1676</c:v>
                </c:pt>
                <c:pt idx="152">
                  <c:v>0.1676</c:v>
                </c:pt>
                <c:pt idx="153">
                  <c:v>0.17910000000000001</c:v>
                </c:pt>
                <c:pt idx="154">
                  <c:v>0.1933</c:v>
                </c:pt>
                <c:pt idx="155">
                  <c:v>0.20150000000000001</c:v>
                </c:pt>
                <c:pt idx="156">
                  <c:v>0.2102</c:v>
                </c:pt>
                <c:pt idx="157">
                  <c:v>0.21959999999999999</c:v>
                </c:pt>
                <c:pt idx="158">
                  <c:v>0.22459999999999999</c:v>
                </c:pt>
                <c:pt idx="159">
                  <c:v>0.23910000000000001</c:v>
                </c:pt>
                <c:pt idx="160">
                  <c:v>0.24540000000000001</c:v>
                </c:pt>
                <c:pt idx="161">
                  <c:v>0.25330000000000003</c:v>
                </c:pt>
                <c:pt idx="162">
                  <c:v>0.27139999999999997</c:v>
                </c:pt>
                <c:pt idx="163">
                  <c:v>0.2908</c:v>
                </c:pt>
                <c:pt idx="164">
                  <c:v>0.30359999999999998</c:v>
                </c:pt>
                <c:pt idx="165">
                  <c:v>0.30649999999999999</c:v>
                </c:pt>
                <c:pt idx="166">
                  <c:v>0.315</c:v>
                </c:pt>
                <c:pt idx="167">
                  <c:v>0.3281</c:v>
                </c:pt>
                <c:pt idx="168">
                  <c:v>0.34399999999999997</c:v>
                </c:pt>
                <c:pt idx="169">
                  <c:v>0.3518</c:v>
                </c:pt>
                <c:pt idx="170">
                  <c:v>0.35849999999999999</c:v>
                </c:pt>
                <c:pt idx="171">
                  <c:v>0.37280000000000002</c:v>
                </c:pt>
                <c:pt idx="172">
                  <c:v>0.3871</c:v>
                </c:pt>
                <c:pt idx="173">
                  <c:v>0.40110000000000001</c:v>
                </c:pt>
                <c:pt idx="174">
                  <c:v>0.41099999999999998</c:v>
                </c:pt>
                <c:pt idx="175">
                  <c:v>0.41510000000000002</c:v>
                </c:pt>
                <c:pt idx="176">
                  <c:v>0.4219</c:v>
                </c:pt>
                <c:pt idx="177">
                  <c:v>0.42970000000000003</c:v>
                </c:pt>
                <c:pt idx="178">
                  <c:v>0.44840000000000002</c:v>
                </c:pt>
                <c:pt idx="179">
                  <c:v>0.46600000000000003</c:v>
                </c:pt>
                <c:pt idx="180">
                  <c:v>0.48299999999999998</c:v>
                </c:pt>
                <c:pt idx="181">
                  <c:v>0.51200000000000001</c:v>
                </c:pt>
                <c:pt idx="182">
                  <c:v>0.54749999999999999</c:v>
                </c:pt>
                <c:pt idx="183">
                  <c:v>0.56669999999999998</c:v>
                </c:pt>
                <c:pt idx="184">
                  <c:v>0.58579999999999999</c:v>
                </c:pt>
                <c:pt idx="185">
                  <c:v>0.61019999999999996</c:v>
                </c:pt>
                <c:pt idx="186">
                  <c:v>0.62629999999999997</c:v>
                </c:pt>
                <c:pt idx="187">
                  <c:v>0.63570000000000004</c:v>
                </c:pt>
                <c:pt idx="188">
                  <c:v>0.65159999999999996</c:v>
                </c:pt>
                <c:pt idx="189">
                  <c:v>0.66659999999999997</c:v>
                </c:pt>
                <c:pt idx="190">
                  <c:v>0.67230000000000001</c:v>
                </c:pt>
                <c:pt idx="191">
                  <c:v>0.68020000000000003</c:v>
                </c:pt>
                <c:pt idx="192">
                  <c:v>0.6905</c:v>
                </c:pt>
                <c:pt idx="193">
                  <c:v>0.70299999999999996</c:v>
                </c:pt>
                <c:pt idx="194">
                  <c:v>0.71719999999999995</c:v>
                </c:pt>
                <c:pt idx="195">
                  <c:v>0.72309999999999997</c:v>
                </c:pt>
                <c:pt idx="196">
                  <c:v>0.7157</c:v>
                </c:pt>
                <c:pt idx="197">
                  <c:v>0.71160000000000001</c:v>
                </c:pt>
                <c:pt idx="198">
                  <c:v>0.70930000000000004</c:v>
                </c:pt>
                <c:pt idx="199">
                  <c:v>0.70220000000000005</c:v>
                </c:pt>
                <c:pt idx="200">
                  <c:v>0.69310000000000005</c:v>
                </c:pt>
                <c:pt idx="201">
                  <c:v>0.6875</c:v>
                </c:pt>
                <c:pt idx="202">
                  <c:v>0.68330000000000002</c:v>
                </c:pt>
                <c:pt idx="203">
                  <c:v>0.68030000000000002</c:v>
                </c:pt>
                <c:pt idx="204">
                  <c:v>0.65659999999999996</c:v>
                </c:pt>
                <c:pt idx="205">
                  <c:v>0.62890000000000001</c:v>
                </c:pt>
                <c:pt idx="206">
                  <c:v>0.60729999999999995</c:v>
                </c:pt>
                <c:pt idx="207">
                  <c:v>0.59199999999999997</c:v>
                </c:pt>
                <c:pt idx="208">
                  <c:v>0.57750000000000001</c:v>
                </c:pt>
                <c:pt idx="209">
                  <c:v>0.56189999999999996</c:v>
                </c:pt>
                <c:pt idx="210">
                  <c:v>0.55189999999999995</c:v>
                </c:pt>
                <c:pt idx="211">
                  <c:v>0.54320000000000002</c:v>
                </c:pt>
                <c:pt idx="212">
                  <c:v>0.53590000000000004</c:v>
                </c:pt>
                <c:pt idx="213">
                  <c:v>0.51490000000000002</c:v>
                </c:pt>
                <c:pt idx="214">
                  <c:v>0.4924</c:v>
                </c:pt>
                <c:pt idx="215">
                  <c:v>0.47089999999999999</c:v>
                </c:pt>
                <c:pt idx="216">
                  <c:v>0.45</c:v>
                </c:pt>
                <c:pt idx="217">
                  <c:v>0.43559999999999999</c:v>
                </c:pt>
                <c:pt idx="218">
                  <c:v>0.4219</c:v>
                </c:pt>
                <c:pt idx="219">
                  <c:v>0.3866</c:v>
                </c:pt>
                <c:pt idx="220">
                  <c:v>0.3659</c:v>
                </c:pt>
                <c:pt idx="221">
                  <c:v>0.35949999999999999</c:v>
                </c:pt>
                <c:pt idx="222">
                  <c:v>0.34079999999999999</c:v>
                </c:pt>
                <c:pt idx="223">
                  <c:v>0.32100000000000001</c:v>
                </c:pt>
                <c:pt idx="224">
                  <c:v>0.312</c:v>
                </c:pt>
                <c:pt idx="225">
                  <c:v>0.30030000000000001</c:v>
                </c:pt>
                <c:pt idx="226">
                  <c:v>0.28720000000000001</c:v>
                </c:pt>
                <c:pt idx="227">
                  <c:v>0.28079999999999999</c:v>
                </c:pt>
                <c:pt idx="228">
                  <c:v>0.27500000000000002</c:v>
                </c:pt>
                <c:pt idx="229">
                  <c:v>0.2742</c:v>
                </c:pt>
                <c:pt idx="230">
                  <c:v>0.27339999999999998</c:v>
                </c:pt>
                <c:pt idx="231">
                  <c:v>0.27050000000000002</c:v>
                </c:pt>
                <c:pt idx="232">
                  <c:v>0.26850000000000002</c:v>
                </c:pt>
                <c:pt idx="233">
                  <c:v>0.2681</c:v>
                </c:pt>
                <c:pt idx="234">
                  <c:v>0.27450000000000002</c:v>
                </c:pt>
                <c:pt idx="235">
                  <c:v>0.28439999999999999</c:v>
                </c:pt>
                <c:pt idx="236">
                  <c:v>0.29430000000000001</c:v>
                </c:pt>
                <c:pt idx="237">
                  <c:v>0.2969</c:v>
                </c:pt>
                <c:pt idx="238">
                  <c:v>0.29949999999999999</c:v>
                </c:pt>
                <c:pt idx="239">
                  <c:v>0.30049999999999999</c:v>
                </c:pt>
                <c:pt idx="240">
                  <c:v>0.30209999999999998</c:v>
                </c:pt>
                <c:pt idx="241">
                  <c:v>0.31950000000000001</c:v>
                </c:pt>
                <c:pt idx="242">
                  <c:v>0.33339999999999997</c:v>
                </c:pt>
                <c:pt idx="243">
                  <c:v>0.34110000000000001</c:v>
                </c:pt>
                <c:pt idx="244">
                  <c:v>0.34810000000000002</c:v>
                </c:pt>
                <c:pt idx="245">
                  <c:v>0.35670000000000002</c:v>
                </c:pt>
                <c:pt idx="246">
                  <c:v>0.3695</c:v>
                </c:pt>
                <c:pt idx="247">
                  <c:v>0.38059999999999999</c:v>
                </c:pt>
                <c:pt idx="248">
                  <c:v>0.38890000000000002</c:v>
                </c:pt>
                <c:pt idx="249">
                  <c:v>0.39700000000000002</c:v>
                </c:pt>
                <c:pt idx="250">
                  <c:v>0.40460000000000002</c:v>
                </c:pt>
                <c:pt idx="251">
                  <c:v>0.40910000000000002</c:v>
                </c:pt>
                <c:pt idx="252">
                  <c:v>0.41639999999999999</c:v>
                </c:pt>
                <c:pt idx="253">
                  <c:v>0.42180000000000001</c:v>
                </c:pt>
                <c:pt idx="254">
                  <c:v>0.4269</c:v>
                </c:pt>
                <c:pt idx="255">
                  <c:v>0.43230000000000002</c:v>
                </c:pt>
                <c:pt idx="256">
                  <c:v>0.43859999999999999</c:v>
                </c:pt>
                <c:pt idx="257">
                  <c:v>0.44390000000000002</c:v>
                </c:pt>
                <c:pt idx="258">
                  <c:v>0.44590000000000002</c:v>
                </c:pt>
                <c:pt idx="259">
                  <c:v>0.45590000000000003</c:v>
                </c:pt>
                <c:pt idx="260">
                  <c:v>0.46879999999999999</c:v>
                </c:pt>
                <c:pt idx="261">
                  <c:v>0.46910000000000002</c:v>
                </c:pt>
                <c:pt idx="262">
                  <c:v>0.47249999999999998</c:v>
                </c:pt>
                <c:pt idx="263">
                  <c:v>0.47910000000000003</c:v>
                </c:pt>
                <c:pt idx="264">
                  <c:v>0.4874</c:v>
                </c:pt>
                <c:pt idx="265">
                  <c:v>0.49840000000000001</c:v>
                </c:pt>
                <c:pt idx="266">
                  <c:v>0.51400000000000001</c:v>
                </c:pt>
                <c:pt idx="267">
                  <c:v>0.52339999999999998</c:v>
                </c:pt>
                <c:pt idx="268">
                  <c:v>0.5272</c:v>
                </c:pt>
                <c:pt idx="269">
                  <c:v>0.5181</c:v>
                </c:pt>
                <c:pt idx="270">
                  <c:v>0.52290000000000003</c:v>
                </c:pt>
                <c:pt idx="271">
                  <c:v>0.53500000000000003</c:v>
                </c:pt>
                <c:pt idx="272">
                  <c:v>0.53710000000000002</c:v>
                </c:pt>
                <c:pt idx="273">
                  <c:v>0.54990000000000006</c:v>
                </c:pt>
                <c:pt idx="274">
                  <c:v>0.57440000000000002</c:v>
                </c:pt>
                <c:pt idx="275">
                  <c:v>0.56869999999999998</c:v>
                </c:pt>
                <c:pt idx="276">
                  <c:v>0.56469999999999998</c:v>
                </c:pt>
                <c:pt idx="277">
                  <c:v>0.56610000000000005</c:v>
                </c:pt>
                <c:pt idx="278">
                  <c:v>0.57999999999999996</c:v>
                </c:pt>
                <c:pt idx="279">
                  <c:v>0.59519999999999995</c:v>
                </c:pt>
                <c:pt idx="280">
                  <c:v>0.60550000000000004</c:v>
                </c:pt>
                <c:pt idx="281">
                  <c:v>0.61060000000000003</c:v>
                </c:pt>
                <c:pt idx="282">
                  <c:v>0.61529999999999996</c:v>
                </c:pt>
                <c:pt idx="283">
                  <c:v>0.629</c:v>
                </c:pt>
                <c:pt idx="284">
                  <c:v>0.63790000000000002</c:v>
                </c:pt>
                <c:pt idx="285">
                  <c:v>0.64339999999999997</c:v>
                </c:pt>
                <c:pt idx="286">
                  <c:v>0.64639999999999997</c:v>
                </c:pt>
                <c:pt idx="287">
                  <c:v>0.64359999999999995</c:v>
                </c:pt>
                <c:pt idx="288">
                  <c:v>0.64290000000000003</c:v>
                </c:pt>
                <c:pt idx="289">
                  <c:v>0.67200000000000004</c:v>
                </c:pt>
                <c:pt idx="290">
                  <c:v>0.6895</c:v>
                </c:pt>
                <c:pt idx="291">
                  <c:v>0.68579999999999997</c:v>
                </c:pt>
                <c:pt idx="292">
                  <c:v>0.66700000000000004</c:v>
                </c:pt>
                <c:pt idx="293">
                  <c:v>0.65459999999999996</c:v>
                </c:pt>
                <c:pt idx="294">
                  <c:v>0.64929999999999999</c:v>
                </c:pt>
                <c:pt idx="295">
                  <c:v>0.64219999999999999</c:v>
                </c:pt>
                <c:pt idx="296">
                  <c:v>0.6381</c:v>
                </c:pt>
                <c:pt idx="297">
                  <c:v>0.64039999999999997</c:v>
                </c:pt>
                <c:pt idx="298">
                  <c:v>0.627</c:v>
                </c:pt>
                <c:pt idx="299">
                  <c:v>0.61029999999999995</c:v>
                </c:pt>
                <c:pt idx="300">
                  <c:v>0.59370000000000001</c:v>
                </c:pt>
                <c:pt idx="301">
                  <c:v>0.58260000000000001</c:v>
                </c:pt>
                <c:pt idx="302">
                  <c:v>0.58140000000000003</c:v>
                </c:pt>
                <c:pt idx="303">
                  <c:v>0.57030000000000003</c:v>
                </c:pt>
                <c:pt idx="304">
                  <c:v>0.54310000000000003</c:v>
                </c:pt>
                <c:pt idx="305">
                  <c:v>0.52090000000000003</c:v>
                </c:pt>
                <c:pt idx="306">
                  <c:v>0.51959999999999995</c:v>
                </c:pt>
                <c:pt idx="307">
                  <c:v>0.50839999999999996</c:v>
                </c:pt>
                <c:pt idx="308">
                  <c:v>0.49180000000000001</c:v>
                </c:pt>
                <c:pt idx="309">
                  <c:v>0.47010000000000002</c:v>
                </c:pt>
                <c:pt idx="310">
                  <c:v>0.44319999999999998</c:v>
                </c:pt>
                <c:pt idx="311">
                  <c:v>0.42220000000000002</c:v>
                </c:pt>
                <c:pt idx="312">
                  <c:v>0.42749999999999999</c:v>
                </c:pt>
                <c:pt idx="313">
                  <c:v>0.41160000000000002</c:v>
                </c:pt>
                <c:pt idx="314">
                  <c:v>0.3886</c:v>
                </c:pt>
                <c:pt idx="315">
                  <c:v>0.36599999999999999</c:v>
                </c:pt>
                <c:pt idx="316">
                  <c:v>0.35320000000000001</c:v>
                </c:pt>
                <c:pt idx="317">
                  <c:v>0.34200000000000003</c:v>
                </c:pt>
                <c:pt idx="318">
                  <c:v>0.32479999999999998</c:v>
                </c:pt>
                <c:pt idx="319">
                  <c:v>0.30930000000000002</c:v>
                </c:pt>
                <c:pt idx="320">
                  <c:v>0.2954</c:v>
                </c:pt>
                <c:pt idx="321">
                  <c:v>0.28349999999999997</c:v>
                </c:pt>
                <c:pt idx="322">
                  <c:v>0.27350000000000002</c:v>
                </c:pt>
                <c:pt idx="323">
                  <c:v>0.26100000000000001</c:v>
                </c:pt>
                <c:pt idx="324">
                  <c:v>0.24129999999999999</c:v>
                </c:pt>
                <c:pt idx="325">
                  <c:v>0.2379</c:v>
                </c:pt>
                <c:pt idx="326">
                  <c:v>0.2324</c:v>
                </c:pt>
                <c:pt idx="327">
                  <c:v>0.21790000000000001</c:v>
                </c:pt>
                <c:pt idx="328">
                  <c:v>0.21129999999999999</c:v>
                </c:pt>
                <c:pt idx="329">
                  <c:v>0.2041</c:v>
                </c:pt>
                <c:pt idx="330">
                  <c:v>0.1978</c:v>
                </c:pt>
                <c:pt idx="331">
                  <c:v>0.17960000000000001</c:v>
                </c:pt>
                <c:pt idx="332">
                  <c:v>0.16259999999999999</c:v>
                </c:pt>
                <c:pt idx="333">
                  <c:v>0.12720000000000001</c:v>
                </c:pt>
                <c:pt idx="334">
                  <c:v>0.12609999999999999</c:v>
                </c:pt>
                <c:pt idx="335">
                  <c:v>0.13439999999999999</c:v>
                </c:pt>
                <c:pt idx="336">
                  <c:v>0.1447</c:v>
                </c:pt>
                <c:pt idx="337">
                  <c:v>0.1133</c:v>
                </c:pt>
                <c:pt idx="338">
                  <c:v>0.1</c:v>
                </c:pt>
                <c:pt idx="339">
                  <c:v>9.2350000000000002E-2</c:v>
                </c:pt>
                <c:pt idx="340">
                  <c:v>7.2539999999999993E-2</c:v>
                </c:pt>
                <c:pt idx="341">
                  <c:v>6.4460000000000003E-2</c:v>
                </c:pt>
                <c:pt idx="342">
                  <c:v>6.6860000000000003E-2</c:v>
                </c:pt>
                <c:pt idx="343">
                  <c:v>5.4330000000000003E-2</c:v>
                </c:pt>
                <c:pt idx="344">
                  <c:v>5.602E-2</c:v>
                </c:pt>
                <c:pt idx="345">
                  <c:v>6.3759999999999997E-2</c:v>
                </c:pt>
                <c:pt idx="346">
                  <c:v>7.7420000000000003E-2</c:v>
                </c:pt>
                <c:pt idx="347">
                  <c:v>8.6459999999999995E-2</c:v>
                </c:pt>
                <c:pt idx="348">
                  <c:v>7.9829999999999998E-2</c:v>
                </c:pt>
                <c:pt idx="349">
                  <c:v>6.3140000000000002E-2</c:v>
                </c:pt>
                <c:pt idx="350">
                  <c:v>6.1490000000000003E-2</c:v>
                </c:pt>
                <c:pt idx="351">
                  <c:v>6.4250000000000002E-2</c:v>
                </c:pt>
                <c:pt idx="352">
                  <c:v>4.5449999999999997E-2</c:v>
                </c:pt>
                <c:pt idx="353">
                  <c:v>3.5490000000000001E-2</c:v>
                </c:pt>
                <c:pt idx="354">
                  <c:v>3.3939999999999998E-2</c:v>
                </c:pt>
                <c:pt idx="355">
                  <c:v>4.5670000000000002E-2</c:v>
                </c:pt>
                <c:pt idx="356">
                  <c:v>4.2540000000000001E-2</c:v>
                </c:pt>
                <c:pt idx="357">
                  <c:v>3.8989999999999997E-2</c:v>
                </c:pt>
                <c:pt idx="358">
                  <c:v>5.6829999999999999E-2</c:v>
                </c:pt>
                <c:pt idx="359">
                  <c:v>5.9729999999999998E-2</c:v>
                </c:pt>
                <c:pt idx="360">
                  <c:v>5.7320000000000003E-2</c:v>
                </c:pt>
                <c:pt idx="361">
                  <c:v>5.3359999999999998E-2</c:v>
                </c:pt>
                <c:pt idx="362">
                  <c:v>7.4630000000000002E-2</c:v>
                </c:pt>
                <c:pt idx="363">
                  <c:v>8.0629999999999993E-2</c:v>
                </c:pt>
                <c:pt idx="364">
                  <c:v>5.4149999999999997E-2</c:v>
                </c:pt>
                <c:pt idx="365">
                  <c:v>4.0509999999999997E-2</c:v>
                </c:pt>
                <c:pt idx="366">
                  <c:v>4.2939999999999999E-2</c:v>
                </c:pt>
                <c:pt idx="367">
                  <c:v>6.0609999999999997E-2</c:v>
                </c:pt>
                <c:pt idx="368">
                  <c:v>6.1440000000000002E-2</c:v>
                </c:pt>
                <c:pt idx="369">
                  <c:v>5.8999999999999997E-2</c:v>
                </c:pt>
                <c:pt idx="370">
                  <c:v>5.6619999999999997E-2</c:v>
                </c:pt>
                <c:pt idx="371">
                  <c:v>2.964E-2</c:v>
                </c:pt>
                <c:pt idx="372">
                  <c:v>3.2289999999999999E-2</c:v>
                </c:pt>
                <c:pt idx="373">
                  <c:v>4.4749999999999998E-2</c:v>
                </c:pt>
                <c:pt idx="374">
                  <c:v>3.9759999999999997E-2</c:v>
                </c:pt>
                <c:pt idx="375">
                  <c:v>5.0119999999999998E-2</c:v>
                </c:pt>
                <c:pt idx="376">
                  <c:v>5.2850000000000001E-2</c:v>
                </c:pt>
                <c:pt idx="377">
                  <c:v>4.8529999999999997E-2</c:v>
                </c:pt>
                <c:pt idx="378">
                  <c:v>6.0179999999999997E-2</c:v>
                </c:pt>
                <c:pt idx="379">
                  <c:v>3.4270000000000002E-2</c:v>
                </c:pt>
                <c:pt idx="380">
                  <c:v>1.6310000000000002E-2</c:v>
                </c:pt>
                <c:pt idx="381">
                  <c:v>2.8129999999999999E-2</c:v>
                </c:pt>
                <c:pt idx="382">
                  <c:v>3.0759999999999999E-2</c:v>
                </c:pt>
                <c:pt idx="383">
                  <c:v>2.9430000000000001E-2</c:v>
                </c:pt>
                <c:pt idx="384">
                  <c:v>2.6669999999999999E-2</c:v>
                </c:pt>
                <c:pt idx="385">
                  <c:v>2.4670000000000001E-2</c:v>
                </c:pt>
                <c:pt idx="386">
                  <c:v>2.7779999999999999E-2</c:v>
                </c:pt>
                <c:pt idx="387">
                  <c:v>2.7519999999999999E-2</c:v>
                </c:pt>
                <c:pt idx="388">
                  <c:v>2.5649999999999999E-2</c:v>
                </c:pt>
                <c:pt idx="389">
                  <c:v>2.6030000000000001E-2</c:v>
                </c:pt>
                <c:pt idx="390">
                  <c:v>2.6239999999999999E-2</c:v>
                </c:pt>
                <c:pt idx="391">
                  <c:v>1.7149999999999999E-2</c:v>
                </c:pt>
                <c:pt idx="392">
                  <c:v>8.2500000000000004E-3</c:v>
                </c:pt>
                <c:pt idx="393">
                  <c:v>2.5229999999999999E-2</c:v>
                </c:pt>
                <c:pt idx="394">
                  <c:v>1.197E-2</c:v>
                </c:pt>
                <c:pt idx="395">
                  <c:v>1.0070000000000001E-2</c:v>
                </c:pt>
                <c:pt idx="396">
                  <c:v>2.3470000000000001E-2</c:v>
                </c:pt>
                <c:pt idx="397">
                  <c:v>4.8399999999999999E-2</c:v>
                </c:pt>
                <c:pt idx="398">
                  <c:v>3.8620000000000002E-2</c:v>
                </c:pt>
                <c:pt idx="399">
                  <c:v>2.4580000000000001E-2</c:v>
                </c:pt>
              </c:numCache>
            </c:numRef>
          </c:val>
          <c:smooth val="0"/>
          <c:extLst>
            <c:ext xmlns:c16="http://schemas.microsoft.com/office/drawing/2014/chart" uri="{C3380CC4-5D6E-409C-BE32-E72D297353CC}">
              <c16:uniqueId val="{00000003-D9EC-6E4A-AD6F-4B56562E07F5}"/>
            </c:ext>
          </c:extLst>
        </c:ser>
        <c:ser>
          <c:idx val="4"/>
          <c:order val="4"/>
          <c:tx>
            <c:strRef>
              <c:f>'Set 2 Trimontana Data'!$F$1</c:f>
              <c:strCache>
                <c:ptCount val="1"/>
                <c:pt idx="0">
                  <c:v>Mix 3 abs 1</c:v>
                </c:pt>
              </c:strCache>
            </c:strRef>
          </c:tx>
          <c:spPr>
            <a:ln w="28575" cap="rnd">
              <a:solidFill>
                <a:schemeClr val="accent5"/>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Data'!$F$2:$F$401</c:f>
              <c:numCache>
                <c:formatCode>0.00E+00</c:formatCode>
                <c:ptCount val="400"/>
                <c:pt idx="0">
                  <c:v>8.3220000000000002E-2</c:v>
                </c:pt>
                <c:pt idx="1">
                  <c:v>9.5949999999999994E-2</c:v>
                </c:pt>
                <c:pt idx="2">
                  <c:v>9.8659999999999998E-2</c:v>
                </c:pt>
                <c:pt idx="3">
                  <c:v>8.5400000000000004E-2</c:v>
                </c:pt>
                <c:pt idx="4">
                  <c:v>7.7770000000000006E-2</c:v>
                </c:pt>
                <c:pt idx="5">
                  <c:v>7.9979999999999996E-2</c:v>
                </c:pt>
                <c:pt idx="6">
                  <c:v>8.5529999999999995E-2</c:v>
                </c:pt>
                <c:pt idx="7">
                  <c:v>9.4170000000000004E-2</c:v>
                </c:pt>
                <c:pt idx="8">
                  <c:v>0.1042</c:v>
                </c:pt>
                <c:pt idx="9">
                  <c:v>9.6579999999999999E-2</c:v>
                </c:pt>
                <c:pt idx="10">
                  <c:v>8.5620000000000002E-2</c:v>
                </c:pt>
                <c:pt idx="11">
                  <c:v>8.3460000000000006E-2</c:v>
                </c:pt>
                <c:pt idx="12">
                  <c:v>0.1053</c:v>
                </c:pt>
                <c:pt idx="13">
                  <c:v>0.11890000000000001</c:v>
                </c:pt>
                <c:pt idx="14">
                  <c:v>9.5880000000000007E-2</c:v>
                </c:pt>
                <c:pt idx="15">
                  <c:v>7.3130000000000001E-2</c:v>
                </c:pt>
                <c:pt idx="16">
                  <c:v>7.4840000000000004E-2</c:v>
                </c:pt>
                <c:pt idx="17">
                  <c:v>8.4459999999999993E-2</c:v>
                </c:pt>
                <c:pt idx="18">
                  <c:v>9.4100000000000003E-2</c:v>
                </c:pt>
                <c:pt idx="19">
                  <c:v>9.0959999999999999E-2</c:v>
                </c:pt>
                <c:pt idx="20">
                  <c:v>7.9579999999999998E-2</c:v>
                </c:pt>
                <c:pt idx="21">
                  <c:v>7.6090000000000005E-2</c:v>
                </c:pt>
                <c:pt idx="22">
                  <c:v>7.5190000000000007E-2</c:v>
                </c:pt>
                <c:pt idx="23">
                  <c:v>6.9559999999999997E-2</c:v>
                </c:pt>
                <c:pt idx="24">
                  <c:v>7.3599999999999999E-2</c:v>
                </c:pt>
                <c:pt idx="25">
                  <c:v>8.5400000000000004E-2</c:v>
                </c:pt>
                <c:pt idx="26">
                  <c:v>9.4130000000000005E-2</c:v>
                </c:pt>
                <c:pt idx="27">
                  <c:v>8.7770000000000001E-2</c:v>
                </c:pt>
                <c:pt idx="28">
                  <c:v>8.4080000000000002E-2</c:v>
                </c:pt>
                <c:pt idx="29">
                  <c:v>9.7739999999999994E-2</c:v>
                </c:pt>
                <c:pt idx="30">
                  <c:v>9.4570000000000001E-2</c:v>
                </c:pt>
                <c:pt idx="31">
                  <c:v>7.4069999999999997E-2</c:v>
                </c:pt>
                <c:pt idx="32">
                  <c:v>6.6629999999999995E-2</c:v>
                </c:pt>
                <c:pt idx="33">
                  <c:v>6.615E-2</c:v>
                </c:pt>
                <c:pt idx="34">
                  <c:v>6.565E-2</c:v>
                </c:pt>
                <c:pt idx="35">
                  <c:v>6.8169999999999994E-2</c:v>
                </c:pt>
                <c:pt idx="36">
                  <c:v>7.0860000000000006E-2</c:v>
                </c:pt>
                <c:pt idx="37">
                  <c:v>6.454E-2</c:v>
                </c:pt>
                <c:pt idx="38">
                  <c:v>6.0229999999999999E-2</c:v>
                </c:pt>
                <c:pt idx="39">
                  <c:v>6.4280000000000004E-2</c:v>
                </c:pt>
                <c:pt idx="40">
                  <c:v>6.9080000000000003E-2</c:v>
                </c:pt>
                <c:pt idx="41">
                  <c:v>7.5270000000000004E-2</c:v>
                </c:pt>
                <c:pt idx="42">
                  <c:v>7.4649999999999994E-2</c:v>
                </c:pt>
                <c:pt idx="43">
                  <c:v>6.7470000000000002E-2</c:v>
                </c:pt>
                <c:pt idx="44">
                  <c:v>6.3899999999999998E-2</c:v>
                </c:pt>
                <c:pt idx="45">
                  <c:v>6.9190000000000002E-2</c:v>
                </c:pt>
                <c:pt idx="46">
                  <c:v>7.6689999999999994E-2</c:v>
                </c:pt>
                <c:pt idx="47">
                  <c:v>8.4070000000000006E-2</c:v>
                </c:pt>
                <c:pt idx="48">
                  <c:v>9.5430000000000001E-2</c:v>
                </c:pt>
                <c:pt idx="49">
                  <c:v>0.104</c:v>
                </c:pt>
                <c:pt idx="50">
                  <c:v>9.9930000000000005E-2</c:v>
                </c:pt>
                <c:pt idx="51">
                  <c:v>9.1350000000000001E-2</c:v>
                </c:pt>
                <c:pt idx="52">
                  <c:v>7.6819999999999999E-2</c:v>
                </c:pt>
                <c:pt idx="53">
                  <c:v>7.6219999999999996E-2</c:v>
                </c:pt>
                <c:pt idx="54">
                  <c:v>8.548E-2</c:v>
                </c:pt>
                <c:pt idx="55">
                  <c:v>8.0680000000000002E-2</c:v>
                </c:pt>
                <c:pt idx="56">
                  <c:v>6.8729999999999999E-2</c:v>
                </c:pt>
                <c:pt idx="57">
                  <c:v>8.1100000000000005E-2</c:v>
                </c:pt>
                <c:pt idx="58">
                  <c:v>9.6430000000000002E-2</c:v>
                </c:pt>
                <c:pt idx="59">
                  <c:v>8.1379999999999994E-2</c:v>
                </c:pt>
                <c:pt idx="60">
                  <c:v>7.034E-2</c:v>
                </c:pt>
                <c:pt idx="61">
                  <c:v>7.8409999999999994E-2</c:v>
                </c:pt>
                <c:pt idx="62">
                  <c:v>9.3189999999999995E-2</c:v>
                </c:pt>
                <c:pt idx="63">
                  <c:v>9.6119999999999997E-2</c:v>
                </c:pt>
                <c:pt idx="64">
                  <c:v>9.3469999999999998E-2</c:v>
                </c:pt>
                <c:pt idx="65">
                  <c:v>9.7809999999999994E-2</c:v>
                </c:pt>
                <c:pt idx="66">
                  <c:v>0.1017</c:v>
                </c:pt>
                <c:pt idx="67">
                  <c:v>0.1108</c:v>
                </c:pt>
                <c:pt idx="68">
                  <c:v>0.1086</c:v>
                </c:pt>
                <c:pt idx="69">
                  <c:v>9.103E-2</c:v>
                </c:pt>
                <c:pt idx="70">
                  <c:v>9.4479999999999995E-2</c:v>
                </c:pt>
                <c:pt idx="71">
                  <c:v>9.6180000000000002E-2</c:v>
                </c:pt>
                <c:pt idx="72">
                  <c:v>9.3880000000000005E-2</c:v>
                </c:pt>
                <c:pt idx="73">
                  <c:v>9.3299999999999994E-2</c:v>
                </c:pt>
                <c:pt idx="74">
                  <c:v>9.4329999999999997E-2</c:v>
                </c:pt>
                <c:pt idx="75">
                  <c:v>9.1920000000000002E-2</c:v>
                </c:pt>
                <c:pt idx="76">
                  <c:v>8.8209999999999997E-2</c:v>
                </c:pt>
                <c:pt idx="77">
                  <c:v>8.4409999999999999E-2</c:v>
                </c:pt>
                <c:pt idx="78">
                  <c:v>8.1000000000000003E-2</c:v>
                </c:pt>
                <c:pt idx="79">
                  <c:v>7.7960000000000002E-2</c:v>
                </c:pt>
                <c:pt idx="80">
                  <c:v>7.7979999999999994E-2</c:v>
                </c:pt>
                <c:pt idx="81">
                  <c:v>8.4260000000000002E-2</c:v>
                </c:pt>
                <c:pt idx="82">
                  <c:v>7.2220000000000006E-2</c:v>
                </c:pt>
                <c:pt idx="83">
                  <c:v>4.5969999999999997E-2</c:v>
                </c:pt>
                <c:pt idx="84">
                  <c:v>4.1480000000000003E-2</c:v>
                </c:pt>
                <c:pt idx="85">
                  <c:v>4.5179999999999998E-2</c:v>
                </c:pt>
                <c:pt idx="86">
                  <c:v>3.0249999999999999E-2</c:v>
                </c:pt>
                <c:pt idx="87">
                  <c:v>1.3639999999999999E-2</c:v>
                </c:pt>
                <c:pt idx="88">
                  <c:v>-1.468E-2</c:v>
                </c:pt>
                <c:pt idx="89">
                  <c:v>-2.7869999999999999E-2</c:v>
                </c:pt>
                <c:pt idx="90">
                  <c:v>-1.235E-2</c:v>
                </c:pt>
                <c:pt idx="91">
                  <c:v>-4.6200000000000001E-4</c:v>
                </c:pt>
                <c:pt idx="92">
                  <c:v>-6.195E-3</c:v>
                </c:pt>
                <c:pt idx="93">
                  <c:v>-1.9179999999999999E-2</c:v>
                </c:pt>
                <c:pt idx="94">
                  <c:v>-2.9860000000000001E-2</c:v>
                </c:pt>
                <c:pt idx="95">
                  <c:v>-2.8289999999999999E-2</c:v>
                </c:pt>
                <c:pt idx="96">
                  <c:v>-2.5950000000000001E-2</c:v>
                </c:pt>
                <c:pt idx="97">
                  <c:v>-2.477E-2</c:v>
                </c:pt>
                <c:pt idx="98">
                  <c:v>-1.8100000000000002E-2</c:v>
                </c:pt>
                <c:pt idx="99">
                  <c:v>-1.4419999999999999E-3</c:v>
                </c:pt>
                <c:pt idx="100">
                  <c:v>-5.5020000000000004E-4</c:v>
                </c:pt>
                <c:pt idx="101">
                  <c:v>-1.025E-2</c:v>
                </c:pt>
                <c:pt idx="102">
                  <c:v>-2.546E-2</c:v>
                </c:pt>
                <c:pt idx="103">
                  <c:v>-4.0009999999999997E-2</c:v>
                </c:pt>
                <c:pt idx="104">
                  <c:v>-2.921E-2</c:v>
                </c:pt>
                <c:pt idx="105">
                  <c:v>7.3479999999999997E-4</c:v>
                </c:pt>
                <c:pt idx="106">
                  <c:v>-1.663E-3</c:v>
                </c:pt>
                <c:pt idx="107">
                  <c:v>-3.9870000000000001E-3</c:v>
                </c:pt>
                <c:pt idx="108">
                  <c:v>7.827E-4</c:v>
                </c:pt>
                <c:pt idx="109">
                  <c:v>-5.1720000000000004E-3</c:v>
                </c:pt>
                <c:pt idx="110">
                  <c:v>-4.5230000000000001E-3</c:v>
                </c:pt>
                <c:pt idx="111">
                  <c:v>2.5240000000000002E-3</c:v>
                </c:pt>
                <c:pt idx="112">
                  <c:v>-3.3530000000000001E-3</c:v>
                </c:pt>
                <c:pt idx="113">
                  <c:v>-6.6420000000000003E-3</c:v>
                </c:pt>
                <c:pt idx="114">
                  <c:v>-7.2160000000000002E-3</c:v>
                </c:pt>
                <c:pt idx="115">
                  <c:v>-2.5179999999999998E-3</c:v>
                </c:pt>
                <c:pt idx="116">
                  <c:v>-1.6440000000000001E-3</c:v>
                </c:pt>
                <c:pt idx="117">
                  <c:v>-2.7030000000000001E-3</c:v>
                </c:pt>
                <c:pt idx="118">
                  <c:v>-3.0720000000000001E-3</c:v>
                </c:pt>
                <c:pt idx="119">
                  <c:v>-6.734E-4</c:v>
                </c:pt>
                <c:pt idx="120">
                  <c:v>1.686E-3</c:v>
                </c:pt>
                <c:pt idx="121">
                  <c:v>3.0079999999999998E-3</c:v>
                </c:pt>
                <c:pt idx="122">
                  <c:v>7.306E-3</c:v>
                </c:pt>
                <c:pt idx="123">
                  <c:v>1.043E-2</c:v>
                </c:pt>
                <c:pt idx="124">
                  <c:v>1.2670000000000001E-2</c:v>
                </c:pt>
                <c:pt idx="125">
                  <c:v>1.264E-2</c:v>
                </c:pt>
                <c:pt idx="126">
                  <c:v>1.2579999999999999E-2</c:v>
                </c:pt>
                <c:pt idx="127">
                  <c:v>2.5149999999999999E-2</c:v>
                </c:pt>
                <c:pt idx="128">
                  <c:v>3.2050000000000002E-2</c:v>
                </c:pt>
                <c:pt idx="129">
                  <c:v>3.9699999999999999E-2</c:v>
                </c:pt>
                <c:pt idx="130">
                  <c:v>4.9020000000000001E-2</c:v>
                </c:pt>
                <c:pt idx="131">
                  <c:v>6.1249999999999999E-2</c:v>
                </c:pt>
                <c:pt idx="132">
                  <c:v>7.3209999999999997E-2</c:v>
                </c:pt>
                <c:pt idx="133">
                  <c:v>7.424E-2</c:v>
                </c:pt>
                <c:pt idx="134">
                  <c:v>7.2510000000000005E-2</c:v>
                </c:pt>
                <c:pt idx="135">
                  <c:v>6.6790000000000002E-2</c:v>
                </c:pt>
                <c:pt idx="136">
                  <c:v>6.1879999999999998E-2</c:v>
                </c:pt>
                <c:pt idx="137">
                  <c:v>6.6680000000000003E-2</c:v>
                </c:pt>
                <c:pt idx="138">
                  <c:v>7.4770000000000003E-2</c:v>
                </c:pt>
                <c:pt idx="139">
                  <c:v>0.1011</c:v>
                </c:pt>
                <c:pt idx="140">
                  <c:v>0.10539999999999999</c:v>
                </c:pt>
                <c:pt idx="141">
                  <c:v>0.1053</c:v>
                </c:pt>
                <c:pt idx="142">
                  <c:v>0.1139</c:v>
                </c:pt>
                <c:pt idx="143">
                  <c:v>0.12089999999999999</c:v>
                </c:pt>
                <c:pt idx="144">
                  <c:v>0.12379999999999999</c:v>
                </c:pt>
                <c:pt idx="145">
                  <c:v>0.1288</c:v>
                </c:pt>
                <c:pt idx="146">
                  <c:v>0.1353</c:v>
                </c:pt>
                <c:pt idx="147">
                  <c:v>0.1249</c:v>
                </c:pt>
                <c:pt idx="148">
                  <c:v>0.11509999999999999</c:v>
                </c:pt>
                <c:pt idx="149">
                  <c:v>0.13250000000000001</c:v>
                </c:pt>
                <c:pt idx="150">
                  <c:v>0.13980000000000001</c:v>
                </c:pt>
                <c:pt idx="151">
                  <c:v>0.13239999999999999</c:v>
                </c:pt>
                <c:pt idx="152">
                  <c:v>0.1313</c:v>
                </c:pt>
                <c:pt idx="153">
                  <c:v>0.13250000000000001</c:v>
                </c:pt>
                <c:pt idx="154">
                  <c:v>0.14940000000000001</c:v>
                </c:pt>
                <c:pt idx="155">
                  <c:v>0.16589999999999999</c:v>
                </c:pt>
                <c:pt idx="156">
                  <c:v>0.17249999999999999</c:v>
                </c:pt>
                <c:pt idx="157">
                  <c:v>0.1671</c:v>
                </c:pt>
                <c:pt idx="158">
                  <c:v>0.1719</c:v>
                </c:pt>
                <c:pt idx="159">
                  <c:v>0.1822</c:v>
                </c:pt>
                <c:pt idx="160">
                  <c:v>0.19170000000000001</c:v>
                </c:pt>
                <c:pt idx="161">
                  <c:v>0.1983</c:v>
                </c:pt>
                <c:pt idx="162">
                  <c:v>0.2024</c:v>
                </c:pt>
                <c:pt idx="163">
                  <c:v>0.20580000000000001</c:v>
                </c:pt>
                <c:pt idx="164">
                  <c:v>0.21279999999999999</c:v>
                </c:pt>
                <c:pt idx="165">
                  <c:v>0.21959999999999999</c:v>
                </c:pt>
                <c:pt idx="166">
                  <c:v>0.22409999999999999</c:v>
                </c:pt>
                <c:pt idx="167">
                  <c:v>0.24030000000000001</c:v>
                </c:pt>
                <c:pt idx="168">
                  <c:v>0.25540000000000002</c:v>
                </c:pt>
                <c:pt idx="169">
                  <c:v>0.25669999999999998</c:v>
                </c:pt>
                <c:pt idx="170">
                  <c:v>0.24890000000000001</c:v>
                </c:pt>
                <c:pt idx="171">
                  <c:v>0.24840000000000001</c:v>
                </c:pt>
                <c:pt idx="172">
                  <c:v>0.25819999999999999</c:v>
                </c:pt>
                <c:pt idx="173">
                  <c:v>0.27510000000000001</c:v>
                </c:pt>
                <c:pt idx="174">
                  <c:v>0.28860000000000002</c:v>
                </c:pt>
                <c:pt idx="175">
                  <c:v>0.29720000000000002</c:v>
                </c:pt>
                <c:pt idx="176">
                  <c:v>0.30880000000000002</c:v>
                </c:pt>
                <c:pt idx="177">
                  <c:v>0.3211</c:v>
                </c:pt>
                <c:pt idx="178">
                  <c:v>0.33189999999999997</c:v>
                </c:pt>
                <c:pt idx="179">
                  <c:v>0.34110000000000001</c:v>
                </c:pt>
                <c:pt idx="180">
                  <c:v>0.34689999999999999</c:v>
                </c:pt>
                <c:pt idx="181">
                  <c:v>0.36759999999999998</c:v>
                </c:pt>
                <c:pt idx="182">
                  <c:v>0.39679999999999999</c:v>
                </c:pt>
                <c:pt idx="183">
                  <c:v>0.41689999999999999</c:v>
                </c:pt>
                <c:pt idx="184">
                  <c:v>0.43390000000000001</c:v>
                </c:pt>
                <c:pt idx="185">
                  <c:v>0.44419999999999998</c:v>
                </c:pt>
                <c:pt idx="186">
                  <c:v>0.46189999999999998</c:v>
                </c:pt>
                <c:pt idx="187">
                  <c:v>0.4864</c:v>
                </c:pt>
                <c:pt idx="188">
                  <c:v>0.49409999999999998</c:v>
                </c:pt>
                <c:pt idx="189">
                  <c:v>0.499</c:v>
                </c:pt>
                <c:pt idx="190">
                  <c:v>0.50639999999999996</c:v>
                </c:pt>
                <c:pt idx="191">
                  <c:v>0.51910000000000001</c:v>
                </c:pt>
                <c:pt idx="192">
                  <c:v>0.52300000000000002</c:v>
                </c:pt>
                <c:pt idx="193">
                  <c:v>0.52229999999999999</c:v>
                </c:pt>
                <c:pt idx="194">
                  <c:v>0.53469999999999995</c:v>
                </c:pt>
                <c:pt idx="195">
                  <c:v>0.54159999999999997</c:v>
                </c:pt>
                <c:pt idx="196">
                  <c:v>0.53510000000000002</c:v>
                </c:pt>
                <c:pt idx="197">
                  <c:v>0.53180000000000005</c:v>
                </c:pt>
                <c:pt idx="198">
                  <c:v>0.53049999999999997</c:v>
                </c:pt>
                <c:pt idx="199">
                  <c:v>0.5292</c:v>
                </c:pt>
                <c:pt idx="200">
                  <c:v>0.52690000000000003</c:v>
                </c:pt>
                <c:pt idx="201">
                  <c:v>0.52190000000000003</c:v>
                </c:pt>
                <c:pt idx="202">
                  <c:v>0.51900000000000002</c:v>
                </c:pt>
                <c:pt idx="203">
                  <c:v>0.51759999999999995</c:v>
                </c:pt>
                <c:pt idx="204">
                  <c:v>0.50880000000000003</c:v>
                </c:pt>
                <c:pt idx="205">
                  <c:v>0.499</c:v>
                </c:pt>
                <c:pt idx="206">
                  <c:v>0.4864</c:v>
                </c:pt>
                <c:pt idx="207">
                  <c:v>0.4793</c:v>
                </c:pt>
                <c:pt idx="208">
                  <c:v>0.4773</c:v>
                </c:pt>
                <c:pt idx="209">
                  <c:v>0.46389999999999998</c:v>
                </c:pt>
                <c:pt idx="210">
                  <c:v>0.45400000000000001</c:v>
                </c:pt>
                <c:pt idx="211">
                  <c:v>0.45200000000000001</c:v>
                </c:pt>
                <c:pt idx="212">
                  <c:v>0.44309999999999999</c:v>
                </c:pt>
                <c:pt idx="213">
                  <c:v>0.43159999999999998</c:v>
                </c:pt>
                <c:pt idx="214">
                  <c:v>0.41710000000000003</c:v>
                </c:pt>
                <c:pt idx="215">
                  <c:v>0.40610000000000002</c:v>
                </c:pt>
                <c:pt idx="216">
                  <c:v>0.4002</c:v>
                </c:pt>
                <c:pt idx="217">
                  <c:v>0.3856</c:v>
                </c:pt>
                <c:pt idx="218">
                  <c:v>0.37009999999999998</c:v>
                </c:pt>
                <c:pt idx="219">
                  <c:v>0.3574</c:v>
                </c:pt>
                <c:pt idx="220">
                  <c:v>0.3463</c:v>
                </c:pt>
                <c:pt idx="221">
                  <c:v>0.33639999999999998</c:v>
                </c:pt>
                <c:pt idx="222">
                  <c:v>0.3266</c:v>
                </c:pt>
                <c:pt idx="223">
                  <c:v>0.31819999999999998</c:v>
                </c:pt>
                <c:pt idx="224">
                  <c:v>0.31130000000000002</c:v>
                </c:pt>
                <c:pt idx="225">
                  <c:v>0.307</c:v>
                </c:pt>
                <c:pt idx="226">
                  <c:v>0.30330000000000001</c:v>
                </c:pt>
                <c:pt idx="227">
                  <c:v>0.29920000000000002</c:v>
                </c:pt>
                <c:pt idx="228">
                  <c:v>0.30109999999999998</c:v>
                </c:pt>
                <c:pt idx="229">
                  <c:v>0.30270000000000002</c:v>
                </c:pt>
                <c:pt idx="230">
                  <c:v>0.30370000000000003</c:v>
                </c:pt>
                <c:pt idx="231">
                  <c:v>0.30780000000000002</c:v>
                </c:pt>
                <c:pt idx="232">
                  <c:v>0.31459999999999999</c:v>
                </c:pt>
                <c:pt idx="233">
                  <c:v>0.33090000000000003</c:v>
                </c:pt>
                <c:pt idx="234">
                  <c:v>0.34539999999999998</c:v>
                </c:pt>
                <c:pt idx="235">
                  <c:v>0.3584</c:v>
                </c:pt>
                <c:pt idx="236">
                  <c:v>0.36930000000000002</c:v>
                </c:pt>
                <c:pt idx="237">
                  <c:v>0.37919999999999998</c:v>
                </c:pt>
                <c:pt idx="238">
                  <c:v>0.38700000000000001</c:v>
                </c:pt>
                <c:pt idx="239">
                  <c:v>0.39800000000000002</c:v>
                </c:pt>
                <c:pt idx="240">
                  <c:v>0.4118</c:v>
                </c:pt>
                <c:pt idx="241">
                  <c:v>0.437</c:v>
                </c:pt>
                <c:pt idx="242">
                  <c:v>0.45839999999999997</c:v>
                </c:pt>
                <c:pt idx="243">
                  <c:v>0.47449999999999998</c:v>
                </c:pt>
                <c:pt idx="244">
                  <c:v>0.48459999999999998</c:v>
                </c:pt>
                <c:pt idx="245">
                  <c:v>0.49590000000000001</c:v>
                </c:pt>
                <c:pt idx="246">
                  <c:v>0.51359999999999995</c:v>
                </c:pt>
                <c:pt idx="247">
                  <c:v>0.52280000000000004</c:v>
                </c:pt>
                <c:pt idx="248">
                  <c:v>0.52749999999999997</c:v>
                </c:pt>
                <c:pt idx="249">
                  <c:v>0.54010000000000002</c:v>
                </c:pt>
                <c:pt idx="250">
                  <c:v>0.54890000000000005</c:v>
                </c:pt>
                <c:pt idx="251">
                  <c:v>0.5534</c:v>
                </c:pt>
                <c:pt idx="252">
                  <c:v>0.55049999999999999</c:v>
                </c:pt>
                <c:pt idx="253">
                  <c:v>0.54610000000000003</c:v>
                </c:pt>
                <c:pt idx="254">
                  <c:v>0.5444</c:v>
                </c:pt>
                <c:pt idx="255">
                  <c:v>0.5474</c:v>
                </c:pt>
                <c:pt idx="256">
                  <c:v>0.5544</c:v>
                </c:pt>
                <c:pt idx="257">
                  <c:v>0.55620000000000003</c:v>
                </c:pt>
                <c:pt idx="258">
                  <c:v>0.54500000000000004</c:v>
                </c:pt>
                <c:pt idx="259">
                  <c:v>0.52680000000000005</c:v>
                </c:pt>
                <c:pt idx="260">
                  <c:v>0.51880000000000004</c:v>
                </c:pt>
                <c:pt idx="261">
                  <c:v>0.51180000000000003</c:v>
                </c:pt>
                <c:pt idx="262">
                  <c:v>0.50429999999999997</c:v>
                </c:pt>
                <c:pt idx="263">
                  <c:v>0.48480000000000001</c:v>
                </c:pt>
                <c:pt idx="264">
                  <c:v>0.46200000000000002</c:v>
                </c:pt>
                <c:pt idx="265">
                  <c:v>0.44390000000000002</c:v>
                </c:pt>
                <c:pt idx="266">
                  <c:v>0.4259</c:v>
                </c:pt>
                <c:pt idx="267">
                  <c:v>0.40510000000000002</c:v>
                </c:pt>
                <c:pt idx="268">
                  <c:v>0.39190000000000003</c:v>
                </c:pt>
                <c:pt idx="269">
                  <c:v>0.37980000000000003</c:v>
                </c:pt>
                <c:pt idx="270">
                  <c:v>0.36580000000000001</c:v>
                </c:pt>
                <c:pt idx="271">
                  <c:v>0.3458</c:v>
                </c:pt>
                <c:pt idx="272">
                  <c:v>0.32790000000000002</c:v>
                </c:pt>
                <c:pt idx="273">
                  <c:v>0.30819999999999997</c:v>
                </c:pt>
                <c:pt idx="274">
                  <c:v>0.2787</c:v>
                </c:pt>
                <c:pt idx="275">
                  <c:v>0.26290000000000002</c:v>
                </c:pt>
                <c:pt idx="276">
                  <c:v>0.2462</c:v>
                </c:pt>
                <c:pt idx="277">
                  <c:v>0.2261</c:v>
                </c:pt>
                <c:pt idx="278">
                  <c:v>0.2016</c:v>
                </c:pt>
                <c:pt idx="279">
                  <c:v>0.18090000000000001</c:v>
                </c:pt>
                <c:pt idx="280">
                  <c:v>0.17230000000000001</c:v>
                </c:pt>
                <c:pt idx="281">
                  <c:v>0.16300000000000001</c:v>
                </c:pt>
                <c:pt idx="282">
                  <c:v>0.14979999999999999</c:v>
                </c:pt>
                <c:pt idx="283">
                  <c:v>0.1409</c:v>
                </c:pt>
                <c:pt idx="284">
                  <c:v>0.13100000000000001</c:v>
                </c:pt>
                <c:pt idx="285">
                  <c:v>0.11899999999999999</c:v>
                </c:pt>
                <c:pt idx="286">
                  <c:v>0.1045</c:v>
                </c:pt>
                <c:pt idx="287">
                  <c:v>9.7879999999999995E-2</c:v>
                </c:pt>
                <c:pt idx="288">
                  <c:v>9.2359999999999998E-2</c:v>
                </c:pt>
                <c:pt idx="289">
                  <c:v>8.1900000000000001E-2</c:v>
                </c:pt>
                <c:pt idx="290">
                  <c:v>7.3649999999999993E-2</c:v>
                </c:pt>
                <c:pt idx="291">
                  <c:v>6.6600000000000006E-2</c:v>
                </c:pt>
                <c:pt idx="292">
                  <c:v>5.5809999999999998E-2</c:v>
                </c:pt>
                <c:pt idx="293">
                  <c:v>4.7399999999999998E-2</c:v>
                </c:pt>
                <c:pt idx="294">
                  <c:v>4.5260000000000002E-2</c:v>
                </c:pt>
                <c:pt idx="295">
                  <c:v>4.0800000000000003E-2</c:v>
                </c:pt>
                <c:pt idx="296">
                  <c:v>3.5869999999999999E-2</c:v>
                </c:pt>
                <c:pt idx="297">
                  <c:v>3.0769999999999999E-2</c:v>
                </c:pt>
                <c:pt idx="298">
                  <c:v>3.1660000000000001E-2</c:v>
                </c:pt>
                <c:pt idx="299">
                  <c:v>3.2309999999999998E-2</c:v>
                </c:pt>
                <c:pt idx="300">
                  <c:v>2.9069999999999999E-2</c:v>
                </c:pt>
                <c:pt idx="301">
                  <c:v>2.9049999999999999E-2</c:v>
                </c:pt>
                <c:pt idx="302">
                  <c:v>2.998E-2</c:v>
                </c:pt>
                <c:pt idx="303">
                  <c:v>2.8740000000000002E-2</c:v>
                </c:pt>
                <c:pt idx="304">
                  <c:v>2.528E-2</c:v>
                </c:pt>
                <c:pt idx="305">
                  <c:v>2.4660000000000001E-2</c:v>
                </c:pt>
                <c:pt idx="306">
                  <c:v>2.4039999999999999E-2</c:v>
                </c:pt>
                <c:pt idx="307">
                  <c:v>2.1409999999999998E-2</c:v>
                </c:pt>
                <c:pt idx="308">
                  <c:v>1.9769999999999999E-2</c:v>
                </c:pt>
                <c:pt idx="309">
                  <c:v>2.4279999999999999E-2</c:v>
                </c:pt>
                <c:pt idx="310">
                  <c:v>2.2700000000000001E-2</c:v>
                </c:pt>
                <c:pt idx="311">
                  <c:v>2.0289999999999999E-2</c:v>
                </c:pt>
                <c:pt idx="312">
                  <c:v>2.385E-2</c:v>
                </c:pt>
                <c:pt idx="313">
                  <c:v>1.8380000000000001E-2</c:v>
                </c:pt>
                <c:pt idx="314">
                  <c:v>1.2540000000000001E-2</c:v>
                </c:pt>
                <c:pt idx="315">
                  <c:v>1.7930000000000001E-2</c:v>
                </c:pt>
                <c:pt idx="316">
                  <c:v>1.7809999999999999E-2</c:v>
                </c:pt>
                <c:pt idx="317">
                  <c:v>2.0379999999999999E-2</c:v>
                </c:pt>
                <c:pt idx="318">
                  <c:v>2.7640000000000001E-2</c:v>
                </c:pt>
                <c:pt idx="319">
                  <c:v>1.9560000000000001E-2</c:v>
                </c:pt>
                <c:pt idx="320">
                  <c:v>1.133E-2</c:v>
                </c:pt>
                <c:pt idx="321">
                  <c:v>1.7350000000000001E-2</c:v>
                </c:pt>
                <c:pt idx="322">
                  <c:v>1.6129999999999999E-2</c:v>
                </c:pt>
                <c:pt idx="323">
                  <c:v>8.0569999999999999E-3</c:v>
                </c:pt>
                <c:pt idx="324">
                  <c:v>1.1610000000000001E-2</c:v>
                </c:pt>
                <c:pt idx="325">
                  <c:v>2.878E-2</c:v>
                </c:pt>
                <c:pt idx="326">
                  <c:v>2.3539999999999998E-2</c:v>
                </c:pt>
                <c:pt idx="327">
                  <c:v>9.4319999999999994E-3</c:v>
                </c:pt>
                <c:pt idx="328">
                  <c:v>1.4279999999999999E-2</c:v>
                </c:pt>
                <c:pt idx="329">
                  <c:v>2.436E-2</c:v>
                </c:pt>
                <c:pt idx="330">
                  <c:v>1.6240000000000001E-2</c:v>
                </c:pt>
                <c:pt idx="331">
                  <c:v>2.0920000000000001E-2</c:v>
                </c:pt>
                <c:pt idx="332">
                  <c:v>1.0710000000000001E-2</c:v>
                </c:pt>
                <c:pt idx="333">
                  <c:v>1.059E-2</c:v>
                </c:pt>
                <c:pt idx="334">
                  <c:v>1.4449999999999999E-2</c:v>
                </c:pt>
                <c:pt idx="335">
                  <c:v>2.2950000000000002E-2</c:v>
                </c:pt>
                <c:pt idx="336">
                  <c:v>1.7069999999999998E-2</c:v>
                </c:pt>
                <c:pt idx="337">
                  <c:v>2.0379999999999999E-2</c:v>
                </c:pt>
                <c:pt idx="338">
                  <c:v>2.725E-2</c:v>
                </c:pt>
                <c:pt idx="339">
                  <c:v>2.044E-2</c:v>
                </c:pt>
                <c:pt idx="340">
                  <c:v>1.3390000000000001E-2</c:v>
                </c:pt>
                <c:pt idx="341">
                  <c:v>3.2710000000000003E-2</c:v>
                </c:pt>
                <c:pt idx="342">
                  <c:v>3.1739999999999997E-2</c:v>
                </c:pt>
                <c:pt idx="343">
                  <c:v>3.6200000000000003E-2</c:v>
                </c:pt>
                <c:pt idx="344">
                  <c:v>2.3609999999999999E-2</c:v>
                </c:pt>
                <c:pt idx="345">
                  <c:v>2.7699999999999999E-2</c:v>
                </c:pt>
                <c:pt idx="346">
                  <c:v>4.0230000000000002E-2</c:v>
                </c:pt>
                <c:pt idx="347">
                  <c:v>4.2720000000000001E-2</c:v>
                </c:pt>
                <c:pt idx="348">
                  <c:v>3.4680000000000002E-2</c:v>
                </c:pt>
                <c:pt idx="349">
                  <c:v>2.0449999999999999E-2</c:v>
                </c:pt>
                <c:pt idx="350">
                  <c:v>2.682E-2</c:v>
                </c:pt>
                <c:pt idx="351">
                  <c:v>4.6449999999999998E-2</c:v>
                </c:pt>
                <c:pt idx="352">
                  <c:v>5.6550000000000003E-2</c:v>
                </c:pt>
                <c:pt idx="353">
                  <c:v>4.0230000000000002E-2</c:v>
                </c:pt>
                <c:pt idx="354">
                  <c:v>1.9050000000000001E-2</c:v>
                </c:pt>
                <c:pt idx="355">
                  <c:v>1.379E-2</c:v>
                </c:pt>
                <c:pt idx="356">
                  <c:v>2.971E-2</c:v>
                </c:pt>
                <c:pt idx="357">
                  <c:v>3.49E-2</c:v>
                </c:pt>
                <c:pt idx="358">
                  <c:v>3.3450000000000001E-2</c:v>
                </c:pt>
                <c:pt idx="359">
                  <c:v>3.0429999999999999E-2</c:v>
                </c:pt>
                <c:pt idx="360">
                  <c:v>1.951E-2</c:v>
                </c:pt>
                <c:pt idx="361">
                  <c:v>4.6410000000000002E-3</c:v>
                </c:pt>
                <c:pt idx="362">
                  <c:v>2.162E-2</c:v>
                </c:pt>
                <c:pt idx="363">
                  <c:v>3.458E-2</c:v>
                </c:pt>
                <c:pt idx="364">
                  <c:v>4.7780000000000003E-2</c:v>
                </c:pt>
                <c:pt idx="365">
                  <c:v>4.8370000000000003E-2</c:v>
                </c:pt>
                <c:pt idx="366">
                  <c:v>4.3889999999999998E-2</c:v>
                </c:pt>
                <c:pt idx="367">
                  <c:v>4.6710000000000002E-2</c:v>
                </c:pt>
                <c:pt idx="368">
                  <c:v>4.2659999999999997E-2</c:v>
                </c:pt>
                <c:pt idx="369">
                  <c:v>3.3340000000000002E-2</c:v>
                </c:pt>
                <c:pt idx="370">
                  <c:v>4.274E-2</c:v>
                </c:pt>
                <c:pt idx="371">
                  <c:v>3.5340000000000003E-2</c:v>
                </c:pt>
                <c:pt idx="372">
                  <c:v>3.6400000000000002E-2</c:v>
                </c:pt>
                <c:pt idx="373">
                  <c:v>4.0489999999999998E-2</c:v>
                </c:pt>
                <c:pt idx="374">
                  <c:v>3.3239999999999999E-2</c:v>
                </c:pt>
                <c:pt idx="375">
                  <c:v>2.8930000000000001E-2</c:v>
                </c:pt>
                <c:pt idx="376">
                  <c:v>1.8630000000000001E-2</c:v>
                </c:pt>
                <c:pt idx="377">
                  <c:v>1.678E-2</c:v>
                </c:pt>
                <c:pt idx="378">
                  <c:v>2.6769999999999999E-2</c:v>
                </c:pt>
                <c:pt idx="379">
                  <c:v>1.4160000000000001E-2</c:v>
                </c:pt>
                <c:pt idx="380">
                  <c:v>1.609E-2</c:v>
                </c:pt>
                <c:pt idx="381">
                  <c:v>3.8769999999999999E-2</c:v>
                </c:pt>
                <c:pt idx="382">
                  <c:v>3.8030000000000001E-2</c:v>
                </c:pt>
                <c:pt idx="383">
                  <c:v>2.7820000000000001E-2</c:v>
                </c:pt>
                <c:pt idx="384">
                  <c:v>2.4379999999999999E-2</c:v>
                </c:pt>
                <c:pt idx="385">
                  <c:v>2.8930000000000001E-2</c:v>
                </c:pt>
                <c:pt idx="386">
                  <c:v>6.4869999999999997E-3</c:v>
                </c:pt>
                <c:pt idx="387">
                  <c:v>5.3030000000000004E-3</c:v>
                </c:pt>
                <c:pt idx="388">
                  <c:v>2.571E-2</c:v>
                </c:pt>
                <c:pt idx="389">
                  <c:v>1.405E-2</c:v>
                </c:pt>
                <c:pt idx="390">
                  <c:v>0.02</c:v>
                </c:pt>
                <c:pt idx="391">
                  <c:v>1.575E-2</c:v>
                </c:pt>
                <c:pt idx="392">
                  <c:v>1.136E-2</c:v>
                </c:pt>
                <c:pt idx="393">
                  <c:v>2.1600000000000001E-2</c:v>
                </c:pt>
                <c:pt idx="394">
                  <c:v>4.6109999999999996E-3</c:v>
                </c:pt>
                <c:pt idx="395">
                  <c:v>-1.044E-2</c:v>
                </c:pt>
                <c:pt idx="396">
                  <c:v>-1.18E-2</c:v>
                </c:pt>
                <c:pt idx="397">
                  <c:v>2.0049999999999998E-2</c:v>
                </c:pt>
                <c:pt idx="398">
                  <c:v>1.6799999999999999E-2</c:v>
                </c:pt>
                <c:pt idx="399">
                  <c:v>1.389E-2</c:v>
                </c:pt>
              </c:numCache>
            </c:numRef>
          </c:val>
          <c:smooth val="0"/>
          <c:extLst>
            <c:ext xmlns:c16="http://schemas.microsoft.com/office/drawing/2014/chart" uri="{C3380CC4-5D6E-409C-BE32-E72D297353CC}">
              <c16:uniqueId val="{00000004-D9EC-6E4A-AD6F-4B56562E07F5}"/>
            </c:ext>
          </c:extLst>
        </c:ser>
        <c:ser>
          <c:idx val="5"/>
          <c:order val="5"/>
          <c:tx>
            <c:strRef>
              <c:f>'Set 2 Trimontana Data'!$G$1</c:f>
              <c:strCache>
                <c:ptCount val="1"/>
                <c:pt idx="0">
                  <c:v>Mix 3 abs 2</c:v>
                </c:pt>
              </c:strCache>
            </c:strRef>
          </c:tx>
          <c:spPr>
            <a:ln w="28575" cap="rnd">
              <a:solidFill>
                <a:schemeClr val="accent6"/>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Data'!$G$2:$G$401</c:f>
              <c:numCache>
                <c:formatCode>0.00E+00</c:formatCode>
                <c:ptCount val="400"/>
                <c:pt idx="0">
                  <c:v>7.1819999999999995E-2</c:v>
                </c:pt>
                <c:pt idx="1">
                  <c:v>8.6300000000000002E-2</c:v>
                </c:pt>
                <c:pt idx="2">
                  <c:v>9.196E-2</c:v>
                </c:pt>
                <c:pt idx="3">
                  <c:v>8.8679999999999995E-2</c:v>
                </c:pt>
                <c:pt idx="4">
                  <c:v>8.8230000000000003E-2</c:v>
                </c:pt>
                <c:pt idx="5">
                  <c:v>8.4779999999999994E-2</c:v>
                </c:pt>
                <c:pt idx="6">
                  <c:v>7.9210000000000003E-2</c:v>
                </c:pt>
                <c:pt idx="7">
                  <c:v>8.4500000000000006E-2</c:v>
                </c:pt>
                <c:pt idx="8">
                  <c:v>9.4359999999999999E-2</c:v>
                </c:pt>
                <c:pt idx="9">
                  <c:v>8.0310000000000006E-2</c:v>
                </c:pt>
                <c:pt idx="10">
                  <c:v>6.2039999999999998E-2</c:v>
                </c:pt>
                <c:pt idx="11">
                  <c:v>6.4490000000000006E-2</c:v>
                </c:pt>
                <c:pt idx="12">
                  <c:v>9.0690000000000007E-2</c:v>
                </c:pt>
                <c:pt idx="13">
                  <c:v>0.1042</c:v>
                </c:pt>
                <c:pt idx="14">
                  <c:v>8.4510000000000002E-2</c:v>
                </c:pt>
                <c:pt idx="15">
                  <c:v>7.4940000000000007E-2</c:v>
                </c:pt>
                <c:pt idx="16">
                  <c:v>8.1170000000000006E-2</c:v>
                </c:pt>
                <c:pt idx="17">
                  <c:v>8.2019999999999996E-2</c:v>
                </c:pt>
                <c:pt idx="18">
                  <c:v>8.2860000000000003E-2</c:v>
                </c:pt>
                <c:pt idx="19">
                  <c:v>8.1100000000000005E-2</c:v>
                </c:pt>
                <c:pt idx="20">
                  <c:v>7.7630000000000005E-2</c:v>
                </c:pt>
                <c:pt idx="21">
                  <c:v>7.2190000000000004E-2</c:v>
                </c:pt>
                <c:pt idx="22">
                  <c:v>6.608E-2</c:v>
                </c:pt>
                <c:pt idx="23">
                  <c:v>5.9959999999999999E-2</c:v>
                </c:pt>
                <c:pt idx="24">
                  <c:v>6.4199999999999993E-2</c:v>
                </c:pt>
                <c:pt idx="25">
                  <c:v>7.9339999999999994E-2</c:v>
                </c:pt>
                <c:pt idx="26">
                  <c:v>9.4560000000000005E-2</c:v>
                </c:pt>
                <c:pt idx="27">
                  <c:v>0.1045</c:v>
                </c:pt>
                <c:pt idx="28">
                  <c:v>9.9720000000000003E-2</c:v>
                </c:pt>
                <c:pt idx="29">
                  <c:v>9.8239999999999994E-2</c:v>
                </c:pt>
                <c:pt idx="30">
                  <c:v>0.10150000000000001</c:v>
                </c:pt>
                <c:pt idx="31">
                  <c:v>9.5549999999999996E-2</c:v>
                </c:pt>
                <c:pt idx="32">
                  <c:v>8.2720000000000002E-2</c:v>
                </c:pt>
                <c:pt idx="33">
                  <c:v>7.7609999999999998E-2</c:v>
                </c:pt>
                <c:pt idx="34">
                  <c:v>7.5410000000000005E-2</c:v>
                </c:pt>
                <c:pt idx="35">
                  <c:v>7.5509999999999994E-2</c:v>
                </c:pt>
                <c:pt idx="36">
                  <c:v>7.571E-2</c:v>
                </c:pt>
                <c:pt idx="37">
                  <c:v>6.9330000000000003E-2</c:v>
                </c:pt>
                <c:pt idx="38">
                  <c:v>6.5479999999999997E-2</c:v>
                </c:pt>
                <c:pt idx="39">
                  <c:v>7.2230000000000003E-2</c:v>
                </c:pt>
                <c:pt idx="40">
                  <c:v>7.6079999999999995E-2</c:v>
                </c:pt>
                <c:pt idx="41">
                  <c:v>7.4270000000000003E-2</c:v>
                </c:pt>
                <c:pt idx="42">
                  <c:v>6.8360000000000004E-2</c:v>
                </c:pt>
                <c:pt idx="43">
                  <c:v>5.8630000000000002E-2</c:v>
                </c:pt>
                <c:pt idx="44">
                  <c:v>5.7759999999999999E-2</c:v>
                </c:pt>
                <c:pt idx="45">
                  <c:v>6.8330000000000002E-2</c:v>
                </c:pt>
                <c:pt idx="46">
                  <c:v>6.787E-2</c:v>
                </c:pt>
                <c:pt idx="47">
                  <c:v>6.5019999999999994E-2</c:v>
                </c:pt>
                <c:pt idx="48">
                  <c:v>8.9279999999999998E-2</c:v>
                </c:pt>
                <c:pt idx="49">
                  <c:v>0.1085</c:v>
                </c:pt>
                <c:pt idx="50">
                  <c:v>0.1017</c:v>
                </c:pt>
                <c:pt idx="51">
                  <c:v>9.8570000000000005E-2</c:v>
                </c:pt>
                <c:pt idx="52">
                  <c:v>0.105</c:v>
                </c:pt>
                <c:pt idx="53">
                  <c:v>0.10489999999999999</c:v>
                </c:pt>
                <c:pt idx="54">
                  <c:v>9.5909999999999995E-2</c:v>
                </c:pt>
                <c:pt idx="55">
                  <c:v>8.7220000000000006E-2</c:v>
                </c:pt>
                <c:pt idx="56">
                  <c:v>7.8070000000000001E-2</c:v>
                </c:pt>
                <c:pt idx="57">
                  <c:v>7.714E-2</c:v>
                </c:pt>
                <c:pt idx="58">
                  <c:v>7.7549999999999994E-2</c:v>
                </c:pt>
                <c:pt idx="59">
                  <c:v>7.5789999999999996E-2</c:v>
                </c:pt>
                <c:pt idx="60">
                  <c:v>7.3459999999999998E-2</c:v>
                </c:pt>
                <c:pt idx="61">
                  <c:v>7.3649999999999993E-2</c:v>
                </c:pt>
                <c:pt idx="62">
                  <c:v>8.4580000000000002E-2</c:v>
                </c:pt>
                <c:pt idx="63">
                  <c:v>8.5190000000000002E-2</c:v>
                </c:pt>
                <c:pt idx="64">
                  <c:v>7.4940000000000007E-2</c:v>
                </c:pt>
                <c:pt idx="65">
                  <c:v>8.0130000000000007E-2</c:v>
                </c:pt>
                <c:pt idx="66">
                  <c:v>9.3039999999999998E-2</c:v>
                </c:pt>
                <c:pt idx="67">
                  <c:v>0.1103</c:v>
                </c:pt>
                <c:pt idx="68">
                  <c:v>0.12690000000000001</c:v>
                </c:pt>
                <c:pt idx="69">
                  <c:v>0.11310000000000001</c:v>
                </c:pt>
                <c:pt idx="70">
                  <c:v>0.1047</c:v>
                </c:pt>
                <c:pt idx="71">
                  <c:v>0.1191</c:v>
                </c:pt>
                <c:pt idx="72">
                  <c:v>0.128</c:v>
                </c:pt>
                <c:pt idx="73">
                  <c:v>0.12479999999999999</c:v>
                </c:pt>
                <c:pt idx="74">
                  <c:v>0.13519999999999999</c:v>
                </c:pt>
                <c:pt idx="75">
                  <c:v>0.14580000000000001</c:v>
                </c:pt>
                <c:pt idx="76">
                  <c:v>0.15429999999999999</c:v>
                </c:pt>
                <c:pt idx="77">
                  <c:v>0.16070000000000001</c:v>
                </c:pt>
                <c:pt idx="78">
                  <c:v>0.16520000000000001</c:v>
                </c:pt>
                <c:pt idx="79">
                  <c:v>0.1555</c:v>
                </c:pt>
                <c:pt idx="80">
                  <c:v>0.1615</c:v>
                </c:pt>
                <c:pt idx="81">
                  <c:v>0.18440000000000001</c:v>
                </c:pt>
                <c:pt idx="82">
                  <c:v>0.17</c:v>
                </c:pt>
                <c:pt idx="83">
                  <c:v>0.16220000000000001</c:v>
                </c:pt>
                <c:pt idx="84">
                  <c:v>0.1772</c:v>
                </c:pt>
                <c:pt idx="85">
                  <c:v>0.19600000000000001</c:v>
                </c:pt>
                <c:pt idx="86">
                  <c:v>0.17879999999999999</c:v>
                </c:pt>
                <c:pt idx="87">
                  <c:v>0.15939999999999999</c:v>
                </c:pt>
                <c:pt idx="88">
                  <c:v>0.14410000000000001</c:v>
                </c:pt>
                <c:pt idx="89">
                  <c:v>0.12740000000000001</c:v>
                </c:pt>
                <c:pt idx="90">
                  <c:v>0.1069</c:v>
                </c:pt>
                <c:pt idx="91">
                  <c:v>0.1067</c:v>
                </c:pt>
                <c:pt idx="92">
                  <c:v>0.1074</c:v>
                </c:pt>
                <c:pt idx="93">
                  <c:v>9.3530000000000002E-2</c:v>
                </c:pt>
                <c:pt idx="94">
                  <c:v>7.9219999999999999E-2</c:v>
                </c:pt>
                <c:pt idx="95">
                  <c:v>0.1076</c:v>
                </c:pt>
                <c:pt idx="96">
                  <c:v>0.1356</c:v>
                </c:pt>
                <c:pt idx="97">
                  <c:v>0.14069999999999999</c:v>
                </c:pt>
                <c:pt idx="98">
                  <c:v>0.12</c:v>
                </c:pt>
                <c:pt idx="99">
                  <c:v>0.1178</c:v>
                </c:pt>
                <c:pt idx="100">
                  <c:v>0.115</c:v>
                </c:pt>
                <c:pt idx="101">
                  <c:v>0.10589999999999999</c:v>
                </c:pt>
                <c:pt idx="102">
                  <c:v>9.9650000000000002E-2</c:v>
                </c:pt>
                <c:pt idx="103">
                  <c:v>8.2390000000000005E-2</c:v>
                </c:pt>
                <c:pt idx="104">
                  <c:v>6.8379999999999996E-2</c:v>
                </c:pt>
                <c:pt idx="105">
                  <c:v>8.0299999999999996E-2</c:v>
                </c:pt>
                <c:pt idx="106">
                  <c:v>8.0649999999999999E-2</c:v>
                </c:pt>
                <c:pt idx="107">
                  <c:v>6.1499999999999999E-2</c:v>
                </c:pt>
                <c:pt idx="108">
                  <c:v>4.4979999999999999E-2</c:v>
                </c:pt>
                <c:pt idx="109">
                  <c:v>3.023E-2</c:v>
                </c:pt>
                <c:pt idx="110">
                  <c:v>2.852E-2</c:v>
                </c:pt>
                <c:pt idx="111">
                  <c:v>3.0550000000000001E-2</c:v>
                </c:pt>
                <c:pt idx="112">
                  <c:v>2.299E-2</c:v>
                </c:pt>
                <c:pt idx="113">
                  <c:v>1.72E-2</c:v>
                </c:pt>
                <c:pt idx="114">
                  <c:v>1.6899999999999998E-2</c:v>
                </c:pt>
                <c:pt idx="115">
                  <c:v>1.5270000000000001E-2</c:v>
                </c:pt>
                <c:pt idx="116">
                  <c:v>1.1950000000000001E-2</c:v>
                </c:pt>
                <c:pt idx="117">
                  <c:v>8.3400000000000002E-3</c:v>
                </c:pt>
                <c:pt idx="118">
                  <c:v>4.6109999999999996E-3</c:v>
                </c:pt>
                <c:pt idx="119">
                  <c:v>2.6570000000000001E-3</c:v>
                </c:pt>
                <c:pt idx="120">
                  <c:v>1.438E-3</c:v>
                </c:pt>
                <c:pt idx="121">
                  <c:v>3.424E-3</c:v>
                </c:pt>
                <c:pt idx="122">
                  <c:v>4.7210000000000004E-3</c:v>
                </c:pt>
                <c:pt idx="123">
                  <c:v>4.8650000000000004E-3</c:v>
                </c:pt>
                <c:pt idx="124">
                  <c:v>5.1599999999999997E-3</c:v>
                </c:pt>
                <c:pt idx="125">
                  <c:v>5.5570000000000003E-3</c:v>
                </c:pt>
                <c:pt idx="126">
                  <c:v>5.9020000000000001E-3</c:v>
                </c:pt>
                <c:pt idx="127">
                  <c:v>6.1019999999999998E-3</c:v>
                </c:pt>
                <c:pt idx="128">
                  <c:v>4.9119999999999997E-3</c:v>
                </c:pt>
                <c:pt idx="129">
                  <c:v>4.6699999999999997E-3</c:v>
                </c:pt>
                <c:pt idx="130">
                  <c:v>6.4840000000000002E-3</c:v>
                </c:pt>
                <c:pt idx="131">
                  <c:v>7.7910000000000002E-3</c:v>
                </c:pt>
                <c:pt idx="132">
                  <c:v>8.7379999999999992E-3</c:v>
                </c:pt>
                <c:pt idx="133">
                  <c:v>1.576E-2</c:v>
                </c:pt>
                <c:pt idx="134">
                  <c:v>2.4680000000000001E-2</c:v>
                </c:pt>
                <c:pt idx="135">
                  <c:v>3.0450000000000001E-2</c:v>
                </c:pt>
                <c:pt idx="136">
                  <c:v>3.2399999999999998E-2</c:v>
                </c:pt>
                <c:pt idx="137">
                  <c:v>3.2120000000000003E-2</c:v>
                </c:pt>
                <c:pt idx="138">
                  <c:v>2.8580000000000001E-2</c:v>
                </c:pt>
                <c:pt idx="139">
                  <c:v>3.6749999999999998E-2</c:v>
                </c:pt>
                <c:pt idx="140">
                  <c:v>3.925E-2</c:v>
                </c:pt>
                <c:pt idx="141">
                  <c:v>3.9390000000000001E-2</c:v>
                </c:pt>
                <c:pt idx="142">
                  <c:v>3.7260000000000001E-2</c:v>
                </c:pt>
                <c:pt idx="143">
                  <c:v>3.3079999999999998E-2</c:v>
                </c:pt>
                <c:pt idx="144">
                  <c:v>2.511E-2</c:v>
                </c:pt>
                <c:pt idx="145">
                  <c:v>3.8859999999999999E-2</c:v>
                </c:pt>
                <c:pt idx="146">
                  <c:v>6.8739999999999996E-2</c:v>
                </c:pt>
                <c:pt idx="147">
                  <c:v>6.8900000000000003E-2</c:v>
                </c:pt>
                <c:pt idx="148">
                  <c:v>6.6489999999999994E-2</c:v>
                </c:pt>
                <c:pt idx="149">
                  <c:v>7.4249999999999997E-2</c:v>
                </c:pt>
                <c:pt idx="150">
                  <c:v>8.2269999999999996E-2</c:v>
                </c:pt>
                <c:pt idx="151">
                  <c:v>9.2240000000000003E-2</c:v>
                </c:pt>
                <c:pt idx="152">
                  <c:v>9.2340000000000005E-2</c:v>
                </c:pt>
                <c:pt idx="153">
                  <c:v>8.6830000000000004E-2</c:v>
                </c:pt>
                <c:pt idx="154">
                  <c:v>0.1033</c:v>
                </c:pt>
                <c:pt idx="155">
                  <c:v>0.12089999999999999</c:v>
                </c:pt>
                <c:pt idx="156">
                  <c:v>0.13289999999999999</c:v>
                </c:pt>
                <c:pt idx="157">
                  <c:v>0.13539999999999999</c:v>
                </c:pt>
                <c:pt idx="158">
                  <c:v>0.15049999999999999</c:v>
                </c:pt>
                <c:pt idx="159">
                  <c:v>0.15720000000000001</c:v>
                </c:pt>
                <c:pt idx="160">
                  <c:v>0.16</c:v>
                </c:pt>
                <c:pt idx="161">
                  <c:v>0.16500000000000001</c:v>
                </c:pt>
                <c:pt idx="162">
                  <c:v>0.17369999999999999</c:v>
                </c:pt>
                <c:pt idx="163">
                  <c:v>0.1925</c:v>
                </c:pt>
                <c:pt idx="164">
                  <c:v>0.21129999999999999</c:v>
                </c:pt>
                <c:pt idx="165">
                  <c:v>0.22789999999999999</c:v>
                </c:pt>
                <c:pt idx="166">
                  <c:v>0.2243</c:v>
                </c:pt>
                <c:pt idx="167">
                  <c:v>0.23730000000000001</c:v>
                </c:pt>
                <c:pt idx="168">
                  <c:v>0.24779999999999999</c:v>
                </c:pt>
                <c:pt idx="169">
                  <c:v>0.25230000000000002</c:v>
                </c:pt>
                <c:pt idx="170">
                  <c:v>0.25459999999999999</c:v>
                </c:pt>
                <c:pt idx="171">
                  <c:v>0.2586</c:v>
                </c:pt>
                <c:pt idx="172">
                  <c:v>0.27110000000000001</c:v>
                </c:pt>
                <c:pt idx="173">
                  <c:v>0.28639999999999999</c:v>
                </c:pt>
                <c:pt idx="174">
                  <c:v>0.29570000000000002</c:v>
                </c:pt>
                <c:pt idx="175">
                  <c:v>0.29670000000000002</c:v>
                </c:pt>
                <c:pt idx="176">
                  <c:v>0.31130000000000002</c:v>
                </c:pt>
                <c:pt idx="177">
                  <c:v>0.33079999999999998</c:v>
                </c:pt>
                <c:pt idx="178">
                  <c:v>0.33739999999999998</c:v>
                </c:pt>
                <c:pt idx="179">
                  <c:v>0.34310000000000002</c:v>
                </c:pt>
                <c:pt idx="180">
                  <c:v>0.3468</c:v>
                </c:pt>
                <c:pt idx="181">
                  <c:v>0.3649</c:v>
                </c:pt>
                <c:pt idx="182">
                  <c:v>0.39100000000000001</c:v>
                </c:pt>
                <c:pt idx="183">
                  <c:v>0.40710000000000002</c:v>
                </c:pt>
                <c:pt idx="184">
                  <c:v>0.4249</c:v>
                </c:pt>
                <c:pt idx="185">
                  <c:v>0.4521</c:v>
                </c:pt>
                <c:pt idx="186">
                  <c:v>0.46829999999999999</c:v>
                </c:pt>
                <c:pt idx="187">
                  <c:v>0.47549999999999998</c:v>
                </c:pt>
                <c:pt idx="188">
                  <c:v>0.48149999999999998</c:v>
                </c:pt>
                <c:pt idx="189">
                  <c:v>0.48730000000000001</c:v>
                </c:pt>
                <c:pt idx="190">
                  <c:v>0.49590000000000001</c:v>
                </c:pt>
                <c:pt idx="191">
                  <c:v>0.50870000000000004</c:v>
                </c:pt>
                <c:pt idx="192">
                  <c:v>0.51929999999999998</c:v>
                </c:pt>
                <c:pt idx="193">
                  <c:v>0.52539999999999998</c:v>
                </c:pt>
                <c:pt idx="194">
                  <c:v>0.53610000000000002</c:v>
                </c:pt>
                <c:pt idx="195">
                  <c:v>0.54239999999999999</c:v>
                </c:pt>
                <c:pt idx="196">
                  <c:v>0.53859999999999997</c:v>
                </c:pt>
                <c:pt idx="197">
                  <c:v>0.54420000000000002</c:v>
                </c:pt>
                <c:pt idx="198">
                  <c:v>0.55569999999999997</c:v>
                </c:pt>
                <c:pt idx="199">
                  <c:v>0.54749999999999999</c:v>
                </c:pt>
                <c:pt idx="200">
                  <c:v>0.54349999999999998</c:v>
                </c:pt>
                <c:pt idx="201">
                  <c:v>0.55120000000000002</c:v>
                </c:pt>
                <c:pt idx="202">
                  <c:v>0.54520000000000002</c:v>
                </c:pt>
                <c:pt idx="203">
                  <c:v>0.53139999999999998</c:v>
                </c:pt>
                <c:pt idx="204">
                  <c:v>0.52390000000000003</c:v>
                </c:pt>
                <c:pt idx="205">
                  <c:v>0.51819999999999999</c:v>
                </c:pt>
                <c:pt idx="206">
                  <c:v>0.51439999999999997</c:v>
                </c:pt>
                <c:pt idx="207">
                  <c:v>0.50539999999999996</c:v>
                </c:pt>
                <c:pt idx="208">
                  <c:v>0.49530000000000002</c:v>
                </c:pt>
                <c:pt idx="209">
                  <c:v>0.49180000000000001</c:v>
                </c:pt>
                <c:pt idx="210">
                  <c:v>0.4889</c:v>
                </c:pt>
                <c:pt idx="211">
                  <c:v>0.48670000000000002</c:v>
                </c:pt>
                <c:pt idx="212">
                  <c:v>0.47899999999999998</c:v>
                </c:pt>
                <c:pt idx="213">
                  <c:v>0.46939999999999998</c:v>
                </c:pt>
                <c:pt idx="214">
                  <c:v>0.45679999999999998</c:v>
                </c:pt>
                <c:pt idx="215">
                  <c:v>0.44450000000000001</c:v>
                </c:pt>
                <c:pt idx="216">
                  <c:v>0.43169999999999997</c:v>
                </c:pt>
                <c:pt idx="217">
                  <c:v>0.41510000000000002</c:v>
                </c:pt>
                <c:pt idx="218">
                  <c:v>0.39939999999999998</c:v>
                </c:pt>
                <c:pt idx="219">
                  <c:v>0.38500000000000001</c:v>
                </c:pt>
                <c:pt idx="220">
                  <c:v>0.37040000000000001</c:v>
                </c:pt>
                <c:pt idx="221">
                  <c:v>0.3543</c:v>
                </c:pt>
                <c:pt idx="222">
                  <c:v>0.34179999999999999</c:v>
                </c:pt>
                <c:pt idx="223">
                  <c:v>0.33139999999999997</c:v>
                </c:pt>
                <c:pt idx="224">
                  <c:v>0.3216</c:v>
                </c:pt>
                <c:pt idx="225">
                  <c:v>0.31280000000000002</c:v>
                </c:pt>
                <c:pt idx="226">
                  <c:v>0.30309999999999998</c:v>
                </c:pt>
                <c:pt idx="227">
                  <c:v>0.29899999999999999</c:v>
                </c:pt>
                <c:pt idx="228">
                  <c:v>0.2969</c:v>
                </c:pt>
                <c:pt idx="229">
                  <c:v>0.29570000000000002</c:v>
                </c:pt>
                <c:pt idx="230">
                  <c:v>0.29620000000000002</c:v>
                </c:pt>
                <c:pt idx="231">
                  <c:v>0.29570000000000002</c:v>
                </c:pt>
                <c:pt idx="232">
                  <c:v>0.30499999999999999</c:v>
                </c:pt>
                <c:pt idx="233">
                  <c:v>0.31430000000000002</c:v>
                </c:pt>
                <c:pt idx="234">
                  <c:v>0.32029999999999997</c:v>
                </c:pt>
                <c:pt idx="235">
                  <c:v>0.3226</c:v>
                </c:pt>
                <c:pt idx="236">
                  <c:v>0.32340000000000002</c:v>
                </c:pt>
                <c:pt idx="237">
                  <c:v>0.3276</c:v>
                </c:pt>
                <c:pt idx="238">
                  <c:v>0.33979999999999999</c:v>
                </c:pt>
                <c:pt idx="239">
                  <c:v>0.35549999999999998</c:v>
                </c:pt>
                <c:pt idx="240">
                  <c:v>0.37309999999999999</c:v>
                </c:pt>
                <c:pt idx="241">
                  <c:v>0.3871</c:v>
                </c:pt>
                <c:pt idx="242">
                  <c:v>0.40179999999999999</c:v>
                </c:pt>
                <c:pt idx="243">
                  <c:v>0.41749999999999998</c:v>
                </c:pt>
                <c:pt idx="244">
                  <c:v>0.43290000000000001</c:v>
                </c:pt>
                <c:pt idx="245">
                  <c:v>0.44879999999999998</c:v>
                </c:pt>
                <c:pt idx="246">
                  <c:v>0.46489999999999998</c:v>
                </c:pt>
                <c:pt idx="247">
                  <c:v>0.48449999999999999</c:v>
                </c:pt>
                <c:pt idx="248">
                  <c:v>0.50609999999999999</c:v>
                </c:pt>
                <c:pt idx="249">
                  <c:v>0.5081</c:v>
                </c:pt>
                <c:pt idx="250">
                  <c:v>0.51359999999999995</c:v>
                </c:pt>
                <c:pt idx="251">
                  <c:v>0.52490000000000003</c:v>
                </c:pt>
                <c:pt idx="252">
                  <c:v>0.52910000000000001</c:v>
                </c:pt>
                <c:pt idx="253">
                  <c:v>0.53220000000000001</c:v>
                </c:pt>
                <c:pt idx="254">
                  <c:v>0.53939999999999999</c:v>
                </c:pt>
                <c:pt idx="255">
                  <c:v>0.53939999999999999</c:v>
                </c:pt>
                <c:pt idx="256">
                  <c:v>0.5383</c:v>
                </c:pt>
                <c:pt idx="257">
                  <c:v>0.55000000000000004</c:v>
                </c:pt>
                <c:pt idx="258">
                  <c:v>0.55030000000000001</c:v>
                </c:pt>
                <c:pt idx="259">
                  <c:v>0.54500000000000004</c:v>
                </c:pt>
                <c:pt idx="260">
                  <c:v>0.54020000000000001</c:v>
                </c:pt>
                <c:pt idx="261">
                  <c:v>0.53190000000000004</c:v>
                </c:pt>
                <c:pt idx="262">
                  <c:v>0.51590000000000003</c:v>
                </c:pt>
                <c:pt idx="263">
                  <c:v>0.50290000000000001</c:v>
                </c:pt>
                <c:pt idx="264">
                  <c:v>0.4919</c:v>
                </c:pt>
                <c:pt idx="265">
                  <c:v>0.48649999999999999</c:v>
                </c:pt>
                <c:pt idx="266">
                  <c:v>0.47139999999999999</c:v>
                </c:pt>
                <c:pt idx="267">
                  <c:v>0.44940000000000002</c:v>
                </c:pt>
                <c:pt idx="268">
                  <c:v>0.43459999999999999</c:v>
                </c:pt>
                <c:pt idx="269">
                  <c:v>0.41899999999999998</c:v>
                </c:pt>
                <c:pt idx="270">
                  <c:v>0.40329999999999999</c:v>
                </c:pt>
                <c:pt idx="271">
                  <c:v>0.37919999999999998</c:v>
                </c:pt>
                <c:pt idx="272">
                  <c:v>0.35630000000000001</c:v>
                </c:pt>
                <c:pt idx="273">
                  <c:v>0.33889999999999998</c:v>
                </c:pt>
                <c:pt idx="274">
                  <c:v>0.31469999999999998</c:v>
                </c:pt>
                <c:pt idx="275">
                  <c:v>0.28939999999999999</c:v>
                </c:pt>
                <c:pt idx="276">
                  <c:v>0.26950000000000002</c:v>
                </c:pt>
                <c:pt idx="277">
                  <c:v>0.24779999999999999</c:v>
                </c:pt>
                <c:pt idx="278">
                  <c:v>0.2258</c:v>
                </c:pt>
                <c:pt idx="279">
                  <c:v>0.21290000000000001</c:v>
                </c:pt>
                <c:pt idx="280">
                  <c:v>0.20019999999999999</c:v>
                </c:pt>
                <c:pt idx="281">
                  <c:v>0.18790000000000001</c:v>
                </c:pt>
                <c:pt idx="282">
                  <c:v>0.1663</c:v>
                </c:pt>
                <c:pt idx="283">
                  <c:v>0.15040000000000001</c:v>
                </c:pt>
                <c:pt idx="284">
                  <c:v>0.14319999999999999</c:v>
                </c:pt>
                <c:pt idx="285">
                  <c:v>0.12909999999999999</c:v>
                </c:pt>
                <c:pt idx="286">
                  <c:v>0.11119999999999999</c:v>
                </c:pt>
                <c:pt idx="287">
                  <c:v>0.1008</c:v>
                </c:pt>
                <c:pt idx="288">
                  <c:v>9.3399999999999997E-2</c:v>
                </c:pt>
                <c:pt idx="289">
                  <c:v>8.0519999999999994E-2</c:v>
                </c:pt>
                <c:pt idx="290">
                  <c:v>6.6479999999999997E-2</c:v>
                </c:pt>
                <c:pt idx="291">
                  <c:v>5.6430000000000001E-2</c:v>
                </c:pt>
                <c:pt idx="292">
                  <c:v>4.3110000000000002E-2</c:v>
                </c:pt>
                <c:pt idx="293">
                  <c:v>2.8740000000000002E-2</c:v>
                </c:pt>
                <c:pt idx="294">
                  <c:v>2.6280000000000001E-2</c:v>
                </c:pt>
                <c:pt idx="295">
                  <c:v>2.4070000000000001E-2</c:v>
                </c:pt>
                <c:pt idx="296">
                  <c:v>2.0590000000000001E-2</c:v>
                </c:pt>
                <c:pt idx="297">
                  <c:v>1.1050000000000001E-2</c:v>
                </c:pt>
                <c:pt idx="298">
                  <c:v>-9.7969999999999999E-5</c:v>
                </c:pt>
                <c:pt idx="299">
                  <c:v>5.3889999999999997E-3</c:v>
                </c:pt>
                <c:pt idx="300">
                  <c:v>3.1960000000000001E-3</c:v>
                </c:pt>
                <c:pt idx="301">
                  <c:v>5.4669999999999996E-3</c:v>
                </c:pt>
                <c:pt idx="302">
                  <c:v>2.3600000000000001E-3</c:v>
                </c:pt>
                <c:pt idx="303">
                  <c:v>-3.029E-3</c:v>
                </c:pt>
                <c:pt idx="304">
                  <c:v>-9.5259999999999997E-3</c:v>
                </c:pt>
                <c:pt idx="305">
                  <c:v>-7.7070000000000003E-3</c:v>
                </c:pt>
                <c:pt idx="306">
                  <c:v>-8.9429999999999996E-3</c:v>
                </c:pt>
                <c:pt idx="307">
                  <c:v>-1.5469999999999999E-2</c:v>
                </c:pt>
                <c:pt idx="308">
                  <c:v>-1.4080000000000001E-2</c:v>
                </c:pt>
                <c:pt idx="309">
                  <c:v>-1.205E-2</c:v>
                </c:pt>
                <c:pt idx="310">
                  <c:v>-1.6140000000000002E-2</c:v>
                </c:pt>
                <c:pt idx="311">
                  <c:v>-2.087E-2</c:v>
                </c:pt>
                <c:pt idx="312">
                  <c:v>-1.8679999999999999E-2</c:v>
                </c:pt>
                <c:pt idx="313">
                  <c:v>-1.95E-2</c:v>
                </c:pt>
                <c:pt idx="314">
                  <c:v>-1.8929999999999999E-2</c:v>
                </c:pt>
                <c:pt idx="315">
                  <c:v>-9.3519999999999992E-3</c:v>
                </c:pt>
                <c:pt idx="316">
                  <c:v>-1.1050000000000001E-2</c:v>
                </c:pt>
                <c:pt idx="317">
                  <c:v>-1.474E-2</c:v>
                </c:pt>
                <c:pt idx="318">
                  <c:v>-1.129E-2</c:v>
                </c:pt>
                <c:pt idx="319">
                  <c:v>-2.162E-2</c:v>
                </c:pt>
                <c:pt idx="320">
                  <c:v>-3.0290000000000001E-2</c:v>
                </c:pt>
                <c:pt idx="321">
                  <c:v>-2.1180000000000001E-2</c:v>
                </c:pt>
                <c:pt idx="322">
                  <c:v>-1.2460000000000001E-2</c:v>
                </c:pt>
                <c:pt idx="323">
                  <c:v>-9.4680000000000007E-3</c:v>
                </c:pt>
                <c:pt idx="324">
                  <c:v>-8.4279999999999997E-3</c:v>
                </c:pt>
                <c:pt idx="325">
                  <c:v>-1.086E-2</c:v>
                </c:pt>
                <c:pt idx="326">
                  <c:v>-1.3899999999999999E-2</c:v>
                </c:pt>
                <c:pt idx="327">
                  <c:v>-1.6990000000000002E-2</c:v>
                </c:pt>
                <c:pt idx="328">
                  <c:v>-1.095E-2</c:v>
                </c:pt>
                <c:pt idx="329">
                  <c:v>-1.01E-2</c:v>
                </c:pt>
                <c:pt idx="330">
                  <c:v>-1.8509999999999999E-2</c:v>
                </c:pt>
                <c:pt idx="331">
                  <c:v>-1.2370000000000001E-2</c:v>
                </c:pt>
                <c:pt idx="332">
                  <c:v>-1.15E-2</c:v>
                </c:pt>
                <c:pt idx="333">
                  <c:v>-1.7170000000000001E-2</c:v>
                </c:pt>
                <c:pt idx="334">
                  <c:v>-2.2440000000000002E-2</c:v>
                </c:pt>
                <c:pt idx="335">
                  <c:v>-2.7550000000000002E-2</c:v>
                </c:pt>
                <c:pt idx="336">
                  <c:v>-3.184E-2</c:v>
                </c:pt>
                <c:pt idx="337">
                  <c:v>-3.0499999999999999E-2</c:v>
                </c:pt>
                <c:pt idx="338">
                  <c:v>-1.712E-2</c:v>
                </c:pt>
                <c:pt idx="339">
                  <c:v>-3.3409999999999998E-3</c:v>
                </c:pt>
                <c:pt idx="340">
                  <c:v>-1.303E-2</c:v>
                </c:pt>
                <c:pt idx="341">
                  <c:v>-1.1820000000000001E-2</c:v>
                </c:pt>
                <c:pt idx="342">
                  <c:v>-5.7239999999999999E-3</c:v>
                </c:pt>
                <c:pt idx="343">
                  <c:v>3.3960000000000001E-3</c:v>
                </c:pt>
                <c:pt idx="344">
                  <c:v>-1.9810000000000001E-2</c:v>
                </c:pt>
                <c:pt idx="345">
                  <c:v>-2.9159999999999998E-2</c:v>
                </c:pt>
                <c:pt idx="346">
                  <c:v>-1.4579999999999999E-2</c:v>
                </c:pt>
                <c:pt idx="347">
                  <c:v>-1.6279999999999999E-2</c:v>
                </c:pt>
                <c:pt idx="348">
                  <c:v>-2.2970000000000001E-2</c:v>
                </c:pt>
                <c:pt idx="349">
                  <c:v>-3.0290000000000001E-2</c:v>
                </c:pt>
                <c:pt idx="350">
                  <c:v>-1.8239999999999999E-2</c:v>
                </c:pt>
                <c:pt idx="351">
                  <c:v>-1.8579999999999999E-2</c:v>
                </c:pt>
                <c:pt idx="352">
                  <c:v>-1.753E-2</c:v>
                </c:pt>
                <c:pt idx="353">
                  <c:v>-2.5349999999999998E-4</c:v>
                </c:pt>
                <c:pt idx="354">
                  <c:v>-2.4840000000000001E-2</c:v>
                </c:pt>
                <c:pt idx="355">
                  <c:v>-3.696E-2</c:v>
                </c:pt>
                <c:pt idx="356">
                  <c:v>-2.5659999999999999E-2</c:v>
                </c:pt>
                <c:pt idx="357">
                  <c:v>-1.5509999999999999E-2</c:v>
                </c:pt>
                <c:pt idx="358">
                  <c:v>-1.171E-2</c:v>
                </c:pt>
                <c:pt idx="359">
                  <c:v>-1.2789999999999999E-2</c:v>
                </c:pt>
                <c:pt idx="360">
                  <c:v>-1.6750000000000001E-2</c:v>
                </c:pt>
                <c:pt idx="361">
                  <c:v>-2.564E-2</c:v>
                </c:pt>
                <c:pt idx="362">
                  <c:v>-3.1989999999999998E-2</c:v>
                </c:pt>
                <c:pt idx="363">
                  <c:v>-3.1949999999999999E-2</c:v>
                </c:pt>
                <c:pt idx="364">
                  <c:v>-2.2179999999999998E-2</c:v>
                </c:pt>
                <c:pt idx="365">
                  <c:v>-2.3040000000000001E-2</c:v>
                </c:pt>
                <c:pt idx="366">
                  <c:v>-3.1699999999999999E-2</c:v>
                </c:pt>
                <c:pt idx="367">
                  <c:v>-4.3770000000000003E-2</c:v>
                </c:pt>
                <c:pt idx="368">
                  <c:v>-6.1370000000000001E-2</c:v>
                </c:pt>
                <c:pt idx="369">
                  <c:v>-7.0699999999999999E-2</c:v>
                </c:pt>
                <c:pt idx="370">
                  <c:v>-6.7070000000000005E-2</c:v>
                </c:pt>
                <c:pt idx="371">
                  <c:v>-8.2489999999999994E-2</c:v>
                </c:pt>
                <c:pt idx="372">
                  <c:v>-9.3979999999999994E-2</c:v>
                </c:pt>
                <c:pt idx="373">
                  <c:v>-0.1052</c:v>
                </c:pt>
                <c:pt idx="374">
                  <c:v>-0.1222</c:v>
                </c:pt>
                <c:pt idx="375">
                  <c:v>-0.1308</c:v>
                </c:pt>
                <c:pt idx="376">
                  <c:v>-0.1411</c:v>
                </c:pt>
                <c:pt idx="377">
                  <c:v>-0.152</c:v>
                </c:pt>
                <c:pt idx="378">
                  <c:v>-0.14929999999999999</c:v>
                </c:pt>
                <c:pt idx="379">
                  <c:v>-0.1653</c:v>
                </c:pt>
                <c:pt idx="380">
                  <c:v>-0.17299999999999999</c:v>
                </c:pt>
                <c:pt idx="381">
                  <c:v>-0.1598</c:v>
                </c:pt>
                <c:pt idx="382">
                  <c:v>-0.16250000000000001</c:v>
                </c:pt>
                <c:pt idx="383">
                  <c:v>-0.17480000000000001</c:v>
                </c:pt>
                <c:pt idx="384">
                  <c:v>-0.1883</c:v>
                </c:pt>
                <c:pt idx="385">
                  <c:v>-0.19420000000000001</c:v>
                </c:pt>
                <c:pt idx="386">
                  <c:v>-0.20899999999999999</c:v>
                </c:pt>
                <c:pt idx="387">
                  <c:v>-0.2019</c:v>
                </c:pt>
                <c:pt idx="388">
                  <c:v>-0.19259999999999999</c:v>
                </c:pt>
                <c:pt idx="389">
                  <c:v>-0.21709999999999999</c:v>
                </c:pt>
                <c:pt idx="390">
                  <c:v>-0.22220000000000001</c:v>
                </c:pt>
                <c:pt idx="391">
                  <c:v>-0.23089999999999999</c:v>
                </c:pt>
                <c:pt idx="392">
                  <c:v>-0.2404</c:v>
                </c:pt>
                <c:pt idx="393">
                  <c:v>-0.23699999999999999</c:v>
                </c:pt>
                <c:pt idx="394">
                  <c:v>-0.24859999999999999</c:v>
                </c:pt>
                <c:pt idx="395">
                  <c:v>-0.26250000000000001</c:v>
                </c:pt>
                <c:pt idx="396">
                  <c:v>-0.26960000000000001</c:v>
                </c:pt>
                <c:pt idx="397">
                  <c:v>-0.252</c:v>
                </c:pt>
                <c:pt idx="398">
                  <c:v>-0.24410000000000001</c:v>
                </c:pt>
                <c:pt idx="399">
                  <c:v>-0.24879999999999999</c:v>
                </c:pt>
              </c:numCache>
            </c:numRef>
          </c:val>
          <c:smooth val="0"/>
          <c:extLst>
            <c:ext xmlns:c16="http://schemas.microsoft.com/office/drawing/2014/chart" uri="{C3380CC4-5D6E-409C-BE32-E72D297353CC}">
              <c16:uniqueId val="{00000005-D9EC-6E4A-AD6F-4B56562E07F5}"/>
            </c:ext>
          </c:extLst>
        </c:ser>
        <c:ser>
          <c:idx val="6"/>
          <c:order val="6"/>
          <c:tx>
            <c:strRef>
              <c:f>'Set 2 Trimontana Data'!$H$1</c:f>
              <c:strCache>
                <c:ptCount val="1"/>
                <c:pt idx="0">
                  <c:v>Mix 4 abs 1</c:v>
                </c:pt>
              </c:strCache>
            </c:strRef>
          </c:tx>
          <c:spPr>
            <a:ln w="28575" cap="rnd">
              <a:solidFill>
                <a:schemeClr val="accent1">
                  <a:lumMod val="60000"/>
                </a:schemeClr>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Data'!$H$2:$H$401</c:f>
              <c:numCache>
                <c:formatCode>0.00E+00</c:formatCode>
                <c:ptCount val="400"/>
                <c:pt idx="0">
                  <c:v>0.1111</c:v>
                </c:pt>
                <c:pt idx="1">
                  <c:v>0.1298</c:v>
                </c:pt>
                <c:pt idx="2">
                  <c:v>0.1298</c:v>
                </c:pt>
                <c:pt idx="3">
                  <c:v>0.12</c:v>
                </c:pt>
                <c:pt idx="4">
                  <c:v>0.1116</c:v>
                </c:pt>
                <c:pt idx="5">
                  <c:v>0.10920000000000001</c:v>
                </c:pt>
                <c:pt idx="6">
                  <c:v>0.1114</c:v>
                </c:pt>
                <c:pt idx="7">
                  <c:v>0.1135</c:v>
                </c:pt>
                <c:pt idx="8">
                  <c:v>0.11559999999999999</c:v>
                </c:pt>
                <c:pt idx="9">
                  <c:v>0.1135</c:v>
                </c:pt>
                <c:pt idx="10">
                  <c:v>0.1105</c:v>
                </c:pt>
                <c:pt idx="11">
                  <c:v>0.10059999999999999</c:v>
                </c:pt>
                <c:pt idx="12">
                  <c:v>0.1149</c:v>
                </c:pt>
                <c:pt idx="13">
                  <c:v>0.12590000000000001</c:v>
                </c:pt>
                <c:pt idx="14">
                  <c:v>0.1043</c:v>
                </c:pt>
                <c:pt idx="15">
                  <c:v>9.4990000000000005E-2</c:v>
                </c:pt>
                <c:pt idx="16">
                  <c:v>0.1028</c:v>
                </c:pt>
                <c:pt idx="17">
                  <c:v>0.1071</c:v>
                </c:pt>
                <c:pt idx="18">
                  <c:v>0.1085</c:v>
                </c:pt>
                <c:pt idx="19">
                  <c:v>0.1026</c:v>
                </c:pt>
                <c:pt idx="20">
                  <c:v>9.7369999999999998E-2</c:v>
                </c:pt>
                <c:pt idx="21">
                  <c:v>9.3880000000000005E-2</c:v>
                </c:pt>
                <c:pt idx="22">
                  <c:v>9.0359999999999996E-2</c:v>
                </c:pt>
                <c:pt idx="23">
                  <c:v>8.6800000000000002E-2</c:v>
                </c:pt>
                <c:pt idx="24">
                  <c:v>9.5780000000000004E-2</c:v>
                </c:pt>
                <c:pt idx="25">
                  <c:v>0.1048</c:v>
                </c:pt>
                <c:pt idx="26">
                  <c:v>0.11119999999999999</c:v>
                </c:pt>
                <c:pt idx="27">
                  <c:v>0.11609999999999999</c:v>
                </c:pt>
                <c:pt idx="28">
                  <c:v>0.1167</c:v>
                </c:pt>
                <c:pt idx="29">
                  <c:v>0.1162</c:v>
                </c:pt>
                <c:pt idx="30">
                  <c:v>0.11409999999999999</c:v>
                </c:pt>
                <c:pt idx="31">
                  <c:v>0.1119</c:v>
                </c:pt>
                <c:pt idx="32">
                  <c:v>0.10979999999999999</c:v>
                </c:pt>
                <c:pt idx="33">
                  <c:v>0.1036</c:v>
                </c:pt>
                <c:pt idx="34">
                  <c:v>9.5839999999999995E-2</c:v>
                </c:pt>
                <c:pt idx="35">
                  <c:v>9.2950000000000005E-2</c:v>
                </c:pt>
                <c:pt idx="36">
                  <c:v>9.0679999999999997E-2</c:v>
                </c:pt>
                <c:pt idx="37">
                  <c:v>8.6840000000000001E-2</c:v>
                </c:pt>
                <c:pt idx="38">
                  <c:v>8.5070000000000007E-2</c:v>
                </c:pt>
                <c:pt idx="39">
                  <c:v>9.2189999999999994E-2</c:v>
                </c:pt>
                <c:pt idx="40">
                  <c:v>9.4320000000000001E-2</c:v>
                </c:pt>
                <c:pt idx="41">
                  <c:v>8.695E-2</c:v>
                </c:pt>
                <c:pt idx="42">
                  <c:v>8.2439999999999999E-2</c:v>
                </c:pt>
                <c:pt idx="43">
                  <c:v>8.0619999999999997E-2</c:v>
                </c:pt>
                <c:pt idx="44">
                  <c:v>8.4379999999999997E-2</c:v>
                </c:pt>
                <c:pt idx="45">
                  <c:v>9.8119999999999999E-2</c:v>
                </c:pt>
                <c:pt idx="46">
                  <c:v>0.1046</c:v>
                </c:pt>
                <c:pt idx="47">
                  <c:v>0.10920000000000001</c:v>
                </c:pt>
                <c:pt idx="48">
                  <c:v>0.11219999999999999</c:v>
                </c:pt>
                <c:pt idx="49">
                  <c:v>0.1154</c:v>
                </c:pt>
                <c:pt idx="50">
                  <c:v>0.1196</c:v>
                </c:pt>
                <c:pt idx="51">
                  <c:v>0.12189999999999999</c:v>
                </c:pt>
                <c:pt idx="52">
                  <c:v>0.1229</c:v>
                </c:pt>
                <c:pt idx="53">
                  <c:v>0.1285</c:v>
                </c:pt>
                <c:pt idx="54">
                  <c:v>0.1356</c:v>
                </c:pt>
                <c:pt idx="55">
                  <c:v>0.12089999999999999</c:v>
                </c:pt>
                <c:pt idx="56">
                  <c:v>9.5490000000000005E-2</c:v>
                </c:pt>
                <c:pt idx="57">
                  <c:v>9.4240000000000004E-2</c:v>
                </c:pt>
                <c:pt idx="58">
                  <c:v>9.6860000000000002E-2</c:v>
                </c:pt>
                <c:pt idx="59">
                  <c:v>9.5219999999999999E-2</c:v>
                </c:pt>
                <c:pt idx="60">
                  <c:v>9.2979999999999993E-2</c:v>
                </c:pt>
                <c:pt idx="61">
                  <c:v>9.3179999999999999E-2</c:v>
                </c:pt>
                <c:pt idx="62">
                  <c:v>0.1041</c:v>
                </c:pt>
                <c:pt idx="63">
                  <c:v>0.10970000000000001</c:v>
                </c:pt>
                <c:pt idx="64">
                  <c:v>0.1066</c:v>
                </c:pt>
                <c:pt idx="65">
                  <c:v>0.1081</c:v>
                </c:pt>
                <c:pt idx="66">
                  <c:v>0.1152</c:v>
                </c:pt>
                <c:pt idx="67">
                  <c:v>0.1293</c:v>
                </c:pt>
                <c:pt idx="68">
                  <c:v>0.14360000000000001</c:v>
                </c:pt>
                <c:pt idx="69">
                  <c:v>0.1394</c:v>
                </c:pt>
                <c:pt idx="70">
                  <c:v>0.13289999999999999</c:v>
                </c:pt>
                <c:pt idx="71">
                  <c:v>0.12740000000000001</c:v>
                </c:pt>
                <c:pt idx="72">
                  <c:v>0.12429999999999999</c:v>
                </c:pt>
                <c:pt idx="73">
                  <c:v>0.12839999999999999</c:v>
                </c:pt>
                <c:pt idx="74">
                  <c:v>0.13930000000000001</c:v>
                </c:pt>
                <c:pt idx="75">
                  <c:v>0.1507</c:v>
                </c:pt>
                <c:pt idx="76">
                  <c:v>0.16209999999999999</c:v>
                </c:pt>
                <c:pt idx="77">
                  <c:v>0.1784</c:v>
                </c:pt>
                <c:pt idx="78">
                  <c:v>0.1925</c:v>
                </c:pt>
                <c:pt idx="79">
                  <c:v>0.1862</c:v>
                </c:pt>
                <c:pt idx="80">
                  <c:v>0.188</c:v>
                </c:pt>
                <c:pt idx="81">
                  <c:v>0.20710000000000001</c:v>
                </c:pt>
                <c:pt idx="82">
                  <c:v>0.2089</c:v>
                </c:pt>
                <c:pt idx="83">
                  <c:v>0.19689999999999999</c:v>
                </c:pt>
                <c:pt idx="84">
                  <c:v>0.19700000000000001</c:v>
                </c:pt>
                <c:pt idx="85">
                  <c:v>0.20150000000000001</c:v>
                </c:pt>
                <c:pt idx="86">
                  <c:v>0.18870000000000001</c:v>
                </c:pt>
                <c:pt idx="87">
                  <c:v>0.17430000000000001</c:v>
                </c:pt>
                <c:pt idx="88">
                  <c:v>0.1489</c:v>
                </c:pt>
                <c:pt idx="89">
                  <c:v>0.13700000000000001</c:v>
                </c:pt>
                <c:pt idx="90">
                  <c:v>0.15060000000000001</c:v>
                </c:pt>
                <c:pt idx="91">
                  <c:v>0.15939999999999999</c:v>
                </c:pt>
                <c:pt idx="92">
                  <c:v>0.14960000000000001</c:v>
                </c:pt>
                <c:pt idx="93">
                  <c:v>0.13200000000000001</c:v>
                </c:pt>
                <c:pt idx="94">
                  <c:v>0.1169</c:v>
                </c:pt>
                <c:pt idx="95">
                  <c:v>0.1198</c:v>
                </c:pt>
                <c:pt idx="96">
                  <c:v>0.1244</c:v>
                </c:pt>
                <c:pt idx="97">
                  <c:v>0.13220000000000001</c:v>
                </c:pt>
                <c:pt idx="98">
                  <c:v>0.14000000000000001</c:v>
                </c:pt>
                <c:pt idx="99">
                  <c:v>0.14810000000000001</c:v>
                </c:pt>
                <c:pt idx="100">
                  <c:v>0.14610000000000001</c:v>
                </c:pt>
                <c:pt idx="101">
                  <c:v>0.13750000000000001</c:v>
                </c:pt>
                <c:pt idx="102">
                  <c:v>0.11849999999999999</c:v>
                </c:pt>
                <c:pt idx="103">
                  <c:v>9.9589999999999998E-2</c:v>
                </c:pt>
                <c:pt idx="104">
                  <c:v>0.1008</c:v>
                </c:pt>
                <c:pt idx="105">
                  <c:v>0.1244</c:v>
                </c:pt>
                <c:pt idx="106">
                  <c:v>0.1258</c:v>
                </c:pt>
                <c:pt idx="107">
                  <c:v>0.12429999999999999</c:v>
                </c:pt>
                <c:pt idx="108">
                  <c:v>0.12690000000000001</c:v>
                </c:pt>
                <c:pt idx="109">
                  <c:v>0.11550000000000001</c:v>
                </c:pt>
                <c:pt idx="110">
                  <c:v>0.1096</c:v>
                </c:pt>
                <c:pt idx="111">
                  <c:v>0.1111</c:v>
                </c:pt>
                <c:pt idx="112">
                  <c:v>0.10059999999999999</c:v>
                </c:pt>
                <c:pt idx="113">
                  <c:v>9.4759999999999997E-2</c:v>
                </c:pt>
                <c:pt idx="114">
                  <c:v>8.9230000000000004E-2</c:v>
                </c:pt>
                <c:pt idx="115">
                  <c:v>8.3580000000000002E-2</c:v>
                </c:pt>
                <c:pt idx="116">
                  <c:v>7.5850000000000001E-2</c:v>
                </c:pt>
                <c:pt idx="117">
                  <c:v>6.7570000000000005E-2</c:v>
                </c:pt>
                <c:pt idx="118">
                  <c:v>6.1780000000000002E-2</c:v>
                </c:pt>
                <c:pt idx="119">
                  <c:v>5.9279999999999999E-2</c:v>
                </c:pt>
                <c:pt idx="120">
                  <c:v>5.391E-2</c:v>
                </c:pt>
                <c:pt idx="121">
                  <c:v>4.8000000000000001E-2</c:v>
                </c:pt>
                <c:pt idx="122">
                  <c:v>4.5960000000000001E-2</c:v>
                </c:pt>
                <c:pt idx="123">
                  <c:v>4.6879999999999998E-2</c:v>
                </c:pt>
                <c:pt idx="124">
                  <c:v>5.1240000000000001E-2</c:v>
                </c:pt>
                <c:pt idx="125">
                  <c:v>5.5390000000000002E-2</c:v>
                </c:pt>
                <c:pt idx="126">
                  <c:v>6.0380000000000003E-2</c:v>
                </c:pt>
                <c:pt idx="127">
                  <c:v>7.0279999999999995E-2</c:v>
                </c:pt>
                <c:pt idx="128">
                  <c:v>7.4560000000000001E-2</c:v>
                </c:pt>
                <c:pt idx="129">
                  <c:v>8.1299999999999997E-2</c:v>
                </c:pt>
                <c:pt idx="130">
                  <c:v>9.1249999999999998E-2</c:v>
                </c:pt>
                <c:pt idx="131">
                  <c:v>0.10630000000000001</c:v>
                </c:pt>
                <c:pt idx="132">
                  <c:v>0.1055</c:v>
                </c:pt>
                <c:pt idx="133">
                  <c:v>9.9510000000000001E-2</c:v>
                </c:pt>
                <c:pt idx="134">
                  <c:v>9.1969999999999996E-2</c:v>
                </c:pt>
                <c:pt idx="135">
                  <c:v>8.5750000000000007E-2</c:v>
                </c:pt>
                <c:pt idx="136">
                  <c:v>8.7230000000000002E-2</c:v>
                </c:pt>
                <c:pt idx="137">
                  <c:v>9.3649999999999997E-2</c:v>
                </c:pt>
                <c:pt idx="138">
                  <c:v>0.10730000000000001</c:v>
                </c:pt>
                <c:pt idx="139">
                  <c:v>0.1188</c:v>
                </c:pt>
                <c:pt idx="140">
                  <c:v>0.12959999999999999</c:v>
                </c:pt>
                <c:pt idx="141">
                  <c:v>0.13489999999999999</c:v>
                </c:pt>
                <c:pt idx="142">
                  <c:v>0.14000000000000001</c:v>
                </c:pt>
                <c:pt idx="143">
                  <c:v>0.13880000000000001</c:v>
                </c:pt>
                <c:pt idx="144">
                  <c:v>0.1353</c:v>
                </c:pt>
                <c:pt idx="145">
                  <c:v>0.1419</c:v>
                </c:pt>
                <c:pt idx="146">
                  <c:v>0.15340000000000001</c:v>
                </c:pt>
                <c:pt idx="147">
                  <c:v>0.13550000000000001</c:v>
                </c:pt>
                <c:pt idx="148">
                  <c:v>0.13139999999999999</c:v>
                </c:pt>
                <c:pt idx="149">
                  <c:v>0.15509999999999999</c:v>
                </c:pt>
                <c:pt idx="150">
                  <c:v>0.16950000000000001</c:v>
                </c:pt>
                <c:pt idx="151">
                  <c:v>0.1724</c:v>
                </c:pt>
                <c:pt idx="152">
                  <c:v>0.16500000000000001</c:v>
                </c:pt>
                <c:pt idx="153">
                  <c:v>0.16569999999999999</c:v>
                </c:pt>
                <c:pt idx="154">
                  <c:v>0.1845</c:v>
                </c:pt>
                <c:pt idx="155">
                  <c:v>0.19700000000000001</c:v>
                </c:pt>
                <c:pt idx="156">
                  <c:v>0.20380000000000001</c:v>
                </c:pt>
                <c:pt idx="157">
                  <c:v>0.20019999999999999</c:v>
                </c:pt>
                <c:pt idx="158">
                  <c:v>0.2099</c:v>
                </c:pt>
                <c:pt idx="159">
                  <c:v>0.22720000000000001</c:v>
                </c:pt>
                <c:pt idx="160">
                  <c:v>0.2356</c:v>
                </c:pt>
                <c:pt idx="161">
                  <c:v>0.24279999999999999</c:v>
                </c:pt>
                <c:pt idx="162">
                  <c:v>0.24690000000000001</c:v>
                </c:pt>
                <c:pt idx="163">
                  <c:v>0.25230000000000002</c:v>
                </c:pt>
                <c:pt idx="164">
                  <c:v>0.25879999999999997</c:v>
                </c:pt>
                <c:pt idx="165">
                  <c:v>0.2656</c:v>
                </c:pt>
                <c:pt idx="166">
                  <c:v>0.27210000000000001</c:v>
                </c:pt>
                <c:pt idx="167">
                  <c:v>0.2893</c:v>
                </c:pt>
                <c:pt idx="168">
                  <c:v>0.29120000000000001</c:v>
                </c:pt>
                <c:pt idx="169">
                  <c:v>0.2954</c:v>
                </c:pt>
                <c:pt idx="170">
                  <c:v>0.29849999999999999</c:v>
                </c:pt>
                <c:pt idx="171">
                  <c:v>0.29930000000000001</c:v>
                </c:pt>
                <c:pt idx="172">
                  <c:v>0.30740000000000001</c:v>
                </c:pt>
                <c:pt idx="173">
                  <c:v>0.31569999999999998</c:v>
                </c:pt>
                <c:pt idx="174">
                  <c:v>0.32600000000000001</c:v>
                </c:pt>
                <c:pt idx="175">
                  <c:v>0.33789999999999998</c:v>
                </c:pt>
                <c:pt idx="176">
                  <c:v>0.3553</c:v>
                </c:pt>
                <c:pt idx="177">
                  <c:v>0.37419999999999998</c:v>
                </c:pt>
                <c:pt idx="178">
                  <c:v>0.38</c:v>
                </c:pt>
                <c:pt idx="179">
                  <c:v>0.37669999999999998</c:v>
                </c:pt>
                <c:pt idx="180">
                  <c:v>0.38219999999999998</c:v>
                </c:pt>
                <c:pt idx="181">
                  <c:v>0.4017</c:v>
                </c:pt>
                <c:pt idx="182">
                  <c:v>0.4209</c:v>
                </c:pt>
                <c:pt idx="183">
                  <c:v>0.43369999999999997</c:v>
                </c:pt>
                <c:pt idx="184">
                  <c:v>0.4506</c:v>
                </c:pt>
                <c:pt idx="185">
                  <c:v>0.46600000000000003</c:v>
                </c:pt>
                <c:pt idx="186">
                  <c:v>0.47020000000000001</c:v>
                </c:pt>
                <c:pt idx="187">
                  <c:v>0.47989999999999999</c:v>
                </c:pt>
                <c:pt idx="188">
                  <c:v>0.4909</c:v>
                </c:pt>
                <c:pt idx="189">
                  <c:v>0.50260000000000005</c:v>
                </c:pt>
                <c:pt idx="190">
                  <c:v>0.51419999999999999</c:v>
                </c:pt>
                <c:pt idx="191">
                  <c:v>0.5252</c:v>
                </c:pt>
                <c:pt idx="192">
                  <c:v>0.53169999999999995</c:v>
                </c:pt>
                <c:pt idx="193">
                  <c:v>0.53590000000000004</c:v>
                </c:pt>
                <c:pt idx="194">
                  <c:v>0.54149999999999998</c:v>
                </c:pt>
                <c:pt idx="195">
                  <c:v>0.54490000000000005</c:v>
                </c:pt>
                <c:pt idx="196">
                  <c:v>0.54339999999999999</c:v>
                </c:pt>
                <c:pt idx="197">
                  <c:v>0.54300000000000004</c:v>
                </c:pt>
                <c:pt idx="198">
                  <c:v>0.5444</c:v>
                </c:pt>
                <c:pt idx="199">
                  <c:v>0.54379999999999995</c:v>
                </c:pt>
                <c:pt idx="200">
                  <c:v>0.53</c:v>
                </c:pt>
                <c:pt idx="201">
                  <c:v>0.52470000000000006</c:v>
                </c:pt>
                <c:pt idx="202">
                  <c:v>0.52929999999999999</c:v>
                </c:pt>
                <c:pt idx="203">
                  <c:v>0.51759999999999995</c:v>
                </c:pt>
                <c:pt idx="204">
                  <c:v>0.50329999999999997</c:v>
                </c:pt>
                <c:pt idx="205">
                  <c:v>0.498</c:v>
                </c:pt>
                <c:pt idx="206">
                  <c:v>0.49159999999999998</c:v>
                </c:pt>
                <c:pt idx="207">
                  <c:v>0.48249999999999998</c:v>
                </c:pt>
                <c:pt idx="208">
                  <c:v>0.47389999999999999</c:v>
                </c:pt>
                <c:pt idx="209">
                  <c:v>0.46400000000000002</c:v>
                </c:pt>
                <c:pt idx="210">
                  <c:v>0.45679999999999998</c:v>
                </c:pt>
                <c:pt idx="211">
                  <c:v>0.45469999999999999</c:v>
                </c:pt>
                <c:pt idx="212">
                  <c:v>0.44769999999999999</c:v>
                </c:pt>
                <c:pt idx="213">
                  <c:v>0.43880000000000002</c:v>
                </c:pt>
                <c:pt idx="214">
                  <c:v>0.42820000000000003</c:v>
                </c:pt>
                <c:pt idx="215">
                  <c:v>0.4168</c:v>
                </c:pt>
                <c:pt idx="216">
                  <c:v>0.40310000000000001</c:v>
                </c:pt>
                <c:pt idx="217">
                  <c:v>0.38850000000000001</c:v>
                </c:pt>
                <c:pt idx="218">
                  <c:v>0.37590000000000001</c:v>
                </c:pt>
                <c:pt idx="219">
                  <c:v>0.3649</c:v>
                </c:pt>
                <c:pt idx="220">
                  <c:v>0.35389999999999999</c:v>
                </c:pt>
                <c:pt idx="221">
                  <c:v>0.34200000000000003</c:v>
                </c:pt>
                <c:pt idx="222">
                  <c:v>0.33629999999999999</c:v>
                </c:pt>
                <c:pt idx="223">
                  <c:v>0.3322</c:v>
                </c:pt>
                <c:pt idx="224">
                  <c:v>0.32079999999999997</c:v>
                </c:pt>
                <c:pt idx="225">
                  <c:v>0.31540000000000001</c:v>
                </c:pt>
                <c:pt idx="226">
                  <c:v>0.31369999999999998</c:v>
                </c:pt>
                <c:pt idx="227">
                  <c:v>0.31169999999999998</c:v>
                </c:pt>
                <c:pt idx="228">
                  <c:v>0.311</c:v>
                </c:pt>
                <c:pt idx="229">
                  <c:v>0.31190000000000001</c:v>
                </c:pt>
                <c:pt idx="230">
                  <c:v>0.31380000000000002</c:v>
                </c:pt>
                <c:pt idx="231">
                  <c:v>0.31430000000000002</c:v>
                </c:pt>
                <c:pt idx="232">
                  <c:v>0.31919999999999998</c:v>
                </c:pt>
                <c:pt idx="233">
                  <c:v>0.32590000000000002</c:v>
                </c:pt>
                <c:pt idx="234">
                  <c:v>0.33300000000000002</c:v>
                </c:pt>
                <c:pt idx="235">
                  <c:v>0.34379999999999999</c:v>
                </c:pt>
                <c:pt idx="236">
                  <c:v>0.35499999999999998</c:v>
                </c:pt>
                <c:pt idx="237">
                  <c:v>0.35870000000000002</c:v>
                </c:pt>
                <c:pt idx="238">
                  <c:v>0.3649</c:v>
                </c:pt>
                <c:pt idx="239">
                  <c:v>0.37080000000000002</c:v>
                </c:pt>
                <c:pt idx="240">
                  <c:v>0.37709999999999999</c:v>
                </c:pt>
                <c:pt idx="241">
                  <c:v>0.3962</c:v>
                </c:pt>
                <c:pt idx="242">
                  <c:v>0.4098</c:v>
                </c:pt>
                <c:pt idx="243">
                  <c:v>0.41620000000000001</c:v>
                </c:pt>
                <c:pt idx="244">
                  <c:v>0.42899999999999999</c:v>
                </c:pt>
                <c:pt idx="245">
                  <c:v>0.44230000000000003</c:v>
                </c:pt>
                <c:pt idx="246">
                  <c:v>0.4521</c:v>
                </c:pt>
                <c:pt idx="247">
                  <c:v>0.4622</c:v>
                </c:pt>
                <c:pt idx="248">
                  <c:v>0.4728</c:v>
                </c:pt>
                <c:pt idx="249">
                  <c:v>0.48459999999999998</c:v>
                </c:pt>
                <c:pt idx="250">
                  <c:v>0.49469999999999997</c:v>
                </c:pt>
                <c:pt idx="251">
                  <c:v>0.50390000000000001</c:v>
                </c:pt>
                <c:pt idx="252">
                  <c:v>0.51170000000000004</c:v>
                </c:pt>
                <c:pt idx="253">
                  <c:v>0.51829999999999998</c:v>
                </c:pt>
                <c:pt idx="254">
                  <c:v>0.52459999999999996</c:v>
                </c:pt>
                <c:pt idx="255">
                  <c:v>0.53559999999999997</c:v>
                </c:pt>
                <c:pt idx="256">
                  <c:v>0.55089999999999995</c:v>
                </c:pt>
                <c:pt idx="257">
                  <c:v>0.55959999999999999</c:v>
                </c:pt>
                <c:pt idx="258">
                  <c:v>0.56989999999999996</c:v>
                </c:pt>
                <c:pt idx="259">
                  <c:v>0.5897</c:v>
                </c:pt>
                <c:pt idx="260">
                  <c:v>0.60550000000000004</c:v>
                </c:pt>
                <c:pt idx="261">
                  <c:v>0.61990000000000001</c:v>
                </c:pt>
                <c:pt idx="262">
                  <c:v>0.63119999999999998</c:v>
                </c:pt>
                <c:pt idx="263">
                  <c:v>0.65100000000000002</c:v>
                </c:pt>
                <c:pt idx="264">
                  <c:v>0.67410000000000003</c:v>
                </c:pt>
                <c:pt idx="265">
                  <c:v>0.69140000000000001</c:v>
                </c:pt>
                <c:pt idx="266">
                  <c:v>0.70389999999999997</c:v>
                </c:pt>
                <c:pt idx="267">
                  <c:v>0.71299999999999997</c:v>
                </c:pt>
                <c:pt idx="268">
                  <c:v>0.73980000000000001</c:v>
                </c:pt>
                <c:pt idx="269">
                  <c:v>0.76270000000000004</c:v>
                </c:pt>
                <c:pt idx="270">
                  <c:v>0.77900000000000003</c:v>
                </c:pt>
                <c:pt idx="271">
                  <c:v>0.78739999999999999</c:v>
                </c:pt>
                <c:pt idx="272">
                  <c:v>0.79800000000000004</c:v>
                </c:pt>
                <c:pt idx="273">
                  <c:v>0.81710000000000005</c:v>
                </c:pt>
                <c:pt idx="274">
                  <c:v>0.84509999999999996</c:v>
                </c:pt>
                <c:pt idx="275">
                  <c:v>0.877</c:v>
                </c:pt>
                <c:pt idx="276">
                  <c:v>0.90059999999999996</c:v>
                </c:pt>
                <c:pt idx="277">
                  <c:v>0.91290000000000004</c:v>
                </c:pt>
                <c:pt idx="278">
                  <c:v>0.91810000000000003</c:v>
                </c:pt>
                <c:pt idx="279">
                  <c:v>0.93700000000000006</c:v>
                </c:pt>
                <c:pt idx="280">
                  <c:v>0.9577</c:v>
                </c:pt>
                <c:pt idx="281">
                  <c:v>0.98040000000000005</c:v>
                </c:pt>
                <c:pt idx="282">
                  <c:v>0.96909999999999996</c:v>
                </c:pt>
                <c:pt idx="283">
                  <c:v>0.96760000000000002</c:v>
                </c:pt>
                <c:pt idx="284">
                  <c:v>0.98380000000000001</c:v>
                </c:pt>
                <c:pt idx="285">
                  <c:v>0.99409999999999998</c:v>
                </c:pt>
                <c:pt idx="286">
                  <c:v>0.99809999999999999</c:v>
                </c:pt>
                <c:pt idx="287">
                  <c:v>1.004</c:v>
                </c:pt>
                <c:pt idx="288">
                  <c:v>0.99780000000000002</c:v>
                </c:pt>
                <c:pt idx="289">
                  <c:v>0.9879</c:v>
                </c:pt>
                <c:pt idx="290">
                  <c:v>0.99650000000000005</c:v>
                </c:pt>
                <c:pt idx="291">
                  <c:v>0.98670000000000002</c:v>
                </c:pt>
                <c:pt idx="292">
                  <c:v>0.96730000000000005</c:v>
                </c:pt>
                <c:pt idx="293">
                  <c:v>0.96330000000000005</c:v>
                </c:pt>
                <c:pt idx="294">
                  <c:v>0.95630000000000004</c:v>
                </c:pt>
                <c:pt idx="295">
                  <c:v>0.94069999999999998</c:v>
                </c:pt>
                <c:pt idx="296">
                  <c:v>0.92190000000000005</c:v>
                </c:pt>
                <c:pt idx="297">
                  <c:v>0.90769999999999995</c:v>
                </c:pt>
                <c:pt idx="298">
                  <c:v>0.8982</c:v>
                </c:pt>
                <c:pt idx="299">
                  <c:v>0.88690000000000002</c:v>
                </c:pt>
                <c:pt idx="300">
                  <c:v>0.86619999999999997</c:v>
                </c:pt>
                <c:pt idx="301">
                  <c:v>0.8488</c:v>
                </c:pt>
                <c:pt idx="302">
                  <c:v>0.82310000000000005</c:v>
                </c:pt>
                <c:pt idx="303">
                  <c:v>0.80110000000000003</c:v>
                </c:pt>
                <c:pt idx="304">
                  <c:v>0.78200000000000003</c:v>
                </c:pt>
                <c:pt idx="305">
                  <c:v>0.78339999999999999</c:v>
                </c:pt>
                <c:pt idx="306">
                  <c:v>0.77490000000000003</c:v>
                </c:pt>
                <c:pt idx="307">
                  <c:v>0.75429999999999997</c:v>
                </c:pt>
                <c:pt idx="308">
                  <c:v>0.74280000000000002</c:v>
                </c:pt>
                <c:pt idx="309">
                  <c:v>0.73070000000000002</c:v>
                </c:pt>
                <c:pt idx="310">
                  <c:v>0.71099999999999997</c:v>
                </c:pt>
                <c:pt idx="311">
                  <c:v>0.67849999999999999</c:v>
                </c:pt>
                <c:pt idx="312">
                  <c:v>0.66659999999999997</c:v>
                </c:pt>
                <c:pt idx="313">
                  <c:v>0.65610000000000002</c:v>
                </c:pt>
                <c:pt idx="314">
                  <c:v>0.60680000000000001</c:v>
                </c:pt>
                <c:pt idx="315">
                  <c:v>0.57499999999999996</c:v>
                </c:pt>
                <c:pt idx="316">
                  <c:v>0.5474</c:v>
                </c:pt>
                <c:pt idx="317">
                  <c:v>0.51939999999999997</c:v>
                </c:pt>
                <c:pt idx="318">
                  <c:v>0.49619999999999997</c:v>
                </c:pt>
                <c:pt idx="319">
                  <c:v>0.4642</c:v>
                </c:pt>
                <c:pt idx="320">
                  <c:v>0.44169999999999998</c:v>
                </c:pt>
                <c:pt idx="321">
                  <c:v>0.42870000000000003</c:v>
                </c:pt>
                <c:pt idx="322">
                  <c:v>0.41299999999999998</c:v>
                </c:pt>
                <c:pt idx="323">
                  <c:v>0.39989999999999998</c:v>
                </c:pt>
                <c:pt idx="324">
                  <c:v>0.39279999999999998</c:v>
                </c:pt>
                <c:pt idx="325">
                  <c:v>0.39340000000000003</c:v>
                </c:pt>
                <c:pt idx="326">
                  <c:v>0.36259999999999998</c:v>
                </c:pt>
                <c:pt idx="327">
                  <c:v>0.3412</c:v>
                </c:pt>
                <c:pt idx="328">
                  <c:v>0.34050000000000002</c:v>
                </c:pt>
                <c:pt idx="329">
                  <c:v>0.29899999999999999</c:v>
                </c:pt>
                <c:pt idx="330">
                  <c:v>0.2651</c:v>
                </c:pt>
                <c:pt idx="331">
                  <c:v>0.252</c:v>
                </c:pt>
                <c:pt idx="332">
                  <c:v>0.21629999999999999</c:v>
                </c:pt>
                <c:pt idx="333">
                  <c:v>0.18590000000000001</c:v>
                </c:pt>
                <c:pt idx="334">
                  <c:v>0.16739999999999999</c:v>
                </c:pt>
                <c:pt idx="335">
                  <c:v>0.17599999999999999</c:v>
                </c:pt>
                <c:pt idx="336">
                  <c:v>0.16220000000000001</c:v>
                </c:pt>
                <c:pt idx="337">
                  <c:v>0.15340000000000001</c:v>
                </c:pt>
                <c:pt idx="338">
                  <c:v>0.1439</c:v>
                </c:pt>
                <c:pt idx="339">
                  <c:v>0.14130000000000001</c:v>
                </c:pt>
                <c:pt idx="340">
                  <c:v>0.125</c:v>
                </c:pt>
                <c:pt idx="341">
                  <c:v>0.1198</c:v>
                </c:pt>
                <c:pt idx="342">
                  <c:v>0.1134</c:v>
                </c:pt>
                <c:pt idx="343">
                  <c:v>0.1111</c:v>
                </c:pt>
                <c:pt idx="344">
                  <c:v>9.0120000000000006E-2</c:v>
                </c:pt>
                <c:pt idx="345">
                  <c:v>8.1369999999999998E-2</c:v>
                </c:pt>
                <c:pt idx="346">
                  <c:v>8.1019999999999995E-2</c:v>
                </c:pt>
                <c:pt idx="347">
                  <c:v>7.0199999999999999E-2</c:v>
                </c:pt>
                <c:pt idx="348">
                  <c:v>6.1400000000000003E-2</c:v>
                </c:pt>
                <c:pt idx="349">
                  <c:v>5.3870000000000001E-2</c:v>
                </c:pt>
                <c:pt idx="350">
                  <c:v>4.573E-2</c:v>
                </c:pt>
                <c:pt idx="351">
                  <c:v>5.8909999999999997E-2</c:v>
                </c:pt>
                <c:pt idx="352">
                  <c:v>7.2330000000000005E-2</c:v>
                </c:pt>
                <c:pt idx="353">
                  <c:v>6.4269999999999994E-2</c:v>
                </c:pt>
                <c:pt idx="354">
                  <c:v>5.6140000000000002E-2</c:v>
                </c:pt>
                <c:pt idx="355">
                  <c:v>4.8480000000000002E-2</c:v>
                </c:pt>
                <c:pt idx="356">
                  <c:v>4.2049999999999997E-2</c:v>
                </c:pt>
                <c:pt idx="357">
                  <c:v>3.6220000000000002E-2</c:v>
                </c:pt>
                <c:pt idx="358">
                  <c:v>4.8559999999999999E-2</c:v>
                </c:pt>
                <c:pt idx="359">
                  <c:v>6.7849999999999994E-2</c:v>
                </c:pt>
                <c:pt idx="360">
                  <c:v>6.6390000000000005E-2</c:v>
                </c:pt>
                <c:pt idx="361">
                  <c:v>3.9699999999999999E-2</c:v>
                </c:pt>
                <c:pt idx="362">
                  <c:v>2.2329999999999999E-2</c:v>
                </c:pt>
                <c:pt idx="363">
                  <c:v>2.8639999999999999E-2</c:v>
                </c:pt>
                <c:pt idx="364">
                  <c:v>4.6949999999999999E-2</c:v>
                </c:pt>
                <c:pt idx="365">
                  <c:v>4.1700000000000001E-2</c:v>
                </c:pt>
                <c:pt idx="366">
                  <c:v>2.8250000000000001E-2</c:v>
                </c:pt>
                <c:pt idx="367">
                  <c:v>4.2360000000000002E-2</c:v>
                </c:pt>
                <c:pt idx="368">
                  <c:v>3.5400000000000001E-2</c:v>
                </c:pt>
                <c:pt idx="369">
                  <c:v>3.3059999999999999E-2</c:v>
                </c:pt>
                <c:pt idx="370">
                  <c:v>4.3979999999999998E-2</c:v>
                </c:pt>
                <c:pt idx="371">
                  <c:v>4.07E-2</c:v>
                </c:pt>
                <c:pt idx="372">
                  <c:v>4.3389999999999998E-2</c:v>
                </c:pt>
                <c:pt idx="373">
                  <c:v>4.7730000000000002E-2</c:v>
                </c:pt>
                <c:pt idx="374">
                  <c:v>4.6980000000000001E-2</c:v>
                </c:pt>
                <c:pt idx="375">
                  <c:v>2.5669999999999998E-2</c:v>
                </c:pt>
                <c:pt idx="376">
                  <c:v>1.8610000000000002E-2</c:v>
                </c:pt>
                <c:pt idx="377">
                  <c:v>2.7099999999999999E-2</c:v>
                </c:pt>
                <c:pt idx="378">
                  <c:v>3.2599999999999997E-2</c:v>
                </c:pt>
                <c:pt idx="379">
                  <c:v>6.3569999999999998E-3</c:v>
                </c:pt>
                <c:pt idx="380">
                  <c:v>-1.753E-3</c:v>
                </c:pt>
                <c:pt idx="381">
                  <c:v>3.0880000000000001E-2</c:v>
                </c:pt>
                <c:pt idx="382">
                  <c:v>3.4040000000000001E-2</c:v>
                </c:pt>
                <c:pt idx="383">
                  <c:v>3.1899999999999998E-2</c:v>
                </c:pt>
                <c:pt idx="384">
                  <c:v>3.4680000000000002E-2</c:v>
                </c:pt>
                <c:pt idx="385">
                  <c:v>5.4899999999999997E-2</c:v>
                </c:pt>
                <c:pt idx="386">
                  <c:v>3.1519999999999999E-2</c:v>
                </c:pt>
                <c:pt idx="387">
                  <c:v>3.8739999999999997E-2</c:v>
                </c:pt>
                <c:pt idx="388">
                  <c:v>5.0410000000000003E-2</c:v>
                </c:pt>
                <c:pt idx="389">
                  <c:v>1.6049999999999998E-2</c:v>
                </c:pt>
                <c:pt idx="390">
                  <c:v>2.214E-2</c:v>
                </c:pt>
                <c:pt idx="391">
                  <c:v>1.925E-2</c:v>
                </c:pt>
                <c:pt idx="392">
                  <c:v>1.214E-2</c:v>
                </c:pt>
                <c:pt idx="393">
                  <c:v>2.589E-2</c:v>
                </c:pt>
                <c:pt idx="394">
                  <c:v>9.2399999999999999E-3</c:v>
                </c:pt>
                <c:pt idx="395">
                  <c:v>-9.6600000000000002E-3</c:v>
                </c:pt>
                <c:pt idx="396">
                  <c:v>-1.643E-2</c:v>
                </c:pt>
                <c:pt idx="397">
                  <c:v>1.5270000000000001E-2</c:v>
                </c:pt>
                <c:pt idx="398">
                  <c:v>2.1590000000000002E-2</c:v>
                </c:pt>
                <c:pt idx="399">
                  <c:v>2.1360000000000001E-2</c:v>
                </c:pt>
              </c:numCache>
            </c:numRef>
          </c:val>
          <c:smooth val="0"/>
          <c:extLst>
            <c:ext xmlns:c16="http://schemas.microsoft.com/office/drawing/2014/chart" uri="{C3380CC4-5D6E-409C-BE32-E72D297353CC}">
              <c16:uniqueId val="{00000006-D9EC-6E4A-AD6F-4B56562E07F5}"/>
            </c:ext>
          </c:extLst>
        </c:ser>
        <c:ser>
          <c:idx val="7"/>
          <c:order val="7"/>
          <c:tx>
            <c:strRef>
              <c:f>'Set 2 Trimontana Data'!$I$1</c:f>
              <c:strCache>
                <c:ptCount val="1"/>
                <c:pt idx="0">
                  <c:v>Mix 4 abs 2</c:v>
                </c:pt>
              </c:strCache>
            </c:strRef>
          </c:tx>
          <c:spPr>
            <a:ln w="28575" cap="rnd">
              <a:solidFill>
                <a:schemeClr val="accent2">
                  <a:lumMod val="60000"/>
                </a:schemeClr>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Data'!$I$2:$I$401</c:f>
              <c:numCache>
                <c:formatCode>0.00E+00</c:formatCode>
                <c:ptCount val="400"/>
                <c:pt idx="0">
                  <c:v>9.7439999999999999E-2</c:v>
                </c:pt>
                <c:pt idx="1">
                  <c:v>0.1075</c:v>
                </c:pt>
                <c:pt idx="2">
                  <c:v>0.1095</c:v>
                </c:pt>
                <c:pt idx="3">
                  <c:v>9.8640000000000005E-2</c:v>
                </c:pt>
                <c:pt idx="4">
                  <c:v>9.4450000000000006E-2</c:v>
                </c:pt>
                <c:pt idx="5">
                  <c:v>0.1013</c:v>
                </c:pt>
                <c:pt idx="6">
                  <c:v>0.10630000000000001</c:v>
                </c:pt>
                <c:pt idx="7">
                  <c:v>0.1084</c:v>
                </c:pt>
                <c:pt idx="8">
                  <c:v>0.1147</c:v>
                </c:pt>
                <c:pt idx="9">
                  <c:v>0.1158</c:v>
                </c:pt>
                <c:pt idx="10">
                  <c:v>0.1056</c:v>
                </c:pt>
                <c:pt idx="11">
                  <c:v>9.579E-2</c:v>
                </c:pt>
                <c:pt idx="12">
                  <c:v>0.1149</c:v>
                </c:pt>
                <c:pt idx="13">
                  <c:v>0.1239</c:v>
                </c:pt>
                <c:pt idx="14">
                  <c:v>9.0270000000000003E-2</c:v>
                </c:pt>
                <c:pt idx="15">
                  <c:v>7.1190000000000003E-2</c:v>
                </c:pt>
                <c:pt idx="16">
                  <c:v>8.4400000000000003E-2</c:v>
                </c:pt>
                <c:pt idx="17">
                  <c:v>9.7750000000000004E-2</c:v>
                </c:pt>
                <c:pt idx="18">
                  <c:v>0.10730000000000001</c:v>
                </c:pt>
                <c:pt idx="19">
                  <c:v>0.1087</c:v>
                </c:pt>
                <c:pt idx="20">
                  <c:v>0.1071</c:v>
                </c:pt>
                <c:pt idx="21">
                  <c:v>0.1027</c:v>
                </c:pt>
                <c:pt idx="22">
                  <c:v>9.733E-2</c:v>
                </c:pt>
                <c:pt idx="23">
                  <c:v>9.1939999999999994E-2</c:v>
                </c:pt>
                <c:pt idx="24">
                  <c:v>9.6430000000000002E-2</c:v>
                </c:pt>
                <c:pt idx="25">
                  <c:v>0.1012</c:v>
                </c:pt>
                <c:pt idx="26">
                  <c:v>0.1061</c:v>
                </c:pt>
                <c:pt idx="27">
                  <c:v>0.1103</c:v>
                </c:pt>
                <c:pt idx="28">
                  <c:v>0.1091</c:v>
                </c:pt>
                <c:pt idx="29">
                  <c:v>0.10970000000000001</c:v>
                </c:pt>
                <c:pt idx="30">
                  <c:v>0.1062</c:v>
                </c:pt>
                <c:pt idx="31">
                  <c:v>9.8610000000000003E-2</c:v>
                </c:pt>
                <c:pt idx="32">
                  <c:v>9.1039999999999996E-2</c:v>
                </c:pt>
                <c:pt idx="33">
                  <c:v>8.3529999999999993E-2</c:v>
                </c:pt>
                <c:pt idx="34">
                  <c:v>8.8789999999999994E-2</c:v>
                </c:pt>
                <c:pt idx="35">
                  <c:v>9.7519999999999996E-2</c:v>
                </c:pt>
                <c:pt idx="36">
                  <c:v>0.1061</c:v>
                </c:pt>
                <c:pt idx="37">
                  <c:v>0.1022</c:v>
                </c:pt>
                <c:pt idx="38">
                  <c:v>9.8760000000000001E-2</c:v>
                </c:pt>
                <c:pt idx="39">
                  <c:v>9.7640000000000005E-2</c:v>
                </c:pt>
                <c:pt idx="40">
                  <c:v>9.6280000000000004E-2</c:v>
                </c:pt>
                <c:pt idx="41">
                  <c:v>9.3270000000000006E-2</c:v>
                </c:pt>
                <c:pt idx="42">
                  <c:v>8.8660000000000003E-2</c:v>
                </c:pt>
                <c:pt idx="43">
                  <c:v>8.7900000000000006E-2</c:v>
                </c:pt>
                <c:pt idx="44">
                  <c:v>8.9810000000000001E-2</c:v>
                </c:pt>
                <c:pt idx="45">
                  <c:v>9.8890000000000006E-2</c:v>
                </c:pt>
                <c:pt idx="46">
                  <c:v>0.1038</c:v>
                </c:pt>
                <c:pt idx="47">
                  <c:v>0.1074</c:v>
                </c:pt>
                <c:pt idx="48">
                  <c:v>0.113</c:v>
                </c:pt>
                <c:pt idx="49">
                  <c:v>0.1236</c:v>
                </c:pt>
                <c:pt idx="50">
                  <c:v>0.126</c:v>
                </c:pt>
                <c:pt idx="51">
                  <c:v>0.1232</c:v>
                </c:pt>
                <c:pt idx="52">
                  <c:v>0.113</c:v>
                </c:pt>
                <c:pt idx="53">
                  <c:v>0.1133</c:v>
                </c:pt>
                <c:pt idx="54">
                  <c:v>0.1202</c:v>
                </c:pt>
                <c:pt idx="55">
                  <c:v>0.1075</c:v>
                </c:pt>
                <c:pt idx="56">
                  <c:v>8.498E-2</c:v>
                </c:pt>
                <c:pt idx="57">
                  <c:v>9.4409999999999994E-2</c:v>
                </c:pt>
                <c:pt idx="58">
                  <c:v>0.1086</c:v>
                </c:pt>
                <c:pt idx="59">
                  <c:v>0.1065</c:v>
                </c:pt>
                <c:pt idx="60">
                  <c:v>9.3759999999999996E-2</c:v>
                </c:pt>
                <c:pt idx="61">
                  <c:v>8.9829999999999993E-2</c:v>
                </c:pt>
                <c:pt idx="62">
                  <c:v>0.1062</c:v>
                </c:pt>
                <c:pt idx="63">
                  <c:v>0.1174</c:v>
                </c:pt>
                <c:pt idx="64">
                  <c:v>0.1072</c:v>
                </c:pt>
                <c:pt idx="65">
                  <c:v>9.2869999999999994E-2</c:v>
                </c:pt>
                <c:pt idx="66">
                  <c:v>0.10589999999999999</c:v>
                </c:pt>
                <c:pt idx="67">
                  <c:v>0.1333</c:v>
                </c:pt>
                <c:pt idx="68">
                  <c:v>0.15090000000000001</c:v>
                </c:pt>
                <c:pt idx="69">
                  <c:v>0.14899999999999999</c:v>
                </c:pt>
                <c:pt idx="70">
                  <c:v>0.1424</c:v>
                </c:pt>
                <c:pt idx="71">
                  <c:v>0.13919999999999999</c:v>
                </c:pt>
                <c:pt idx="72">
                  <c:v>0.13650000000000001</c:v>
                </c:pt>
                <c:pt idx="73">
                  <c:v>0.1313</c:v>
                </c:pt>
                <c:pt idx="74">
                  <c:v>0.13350000000000001</c:v>
                </c:pt>
                <c:pt idx="75">
                  <c:v>0.13519999999999999</c:v>
                </c:pt>
                <c:pt idx="76">
                  <c:v>0.1366</c:v>
                </c:pt>
                <c:pt idx="77">
                  <c:v>0.1472</c:v>
                </c:pt>
                <c:pt idx="78">
                  <c:v>0.14899999999999999</c:v>
                </c:pt>
                <c:pt idx="79">
                  <c:v>0.15029999999999999</c:v>
                </c:pt>
                <c:pt idx="80">
                  <c:v>0.14899999999999999</c:v>
                </c:pt>
                <c:pt idx="81">
                  <c:v>0.1421</c:v>
                </c:pt>
                <c:pt idx="82">
                  <c:v>0.13370000000000001</c:v>
                </c:pt>
                <c:pt idx="83">
                  <c:v>0.12379999999999999</c:v>
                </c:pt>
                <c:pt idx="84">
                  <c:v>0.1303</c:v>
                </c:pt>
                <c:pt idx="85">
                  <c:v>0.13389999999999999</c:v>
                </c:pt>
                <c:pt idx="86">
                  <c:v>0.115</c:v>
                </c:pt>
                <c:pt idx="87">
                  <c:v>9.0260000000000007E-2</c:v>
                </c:pt>
                <c:pt idx="88">
                  <c:v>6.8080000000000002E-2</c:v>
                </c:pt>
                <c:pt idx="89">
                  <c:v>5.5109999999999999E-2</c:v>
                </c:pt>
                <c:pt idx="90">
                  <c:v>7.0819999999999994E-2</c:v>
                </c:pt>
                <c:pt idx="91">
                  <c:v>8.6679999999999993E-2</c:v>
                </c:pt>
                <c:pt idx="92">
                  <c:v>8.5180000000000006E-2</c:v>
                </c:pt>
                <c:pt idx="93">
                  <c:v>7.2319999999999995E-2</c:v>
                </c:pt>
                <c:pt idx="94">
                  <c:v>6.021E-2</c:v>
                </c:pt>
                <c:pt idx="95">
                  <c:v>8.047E-2</c:v>
                </c:pt>
                <c:pt idx="96">
                  <c:v>9.5449999999999993E-2</c:v>
                </c:pt>
                <c:pt idx="97">
                  <c:v>6.4879999999999993E-2</c:v>
                </c:pt>
                <c:pt idx="98">
                  <c:v>5.3240000000000003E-2</c:v>
                </c:pt>
                <c:pt idx="99">
                  <c:v>6.9980000000000001E-2</c:v>
                </c:pt>
                <c:pt idx="100">
                  <c:v>6.2939999999999996E-2</c:v>
                </c:pt>
                <c:pt idx="101">
                  <c:v>4.0829999999999998E-2</c:v>
                </c:pt>
                <c:pt idx="102">
                  <c:v>3.3649999999999999E-2</c:v>
                </c:pt>
                <c:pt idx="103">
                  <c:v>3.1019999999999999E-2</c:v>
                </c:pt>
                <c:pt idx="104">
                  <c:v>3.073E-2</c:v>
                </c:pt>
                <c:pt idx="105">
                  <c:v>5.1589999999999997E-2</c:v>
                </c:pt>
                <c:pt idx="106">
                  <c:v>6.4939999999999998E-2</c:v>
                </c:pt>
                <c:pt idx="107">
                  <c:v>6.9260000000000002E-2</c:v>
                </c:pt>
                <c:pt idx="108">
                  <c:v>7.0970000000000005E-2</c:v>
                </c:pt>
                <c:pt idx="109">
                  <c:v>6.9639999999999994E-2</c:v>
                </c:pt>
                <c:pt idx="110">
                  <c:v>7.8320000000000001E-2</c:v>
                </c:pt>
                <c:pt idx="111">
                  <c:v>7.7079999999999996E-2</c:v>
                </c:pt>
                <c:pt idx="112">
                  <c:v>6.1370000000000001E-2</c:v>
                </c:pt>
                <c:pt idx="113">
                  <c:v>5.0070000000000003E-2</c:v>
                </c:pt>
                <c:pt idx="114">
                  <c:v>5.142E-2</c:v>
                </c:pt>
                <c:pt idx="115">
                  <c:v>4.9520000000000002E-2</c:v>
                </c:pt>
                <c:pt idx="116">
                  <c:v>4.7300000000000002E-2</c:v>
                </c:pt>
                <c:pt idx="117">
                  <c:v>4.5879999999999997E-2</c:v>
                </c:pt>
                <c:pt idx="118">
                  <c:v>4.3319999999999997E-2</c:v>
                </c:pt>
                <c:pt idx="119">
                  <c:v>4.0849999999999997E-2</c:v>
                </c:pt>
                <c:pt idx="120">
                  <c:v>3.8899999999999997E-2</c:v>
                </c:pt>
                <c:pt idx="121">
                  <c:v>3.9789999999999999E-2</c:v>
                </c:pt>
                <c:pt idx="122">
                  <c:v>4.283E-2</c:v>
                </c:pt>
                <c:pt idx="123">
                  <c:v>4.9619999999999997E-2</c:v>
                </c:pt>
                <c:pt idx="124">
                  <c:v>5.6640000000000003E-2</c:v>
                </c:pt>
                <c:pt idx="125">
                  <c:v>6.3969999999999999E-2</c:v>
                </c:pt>
                <c:pt idx="126">
                  <c:v>8.1780000000000005E-2</c:v>
                </c:pt>
                <c:pt idx="127">
                  <c:v>0.10150000000000001</c:v>
                </c:pt>
                <c:pt idx="128">
                  <c:v>0.1105</c:v>
                </c:pt>
                <c:pt idx="129">
                  <c:v>0.1191</c:v>
                </c:pt>
                <c:pt idx="130">
                  <c:v>0.1275</c:v>
                </c:pt>
                <c:pt idx="131">
                  <c:v>0.13639999999999999</c:v>
                </c:pt>
                <c:pt idx="132">
                  <c:v>0.1444</c:v>
                </c:pt>
                <c:pt idx="133">
                  <c:v>0.1434</c:v>
                </c:pt>
                <c:pt idx="134">
                  <c:v>0.14030000000000001</c:v>
                </c:pt>
                <c:pt idx="135">
                  <c:v>0.13900000000000001</c:v>
                </c:pt>
                <c:pt idx="136">
                  <c:v>0.14660000000000001</c:v>
                </c:pt>
                <c:pt idx="137">
                  <c:v>0.15190000000000001</c:v>
                </c:pt>
                <c:pt idx="138">
                  <c:v>0.1537</c:v>
                </c:pt>
                <c:pt idx="139">
                  <c:v>0.16259999999999999</c:v>
                </c:pt>
                <c:pt idx="140">
                  <c:v>0.17519999999999999</c:v>
                </c:pt>
                <c:pt idx="141">
                  <c:v>0.18190000000000001</c:v>
                </c:pt>
                <c:pt idx="142">
                  <c:v>0.1862</c:v>
                </c:pt>
                <c:pt idx="143">
                  <c:v>0.1762</c:v>
                </c:pt>
                <c:pt idx="144">
                  <c:v>0.1615</c:v>
                </c:pt>
                <c:pt idx="145">
                  <c:v>0.17180000000000001</c:v>
                </c:pt>
                <c:pt idx="146">
                  <c:v>0.2001</c:v>
                </c:pt>
                <c:pt idx="147">
                  <c:v>0.1961</c:v>
                </c:pt>
                <c:pt idx="148">
                  <c:v>0.18870000000000001</c:v>
                </c:pt>
                <c:pt idx="149">
                  <c:v>0.19370000000000001</c:v>
                </c:pt>
                <c:pt idx="150">
                  <c:v>0.1956</c:v>
                </c:pt>
                <c:pt idx="151">
                  <c:v>0.19439999999999999</c:v>
                </c:pt>
                <c:pt idx="152">
                  <c:v>0.1946</c:v>
                </c:pt>
                <c:pt idx="153">
                  <c:v>0.18540000000000001</c:v>
                </c:pt>
                <c:pt idx="154">
                  <c:v>0.19059999999999999</c:v>
                </c:pt>
                <c:pt idx="155">
                  <c:v>0.2006</c:v>
                </c:pt>
                <c:pt idx="156">
                  <c:v>0.21890000000000001</c:v>
                </c:pt>
                <c:pt idx="157">
                  <c:v>0.2157</c:v>
                </c:pt>
                <c:pt idx="158">
                  <c:v>0.21290000000000001</c:v>
                </c:pt>
                <c:pt idx="159">
                  <c:v>0.22289999999999999</c:v>
                </c:pt>
                <c:pt idx="160">
                  <c:v>0.2334</c:v>
                </c:pt>
                <c:pt idx="161">
                  <c:v>0.23430000000000001</c:v>
                </c:pt>
                <c:pt idx="162">
                  <c:v>0.2349</c:v>
                </c:pt>
                <c:pt idx="163">
                  <c:v>0.24129999999999999</c:v>
                </c:pt>
                <c:pt idx="164">
                  <c:v>0.25330000000000003</c:v>
                </c:pt>
                <c:pt idx="165">
                  <c:v>0.25729999999999997</c:v>
                </c:pt>
                <c:pt idx="166">
                  <c:v>0.25950000000000001</c:v>
                </c:pt>
                <c:pt idx="167">
                  <c:v>0.2646</c:v>
                </c:pt>
                <c:pt idx="168">
                  <c:v>0.26900000000000002</c:v>
                </c:pt>
                <c:pt idx="169">
                  <c:v>0.27279999999999999</c:v>
                </c:pt>
                <c:pt idx="170">
                  <c:v>0.27689999999999998</c:v>
                </c:pt>
                <c:pt idx="171">
                  <c:v>0.28110000000000002</c:v>
                </c:pt>
                <c:pt idx="172">
                  <c:v>0.29260000000000003</c:v>
                </c:pt>
                <c:pt idx="173">
                  <c:v>0.30099999999999999</c:v>
                </c:pt>
                <c:pt idx="174">
                  <c:v>0.30959999999999999</c:v>
                </c:pt>
                <c:pt idx="175">
                  <c:v>0.31840000000000002</c:v>
                </c:pt>
                <c:pt idx="176">
                  <c:v>0.33450000000000002</c:v>
                </c:pt>
                <c:pt idx="177">
                  <c:v>0.35270000000000001</c:v>
                </c:pt>
                <c:pt idx="178">
                  <c:v>0.34939999999999999</c:v>
                </c:pt>
                <c:pt idx="179">
                  <c:v>0.3508</c:v>
                </c:pt>
                <c:pt idx="180">
                  <c:v>0.36220000000000002</c:v>
                </c:pt>
                <c:pt idx="181">
                  <c:v>0.3826</c:v>
                </c:pt>
                <c:pt idx="182">
                  <c:v>0.40770000000000001</c:v>
                </c:pt>
                <c:pt idx="183">
                  <c:v>0.42509999999999998</c:v>
                </c:pt>
                <c:pt idx="184">
                  <c:v>0.44190000000000002</c:v>
                </c:pt>
                <c:pt idx="185">
                  <c:v>0.45989999999999998</c:v>
                </c:pt>
                <c:pt idx="186">
                  <c:v>0.47149999999999997</c:v>
                </c:pt>
                <c:pt idx="187">
                  <c:v>0.47899999999999998</c:v>
                </c:pt>
                <c:pt idx="188">
                  <c:v>0.48359999999999997</c:v>
                </c:pt>
                <c:pt idx="189">
                  <c:v>0.48780000000000001</c:v>
                </c:pt>
                <c:pt idx="190">
                  <c:v>0.49430000000000002</c:v>
                </c:pt>
                <c:pt idx="191">
                  <c:v>0.50539999999999996</c:v>
                </c:pt>
                <c:pt idx="192">
                  <c:v>0.51349999999999996</c:v>
                </c:pt>
                <c:pt idx="193">
                  <c:v>0.51459999999999995</c:v>
                </c:pt>
                <c:pt idx="194">
                  <c:v>0.52</c:v>
                </c:pt>
                <c:pt idx="195">
                  <c:v>0.52410000000000001</c:v>
                </c:pt>
                <c:pt idx="196">
                  <c:v>0.51980000000000004</c:v>
                </c:pt>
                <c:pt idx="197">
                  <c:v>0.51249999999999996</c:v>
                </c:pt>
                <c:pt idx="198">
                  <c:v>0.50890000000000002</c:v>
                </c:pt>
                <c:pt idx="199">
                  <c:v>0.50580000000000003</c:v>
                </c:pt>
                <c:pt idx="200">
                  <c:v>0.50219999999999998</c:v>
                </c:pt>
                <c:pt idx="201">
                  <c:v>0.49730000000000002</c:v>
                </c:pt>
                <c:pt idx="202">
                  <c:v>0.49209999999999998</c:v>
                </c:pt>
                <c:pt idx="203">
                  <c:v>0.47820000000000001</c:v>
                </c:pt>
                <c:pt idx="204">
                  <c:v>0.46400000000000002</c:v>
                </c:pt>
                <c:pt idx="205">
                  <c:v>0.46079999999999999</c:v>
                </c:pt>
                <c:pt idx="206">
                  <c:v>0.45639999999999997</c:v>
                </c:pt>
                <c:pt idx="207">
                  <c:v>0.4501</c:v>
                </c:pt>
                <c:pt idx="208">
                  <c:v>0.4446</c:v>
                </c:pt>
                <c:pt idx="209">
                  <c:v>0.43480000000000002</c:v>
                </c:pt>
                <c:pt idx="210">
                  <c:v>0.42499999999999999</c:v>
                </c:pt>
                <c:pt idx="211">
                  <c:v>0.41510000000000002</c:v>
                </c:pt>
                <c:pt idx="212">
                  <c:v>0.40529999999999999</c:v>
                </c:pt>
                <c:pt idx="213">
                  <c:v>0.3962</c:v>
                </c:pt>
                <c:pt idx="214">
                  <c:v>0.3861</c:v>
                </c:pt>
                <c:pt idx="215">
                  <c:v>0.3775</c:v>
                </c:pt>
                <c:pt idx="216">
                  <c:v>0.37059999999999998</c:v>
                </c:pt>
                <c:pt idx="217">
                  <c:v>0.35539999999999999</c:v>
                </c:pt>
                <c:pt idx="218">
                  <c:v>0.33989999999999998</c:v>
                </c:pt>
                <c:pt idx="219">
                  <c:v>0.33389999999999997</c:v>
                </c:pt>
                <c:pt idx="220">
                  <c:v>0.32919999999999999</c:v>
                </c:pt>
                <c:pt idx="221">
                  <c:v>0.32540000000000002</c:v>
                </c:pt>
                <c:pt idx="222">
                  <c:v>0.31759999999999999</c:v>
                </c:pt>
                <c:pt idx="223">
                  <c:v>0.31080000000000002</c:v>
                </c:pt>
                <c:pt idx="224">
                  <c:v>0.31019999999999998</c:v>
                </c:pt>
                <c:pt idx="225">
                  <c:v>0.31090000000000001</c:v>
                </c:pt>
                <c:pt idx="226">
                  <c:v>0.311</c:v>
                </c:pt>
                <c:pt idx="227">
                  <c:v>0.30869999999999997</c:v>
                </c:pt>
                <c:pt idx="228">
                  <c:v>0.30809999999999998</c:v>
                </c:pt>
                <c:pt idx="229">
                  <c:v>0.31130000000000002</c:v>
                </c:pt>
                <c:pt idx="230">
                  <c:v>0.315</c:v>
                </c:pt>
                <c:pt idx="231">
                  <c:v>0.32079999999999997</c:v>
                </c:pt>
                <c:pt idx="232">
                  <c:v>0.32850000000000001</c:v>
                </c:pt>
                <c:pt idx="233">
                  <c:v>0.34310000000000002</c:v>
                </c:pt>
                <c:pt idx="234">
                  <c:v>0.35599999999999998</c:v>
                </c:pt>
                <c:pt idx="235">
                  <c:v>0.36770000000000003</c:v>
                </c:pt>
                <c:pt idx="236">
                  <c:v>0.36940000000000001</c:v>
                </c:pt>
                <c:pt idx="237">
                  <c:v>0.37080000000000002</c:v>
                </c:pt>
                <c:pt idx="238">
                  <c:v>0.38030000000000003</c:v>
                </c:pt>
                <c:pt idx="239">
                  <c:v>0.39560000000000001</c:v>
                </c:pt>
                <c:pt idx="240">
                  <c:v>0.40389999999999998</c:v>
                </c:pt>
                <c:pt idx="241">
                  <c:v>0.41599999999999998</c:v>
                </c:pt>
                <c:pt idx="242">
                  <c:v>0.437</c:v>
                </c:pt>
                <c:pt idx="243">
                  <c:v>0.45450000000000002</c:v>
                </c:pt>
                <c:pt idx="244">
                  <c:v>0.47039999999999998</c:v>
                </c:pt>
                <c:pt idx="245">
                  <c:v>0.47499999999999998</c:v>
                </c:pt>
                <c:pt idx="246">
                  <c:v>0.48120000000000002</c:v>
                </c:pt>
                <c:pt idx="247">
                  <c:v>0.49559999999999998</c:v>
                </c:pt>
                <c:pt idx="248">
                  <c:v>0.51480000000000004</c:v>
                </c:pt>
                <c:pt idx="249">
                  <c:v>0.51949999999999996</c:v>
                </c:pt>
                <c:pt idx="250">
                  <c:v>0.52439999999999998</c:v>
                </c:pt>
                <c:pt idx="251">
                  <c:v>0.53339999999999999</c:v>
                </c:pt>
                <c:pt idx="252">
                  <c:v>0.54500000000000004</c:v>
                </c:pt>
                <c:pt idx="253">
                  <c:v>0.55689999999999995</c:v>
                </c:pt>
                <c:pt idx="254">
                  <c:v>0.57169999999999999</c:v>
                </c:pt>
                <c:pt idx="255">
                  <c:v>0.58030000000000004</c:v>
                </c:pt>
                <c:pt idx="256">
                  <c:v>0.58740000000000003</c:v>
                </c:pt>
                <c:pt idx="257">
                  <c:v>0.59640000000000004</c:v>
                </c:pt>
                <c:pt idx="258">
                  <c:v>0.60029999999999994</c:v>
                </c:pt>
                <c:pt idx="259">
                  <c:v>0.62019999999999997</c:v>
                </c:pt>
                <c:pt idx="260">
                  <c:v>0.6472</c:v>
                </c:pt>
                <c:pt idx="261">
                  <c:v>0.65490000000000004</c:v>
                </c:pt>
                <c:pt idx="262">
                  <c:v>0.67359999999999998</c:v>
                </c:pt>
                <c:pt idx="263">
                  <c:v>0.70369999999999999</c:v>
                </c:pt>
                <c:pt idx="264">
                  <c:v>0.72050000000000003</c:v>
                </c:pt>
                <c:pt idx="265">
                  <c:v>0.73860000000000003</c:v>
                </c:pt>
                <c:pt idx="266">
                  <c:v>0.75149999999999995</c:v>
                </c:pt>
                <c:pt idx="267">
                  <c:v>0.76280000000000003</c:v>
                </c:pt>
                <c:pt idx="268">
                  <c:v>0.78820000000000001</c:v>
                </c:pt>
                <c:pt idx="269">
                  <c:v>0.81459999999999999</c:v>
                </c:pt>
                <c:pt idx="270">
                  <c:v>0.84179999999999999</c:v>
                </c:pt>
                <c:pt idx="271">
                  <c:v>0.83899999999999997</c:v>
                </c:pt>
                <c:pt idx="272">
                  <c:v>0.84209999999999996</c:v>
                </c:pt>
                <c:pt idx="273">
                  <c:v>0.87290000000000001</c:v>
                </c:pt>
                <c:pt idx="274">
                  <c:v>0.90239999999999998</c:v>
                </c:pt>
                <c:pt idx="275">
                  <c:v>0.91949999999999998</c:v>
                </c:pt>
                <c:pt idx="276">
                  <c:v>0.94079999999999997</c:v>
                </c:pt>
                <c:pt idx="277">
                  <c:v>0.96840000000000004</c:v>
                </c:pt>
                <c:pt idx="278">
                  <c:v>0.97660000000000002</c:v>
                </c:pt>
                <c:pt idx="279">
                  <c:v>0.98399999999999999</c:v>
                </c:pt>
                <c:pt idx="280">
                  <c:v>1.002</c:v>
                </c:pt>
                <c:pt idx="281">
                  <c:v>1.006</c:v>
                </c:pt>
                <c:pt idx="282">
                  <c:v>1.0009999999999999</c:v>
                </c:pt>
                <c:pt idx="283">
                  <c:v>1.0009999999999999</c:v>
                </c:pt>
                <c:pt idx="284">
                  <c:v>1.0049999999999999</c:v>
                </c:pt>
                <c:pt idx="285">
                  <c:v>1.01</c:v>
                </c:pt>
                <c:pt idx="286">
                  <c:v>1.0049999999999999</c:v>
                </c:pt>
                <c:pt idx="287">
                  <c:v>0.99150000000000005</c:v>
                </c:pt>
                <c:pt idx="288">
                  <c:v>1</c:v>
                </c:pt>
                <c:pt idx="289">
                  <c:v>1.0069999999999999</c:v>
                </c:pt>
                <c:pt idx="290">
                  <c:v>1.004</c:v>
                </c:pt>
                <c:pt idx="291">
                  <c:v>0.99529999999999996</c:v>
                </c:pt>
                <c:pt idx="292">
                  <c:v>0.97850000000000004</c:v>
                </c:pt>
                <c:pt idx="293">
                  <c:v>0.96189999999999998</c:v>
                </c:pt>
                <c:pt idx="294">
                  <c:v>0.9516</c:v>
                </c:pt>
                <c:pt idx="295">
                  <c:v>0.92920000000000003</c:v>
                </c:pt>
                <c:pt idx="296">
                  <c:v>0.90600000000000003</c:v>
                </c:pt>
                <c:pt idx="297">
                  <c:v>0.88449999999999995</c:v>
                </c:pt>
                <c:pt idx="298">
                  <c:v>0.87309999999999999</c:v>
                </c:pt>
                <c:pt idx="299">
                  <c:v>0.85699999999999998</c:v>
                </c:pt>
                <c:pt idx="300">
                  <c:v>0.82540000000000002</c:v>
                </c:pt>
                <c:pt idx="301">
                  <c:v>0.80930000000000002</c:v>
                </c:pt>
                <c:pt idx="302">
                  <c:v>0.79749999999999999</c:v>
                </c:pt>
                <c:pt idx="303">
                  <c:v>0.78420000000000001</c:v>
                </c:pt>
                <c:pt idx="304">
                  <c:v>0.76949999999999996</c:v>
                </c:pt>
                <c:pt idx="305">
                  <c:v>0.75690000000000002</c:v>
                </c:pt>
                <c:pt idx="306">
                  <c:v>0.72760000000000002</c:v>
                </c:pt>
                <c:pt idx="307">
                  <c:v>0.71530000000000005</c:v>
                </c:pt>
                <c:pt idx="308">
                  <c:v>0.70630000000000004</c:v>
                </c:pt>
                <c:pt idx="309">
                  <c:v>0.68920000000000003</c:v>
                </c:pt>
                <c:pt idx="310">
                  <c:v>0.66590000000000005</c:v>
                </c:pt>
                <c:pt idx="311">
                  <c:v>0.64180000000000004</c:v>
                </c:pt>
                <c:pt idx="312">
                  <c:v>0.62419999999999998</c:v>
                </c:pt>
                <c:pt idx="313">
                  <c:v>0.59799999999999998</c:v>
                </c:pt>
                <c:pt idx="314">
                  <c:v>0.58179999999999998</c:v>
                </c:pt>
                <c:pt idx="315">
                  <c:v>0.56030000000000002</c:v>
                </c:pt>
                <c:pt idx="316">
                  <c:v>0.52100000000000002</c:v>
                </c:pt>
                <c:pt idx="317">
                  <c:v>0.48730000000000001</c:v>
                </c:pt>
                <c:pt idx="318">
                  <c:v>0.47320000000000001</c:v>
                </c:pt>
                <c:pt idx="319">
                  <c:v>0.44950000000000001</c:v>
                </c:pt>
                <c:pt idx="320">
                  <c:v>0.4158</c:v>
                </c:pt>
                <c:pt idx="321">
                  <c:v>0.39560000000000001</c:v>
                </c:pt>
                <c:pt idx="322">
                  <c:v>0.3856</c:v>
                </c:pt>
                <c:pt idx="323">
                  <c:v>0.37330000000000002</c:v>
                </c:pt>
                <c:pt idx="324">
                  <c:v>0.35909999999999997</c:v>
                </c:pt>
                <c:pt idx="325">
                  <c:v>0.35</c:v>
                </c:pt>
                <c:pt idx="326">
                  <c:v>0.3352</c:v>
                </c:pt>
                <c:pt idx="327">
                  <c:v>0.30790000000000001</c:v>
                </c:pt>
                <c:pt idx="328">
                  <c:v>0.29310000000000003</c:v>
                </c:pt>
                <c:pt idx="329">
                  <c:v>0.27010000000000001</c:v>
                </c:pt>
                <c:pt idx="330">
                  <c:v>0.23250000000000001</c:v>
                </c:pt>
                <c:pt idx="331">
                  <c:v>0.2205</c:v>
                </c:pt>
                <c:pt idx="332">
                  <c:v>0.20699999999999999</c:v>
                </c:pt>
                <c:pt idx="333">
                  <c:v>0.1905</c:v>
                </c:pt>
                <c:pt idx="334">
                  <c:v>0.1651</c:v>
                </c:pt>
                <c:pt idx="335">
                  <c:v>0.14960000000000001</c:v>
                </c:pt>
                <c:pt idx="336">
                  <c:v>0.14269999999999999</c:v>
                </c:pt>
                <c:pt idx="337">
                  <c:v>0.1452</c:v>
                </c:pt>
                <c:pt idx="338">
                  <c:v>0.1469</c:v>
                </c:pt>
                <c:pt idx="339">
                  <c:v>0.14979999999999999</c:v>
                </c:pt>
                <c:pt idx="340">
                  <c:v>0.126</c:v>
                </c:pt>
                <c:pt idx="341">
                  <c:v>0.1024</c:v>
                </c:pt>
                <c:pt idx="342">
                  <c:v>0.1207</c:v>
                </c:pt>
                <c:pt idx="343">
                  <c:v>0.12609999999999999</c:v>
                </c:pt>
                <c:pt idx="344">
                  <c:v>9.9680000000000005E-2</c:v>
                </c:pt>
                <c:pt idx="345">
                  <c:v>8.8239999999999999E-2</c:v>
                </c:pt>
                <c:pt idx="346">
                  <c:v>0.10009999999999999</c:v>
                </c:pt>
                <c:pt idx="347">
                  <c:v>9.7210000000000005E-2</c:v>
                </c:pt>
                <c:pt idx="348">
                  <c:v>7.8439999999999996E-2</c:v>
                </c:pt>
                <c:pt idx="349">
                  <c:v>6.096E-2</c:v>
                </c:pt>
                <c:pt idx="350">
                  <c:v>5.7729999999999997E-2</c:v>
                </c:pt>
                <c:pt idx="351">
                  <c:v>5.5509999999999997E-2</c:v>
                </c:pt>
                <c:pt idx="352">
                  <c:v>5.8290000000000002E-2</c:v>
                </c:pt>
                <c:pt idx="353">
                  <c:v>5.0389999999999997E-2</c:v>
                </c:pt>
                <c:pt idx="354">
                  <c:v>4.0349999999999997E-2</c:v>
                </c:pt>
                <c:pt idx="355">
                  <c:v>4.0820000000000002E-2</c:v>
                </c:pt>
                <c:pt idx="356">
                  <c:v>5.4579999999999997E-2</c:v>
                </c:pt>
                <c:pt idx="357">
                  <c:v>4.895E-2</c:v>
                </c:pt>
                <c:pt idx="358">
                  <c:v>6.0830000000000002E-2</c:v>
                </c:pt>
                <c:pt idx="359">
                  <c:v>7.6270000000000004E-2</c:v>
                </c:pt>
                <c:pt idx="360">
                  <c:v>6.0350000000000001E-2</c:v>
                </c:pt>
                <c:pt idx="361">
                  <c:v>3.8120000000000001E-2</c:v>
                </c:pt>
                <c:pt idx="362">
                  <c:v>2.734E-2</c:v>
                </c:pt>
                <c:pt idx="363">
                  <c:v>3.1669999999999997E-2</c:v>
                </c:pt>
                <c:pt idx="364">
                  <c:v>7.0010000000000003E-2</c:v>
                </c:pt>
                <c:pt idx="365">
                  <c:v>8.4779999999999994E-2</c:v>
                </c:pt>
                <c:pt idx="366">
                  <c:v>8.2460000000000006E-2</c:v>
                </c:pt>
                <c:pt idx="367">
                  <c:v>6.6989999999999994E-2</c:v>
                </c:pt>
                <c:pt idx="368">
                  <c:v>3.6850000000000001E-2</c:v>
                </c:pt>
                <c:pt idx="369">
                  <c:v>3.8249999999999999E-2</c:v>
                </c:pt>
                <c:pt idx="370">
                  <c:v>8.4610000000000005E-2</c:v>
                </c:pt>
                <c:pt idx="371">
                  <c:v>5.1139999999999998E-2</c:v>
                </c:pt>
                <c:pt idx="372">
                  <c:v>4.0079999999999998E-2</c:v>
                </c:pt>
                <c:pt idx="373">
                  <c:v>3.9780000000000003E-2</c:v>
                </c:pt>
                <c:pt idx="374">
                  <c:v>3.6040000000000003E-2</c:v>
                </c:pt>
                <c:pt idx="375">
                  <c:v>4.3580000000000001E-2</c:v>
                </c:pt>
                <c:pt idx="376">
                  <c:v>3.7609999999999998E-2</c:v>
                </c:pt>
                <c:pt idx="377">
                  <c:v>1.924E-2</c:v>
                </c:pt>
                <c:pt idx="378">
                  <c:v>2.1239999999999998E-2</c:v>
                </c:pt>
                <c:pt idx="379">
                  <c:v>1.2710000000000001E-2</c:v>
                </c:pt>
                <c:pt idx="380">
                  <c:v>1.6559999999999998E-2</c:v>
                </c:pt>
                <c:pt idx="381">
                  <c:v>4.6890000000000001E-2</c:v>
                </c:pt>
                <c:pt idx="382">
                  <c:v>4.4159999999999998E-2</c:v>
                </c:pt>
                <c:pt idx="383">
                  <c:v>3.1940000000000003E-2</c:v>
                </c:pt>
                <c:pt idx="384">
                  <c:v>3.381E-2</c:v>
                </c:pt>
                <c:pt idx="385">
                  <c:v>3.7769999999999998E-2</c:v>
                </c:pt>
                <c:pt idx="386">
                  <c:v>2.954E-2</c:v>
                </c:pt>
                <c:pt idx="387">
                  <c:v>4.3240000000000001E-2</c:v>
                </c:pt>
                <c:pt idx="388">
                  <c:v>5.6680000000000001E-2</c:v>
                </c:pt>
                <c:pt idx="389">
                  <c:v>2.8850000000000001E-2</c:v>
                </c:pt>
                <c:pt idx="390">
                  <c:v>2.0369999999999999E-2</c:v>
                </c:pt>
                <c:pt idx="391">
                  <c:v>1.274E-2</c:v>
                </c:pt>
                <c:pt idx="392">
                  <c:v>7.7980000000000002E-3</c:v>
                </c:pt>
                <c:pt idx="393">
                  <c:v>2.0830000000000001E-2</c:v>
                </c:pt>
                <c:pt idx="394">
                  <c:v>2.3400000000000001E-2</c:v>
                </c:pt>
                <c:pt idx="395">
                  <c:v>1.196E-2</c:v>
                </c:pt>
                <c:pt idx="396">
                  <c:v>7.8859999999999998E-4</c:v>
                </c:pt>
                <c:pt idx="397">
                  <c:v>2.5680000000000001E-2</c:v>
                </c:pt>
                <c:pt idx="398">
                  <c:v>2.793E-2</c:v>
                </c:pt>
                <c:pt idx="399">
                  <c:v>2.4109999999999999E-2</c:v>
                </c:pt>
              </c:numCache>
            </c:numRef>
          </c:val>
          <c:smooth val="0"/>
          <c:extLst>
            <c:ext xmlns:c16="http://schemas.microsoft.com/office/drawing/2014/chart" uri="{C3380CC4-5D6E-409C-BE32-E72D297353CC}">
              <c16:uniqueId val="{00000007-D9EC-6E4A-AD6F-4B56562E07F5}"/>
            </c:ext>
          </c:extLst>
        </c:ser>
        <c:ser>
          <c:idx val="8"/>
          <c:order val="8"/>
          <c:tx>
            <c:strRef>
              <c:f>'Set 2 Trimontana Data'!$J$1</c:f>
              <c:strCache>
                <c:ptCount val="1"/>
                <c:pt idx="0">
                  <c:v> Mix 5 abs 1</c:v>
                </c:pt>
              </c:strCache>
            </c:strRef>
          </c:tx>
          <c:spPr>
            <a:ln w="28575" cap="rnd">
              <a:solidFill>
                <a:schemeClr val="accent3">
                  <a:lumMod val="60000"/>
                </a:schemeClr>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Data'!$J$2:$J$401</c:f>
              <c:numCache>
                <c:formatCode>0.00E+00</c:formatCode>
                <c:ptCount val="400"/>
                <c:pt idx="0">
                  <c:v>8.387E-2</c:v>
                </c:pt>
                <c:pt idx="1">
                  <c:v>9.9220000000000003E-2</c:v>
                </c:pt>
                <c:pt idx="2">
                  <c:v>0.1055</c:v>
                </c:pt>
                <c:pt idx="3">
                  <c:v>9.7350000000000006E-2</c:v>
                </c:pt>
                <c:pt idx="4">
                  <c:v>9.4450000000000006E-2</c:v>
                </c:pt>
                <c:pt idx="5">
                  <c:v>0.1013</c:v>
                </c:pt>
                <c:pt idx="6">
                  <c:v>0.108</c:v>
                </c:pt>
                <c:pt idx="7">
                  <c:v>0.1129</c:v>
                </c:pt>
                <c:pt idx="8">
                  <c:v>0.10929999999999999</c:v>
                </c:pt>
                <c:pt idx="9">
                  <c:v>9.6820000000000003E-2</c:v>
                </c:pt>
                <c:pt idx="10">
                  <c:v>8.7999999999999995E-2</c:v>
                </c:pt>
                <c:pt idx="11">
                  <c:v>8.0769999999999995E-2</c:v>
                </c:pt>
                <c:pt idx="12">
                  <c:v>9.7309999999999994E-2</c:v>
                </c:pt>
                <c:pt idx="13">
                  <c:v>0.1071</c:v>
                </c:pt>
                <c:pt idx="14">
                  <c:v>8.9370000000000005E-2</c:v>
                </c:pt>
                <c:pt idx="15">
                  <c:v>7.7289999999999998E-2</c:v>
                </c:pt>
                <c:pt idx="16">
                  <c:v>7.9060000000000005E-2</c:v>
                </c:pt>
                <c:pt idx="17">
                  <c:v>8.4459999999999993E-2</c:v>
                </c:pt>
                <c:pt idx="18">
                  <c:v>9.4100000000000003E-2</c:v>
                </c:pt>
                <c:pt idx="19">
                  <c:v>9.257E-2</c:v>
                </c:pt>
                <c:pt idx="20">
                  <c:v>8.3799999999999999E-2</c:v>
                </c:pt>
                <c:pt idx="21">
                  <c:v>8.695E-2</c:v>
                </c:pt>
                <c:pt idx="22">
                  <c:v>9.4280000000000003E-2</c:v>
                </c:pt>
                <c:pt idx="23">
                  <c:v>8.4540000000000004E-2</c:v>
                </c:pt>
                <c:pt idx="24">
                  <c:v>8.3030000000000007E-2</c:v>
                </c:pt>
                <c:pt idx="25">
                  <c:v>8.6929999999999993E-2</c:v>
                </c:pt>
                <c:pt idx="26">
                  <c:v>9.2749999999999999E-2</c:v>
                </c:pt>
                <c:pt idx="27">
                  <c:v>0.10489999999999999</c:v>
                </c:pt>
                <c:pt idx="28">
                  <c:v>0.1072</c:v>
                </c:pt>
                <c:pt idx="29">
                  <c:v>0.1024</c:v>
                </c:pt>
                <c:pt idx="30">
                  <c:v>9.7519999999999996E-2</c:v>
                </c:pt>
                <c:pt idx="31">
                  <c:v>9.2670000000000002E-2</c:v>
                </c:pt>
                <c:pt idx="32">
                  <c:v>8.9550000000000005E-2</c:v>
                </c:pt>
                <c:pt idx="33">
                  <c:v>8.7370000000000003E-2</c:v>
                </c:pt>
                <c:pt idx="34">
                  <c:v>8.5169999999999996E-2</c:v>
                </c:pt>
                <c:pt idx="35">
                  <c:v>8.2970000000000002E-2</c:v>
                </c:pt>
                <c:pt idx="36">
                  <c:v>7.8240000000000004E-2</c:v>
                </c:pt>
                <c:pt idx="37">
                  <c:v>7.4770000000000003E-2</c:v>
                </c:pt>
                <c:pt idx="38">
                  <c:v>7.3649999999999993E-2</c:v>
                </c:pt>
                <c:pt idx="39">
                  <c:v>7.1099999999999997E-2</c:v>
                </c:pt>
                <c:pt idx="40">
                  <c:v>6.4490000000000006E-2</c:v>
                </c:pt>
                <c:pt idx="41">
                  <c:v>6.4199999999999993E-2</c:v>
                </c:pt>
                <c:pt idx="42">
                  <c:v>7.3010000000000005E-2</c:v>
                </c:pt>
                <c:pt idx="43">
                  <c:v>7.5600000000000001E-2</c:v>
                </c:pt>
                <c:pt idx="44">
                  <c:v>7.3770000000000002E-2</c:v>
                </c:pt>
                <c:pt idx="45">
                  <c:v>7.4980000000000005E-2</c:v>
                </c:pt>
                <c:pt idx="46">
                  <c:v>7.7109999999999998E-2</c:v>
                </c:pt>
                <c:pt idx="47">
                  <c:v>9.1469999999999996E-2</c:v>
                </c:pt>
                <c:pt idx="48">
                  <c:v>0.1074</c:v>
                </c:pt>
                <c:pt idx="49">
                  <c:v>0.1115</c:v>
                </c:pt>
                <c:pt idx="50">
                  <c:v>0.1067</c:v>
                </c:pt>
                <c:pt idx="51">
                  <c:v>9.9830000000000002E-2</c:v>
                </c:pt>
                <c:pt idx="52">
                  <c:v>9.8879999999999996E-2</c:v>
                </c:pt>
                <c:pt idx="53">
                  <c:v>0.10580000000000001</c:v>
                </c:pt>
                <c:pt idx="54">
                  <c:v>0.11269999999999999</c:v>
                </c:pt>
                <c:pt idx="55">
                  <c:v>0.1037</c:v>
                </c:pt>
                <c:pt idx="56">
                  <c:v>8.2489999999999994E-2</c:v>
                </c:pt>
                <c:pt idx="57">
                  <c:v>8.6459999999999995E-2</c:v>
                </c:pt>
                <c:pt idx="58">
                  <c:v>9.6769999999999995E-2</c:v>
                </c:pt>
                <c:pt idx="59">
                  <c:v>9.2090000000000005E-2</c:v>
                </c:pt>
                <c:pt idx="60">
                  <c:v>8.4989999999999996E-2</c:v>
                </c:pt>
                <c:pt idx="61">
                  <c:v>8.5709999999999995E-2</c:v>
                </c:pt>
                <c:pt idx="62">
                  <c:v>0.1048</c:v>
                </c:pt>
                <c:pt idx="63">
                  <c:v>0.1108</c:v>
                </c:pt>
                <c:pt idx="64">
                  <c:v>0.1026</c:v>
                </c:pt>
                <c:pt idx="65">
                  <c:v>0.105</c:v>
                </c:pt>
                <c:pt idx="66">
                  <c:v>0.11269999999999999</c:v>
                </c:pt>
                <c:pt idx="67">
                  <c:v>0.12920000000000001</c:v>
                </c:pt>
                <c:pt idx="68">
                  <c:v>0.14580000000000001</c:v>
                </c:pt>
                <c:pt idx="69">
                  <c:v>0.13400000000000001</c:v>
                </c:pt>
                <c:pt idx="70">
                  <c:v>0.1225</c:v>
                </c:pt>
                <c:pt idx="71">
                  <c:v>0.1145</c:v>
                </c:pt>
                <c:pt idx="72">
                  <c:v>0.10829999999999999</c:v>
                </c:pt>
                <c:pt idx="73">
                  <c:v>0.1014</c:v>
                </c:pt>
                <c:pt idx="74">
                  <c:v>0.10979999999999999</c:v>
                </c:pt>
                <c:pt idx="75">
                  <c:v>0.11940000000000001</c:v>
                </c:pt>
                <c:pt idx="76">
                  <c:v>0.12690000000000001</c:v>
                </c:pt>
                <c:pt idx="77">
                  <c:v>0.1255</c:v>
                </c:pt>
                <c:pt idx="78">
                  <c:v>0.122</c:v>
                </c:pt>
                <c:pt idx="79">
                  <c:v>0.1061</c:v>
                </c:pt>
                <c:pt idx="80">
                  <c:v>9.9830000000000002E-2</c:v>
                </c:pt>
                <c:pt idx="81">
                  <c:v>0.1125</c:v>
                </c:pt>
                <c:pt idx="82">
                  <c:v>0.1007</c:v>
                </c:pt>
                <c:pt idx="83">
                  <c:v>7.0250000000000007E-2</c:v>
                </c:pt>
                <c:pt idx="84">
                  <c:v>6.9040000000000004E-2</c:v>
                </c:pt>
                <c:pt idx="85">
                  <c:v>7.8299999999999995E-2</c:v>
                </c:pt>
                <c:pt idx="86">
                  <c:v>5.8749999999999997E-2</c:v>
                </c:pt>
                <c:pt idx="87">
                  <c:v>3.7679999999999998E-2</c:v>
                </c:pt>
                <c:pt idx="88">
                  <c:v>1.3520000000000001E-2</c:v>
                </c:pt>
                <c:pt idx="89">
                  <c:v>9.4700000000000003E-4</c:v>
                </c:pt>
                <c:pt idx="90">
                  <c:v>1.017E-2</c:v>
                </c:pt>
                <c:pt idx="91">
                  <c:v>2.2530000000000001E-2</c:v>
                </c:pt>
                <c:pt idx="92">
                  <c:v>2.3089999999999999E-2</c:v>
                </c:pt>
                <c:pt idx="93">
                  <c:v>1.0290000000000001E-2</c:v>
                </c:pt>
                <c:pt idx="94">
                  <c:v>-2.5309999999999998E-3</c:v>
                </c:pt>
                <c:pt idx="95">
                  <c:v>1.678E-2</c:v>
                </c:pt>
                <c:pt idx="96">
                  <c:v>3.2730000000000002E-2</c:v>
                </c:pt>
                <c:pt idx="97">
                  <c:v>1.6899999999999998E-2</c:v>
                </c:pt>
                <c:pt idx="98">
                  <c:v>1.47E-2</c:v>
                </c:pt>
                <c:pt idx="99">
                  <c:v>3.4909999999999997E-2</c:v>
                </c:pt>
                <c:pt idx="100">
                  <c:v>3.7490000000000002E-2</c:v>
                </c:pt>
                <c:pt idx="101">
                  <c:v>2.809E-2</c:v>
                </c:pt>
                <c:pt idx="102">
                  <c:v>1.558E-2</c:v>
                </c:pt>
                <c:pt idx="103">
                  <c:v>3.9039999999999999E-3</c:v>
                </c:pt>
                <c:pt idx="104">
                  <c:v>4.8199999999999996E-3</c:v>
                </c:pt>
                <c:pt idx="105">
                  <c:v>2.7380000000000002E-2</c:v>
                </c:pt>
                <c:pt idx="106">
                  <c:v>2.5420000000000002E-2</c:v>
                </c:pt>
                <c:pt idx="107">
                  <c:v>2.351E-2</c:v>
                </c:pt>
                <c:pt idx="108">
                  <c:v>2.8740000000000002E-2</c:v>
                </c:pt>
                <c:pt idx="109">
                  <c:v>1.2800000000000001E-2</c:v>
                </c:pt>
                <c:pt idx="110">
                  <c:v>-3.1599999999999998E-4</c:v>
                </c:pt>
                <c:pt idx="111">
                  <c:v>1.4659999999999999E-2</c:v>
                </c:pt>
                <c:pt idx="112">
                  <c:v>1.8540000000000001E-2</c:v>
                </c:pt>
                <c:pt idx="113">
                  <c:v>1.7860000000000001E-2</c:v>
                </c:pt>
                <c:pt idx="114">
                  <c:v>1.7420000000000001E-2</c:v>
                </c:pt>
                <c:pt idx="115">
                  <c:v>1.738E-2</c:v>
                </c:pt>
                <c:pt idx="116">
                  <c:v>1.3220000000000001E-2</c:v>
                </c:pt>
                <c:pt idx="117">
                  <c:v>9.7940000000000006E-3</c:v>
                </c:pt>
                <c:pt idx="118">
                  <c:v>6.7330000000000003E-3</c:v>
                </c:pt>
                <c:pt idx="119">
                  <c:v>8.4259999999999995E-3</c:v>
                </c:pt>
                <c:pt idx="120">
                  <c:v>1.04E-2</c:v>
                </c:pt>
                <c:pt idx="121">
                  <c:v>1.0869999999999999E-2</c:v>
                </c:pt>
                <c:pt idx="122">
                  <c:v>1.213E-2</c:v>
                </c:pt>
                <c:pt idx="123">
                  <c:v>1.4749999999999999E-2</c:v>
                </c:pt>
                <c:pt idx="124">
                  <c:v>1.703E-2</c:v>
                </c:pt>
                <c:pt idx="125">
                  <c:v>1.9109999999999999E-2</c:v>
                </c:pt>
                <c:pt idx="126">
                  <c:v>2.571E-2</c:v>
                </c:pt>
                <c:pt idx="127">
                  <c:v>3.3079999999999998E-2</c:v>
                </c:pt>
                <c:pt idx="128">
                  <c:v>3.8100000000000002E-2</c:v>
                </c:pt>
                <c:pt idx="129">
                  <c:v>4.6179999999999999E-2</c:v>
                </c:pt>
                <c:pt idx="130">
                  <c:v>6.0690000000000001E-2</c:v>
                </c:pt>
                <c:pt idx="131">
                  <c:v>6.8919999999999995E-2</c:v>
                </c:pt>
                <c:pt idx="132">
                  <c:v>7.2120000000000004E-2</c:v>
                </c:pt>
                <c:pt idx="133">
                  <c:v>7.2789999999999994E-2</c:v>
                </c:pt>
                <c:pt idx="134">
                  <c:v>7.3330000000000006E-2</c:v>
                </c:pt>
                <c:pt idx="135">
                  <c:v>7.7829999999999996E-2</c:v>
                </c:pt>
                <c:pt idx="136">
                  <c:v>7.9159999999999994E-2</c:v>
                </c:pt>
                <c:pt idx="137">
                  <c:v>7.9939999999999997E-2</c:v>
                </c:pt>
                <c:pt idx="138">
                  <c:v>8.0130000000000007E-2</c:v>
                </c:pt>
                <c:pt idx="139">
                  <c:v>9.4530000000000003E-2</c:v>
                </c:pt>
                <c:pt idx="140">
                  <c:v>0.1008</c:v>
                </c:pt>
                <c:pt idx="141">
                  <c:v>0.1052</c:v>
                </c:pt>
                <c:pt idx="142">
                  <c:v>0.1129</c:v>
                </c:pt>
                <c:pt idx="143">
                  <c:v>0.11559999999999999</c:v>
                </c:pt>
                <c:pt idx="144">
                  <c:v>0.1082</c:v>
                </c:pt>
                <c:pt idx="145">
                  <c:v>0.1124</c:v>
                </c:pt>
                <c:pt idx="146">
                  <c:v>0.12470000000000001</c:v>
                </c:pt>
                <c:pt idx="147">
                  <c:v>0.1177</c:v>
                </c:pt>
                <c:pt idx="148">
                  <c:v>0.1096</c:v>
                </c:pt>
                <c:pt idx="149">
                  <c:v>0.1174</c:v>
                </c:pt>
                <c:pt idx="150">
                  <c:v>0.11990000000000001</c:v>
                </c:pt>
                <c:pt idx="151">
                  <c:v>0.11559999999999999</c:v>
                </c:pt>
                <c:pt idx="152">
                  <c:v>0.11409999999999999</c:v>
                </c:pt>
                <c:pt idx="153">
                  <c:v>0.11310000000000001</c:v>
                </c:pt>
                <c:pt idx="154">
                  <c:v>0.1263</c:v>
                </c:pt>
                <c:pt idx="155">
                  <c:v>0.1386</c:v>
                </c:pt>
                <c:pt idx="156">
                  <c:v>0.1394</c:v>
                </c:pt>
                <c:pt idx="157">
                  <c:v>0.13400000000000001</c:v>
                </c:pt>
                <c:pt idx="158">
                  <c:v>0.14460000000000001</c:v>
                </c:pt>
                <c:pt idx="159">
                  <c:v>0.14960000000000001</c:v>
                </c:pt>
                <c:pt idx="160">
                  <c:v>0.15060000000000001</c:v>
                </c:pt>
                <c:pt idx="161">
                  <c:v>0.14699999999999999</c:v>
                </c:pt>
                <c:pt idx="162">
                  <c:v>0.14699999999999999</c:v>
                </c:pt>
                <c:pt idx="163">
                  <c:v>0.15659999999999999</c:v>
                </c:pt>
                <c:pt idx="164">
                  <c:v>0.1593</c:v>
                </c:pt>
                <c:pt idx="165">
                  <c:v>0.15629999999999999</c:v>
                </c:pt>
                <c:pt idx="166">
                  <c:v>0.1552</c:v>
                </c:pt>
                <c:pt idx="167">
                  <c:v>0.16520000000000001</c:v>
                </c:pt>
                <c:pt idx="168">
                  <c:v>0.17080000000000001</c:v>
                </c:pt>
                <c:pt idx="169">
                  <c:v>0.1739</c:v>
                </c:pt>
                <c:pt idx="170">
                  <c:v>0.17780000000000001</c:v>
                </c:pt>
                <c:pt idx="171">
                  <c:v>0.1797</c:v>
                </c:pt>
                <c:pt idx="172">
                  <c:v>0.18870000000000001</c:v>
                </c:pt>
                <c:pt idx="173">
                  <c:v>0.19639999999999999</c:v>
                </c:pt>
                <c:pt idx="174">
                  <c:v>0.2054</c:v>
                </c:pt>
                <c:pt idx="175">
                  <c:v>0.2162</c:v>
                </c:pt>
                <c:pt idx="176">
                  <c:v>0.2218</c:v>
                </c:pt>
                <c:pt idx="177">
                  <c:v>0.2253</c:v>
                </c:pt>
                <c:pt idx="178">
                  <c:v>0.23530000000000001</c:v>
                </c:pt>
                <c:pt idx="179">
                  <c:v>0.24440000000000001</c:v>
                </c:pt>
                <c:pt idx="180">
                  <c:v>0.25169999999999998</c:v>
                </c:pt>
                <c:pt idx="181">
                  <c:v>0.26490000000000002</c:v>
                </c:pt>
                <c:pt idx="182">
                  <c:v>0.28100000000000003</c:v>
                </c:pt>
                <c:pt idx="183">
                  <c:v>0.2918</c:v>
                </c:pt>
                <c:pt idx="184">
                  <c:v>0.30620000000000003</c:v>
                </c:pt>
                <c:pt idx="185">
                  <c:v>0.32300000000000001</c:v>
                </c:pt>
                <c:pt idx="186">
                  <c:v>0.33489999999999998</c:v>
                </c:pt>
                <c:pt idx="187">
                  <c:v>0.34189999999999998</c:v>
                </c:pt>
                <c:pt idx="188">
                  <c:v>0.3473</c:v>
                </c:pt>
                <c:pt idx="189">
                  <c:v>0.35249999999999998</c:v>
                </c:pt>
                <c:pt idx="190">
                  <c:v>0.36080000000000001</c:v>
                </c:pt>
                <c:pt idx="191">
                  <c:v>0.37519999999999998</c:v>
                </c:pt>
                <c:pt idx="192">
                  <c:v>0.3836</c:v>
                </c:pt>
                <c:pt idx="193">
                  <c:v>0.38869999999999999</c:v>
                </c:pt>
                <c:pt idx="194">
                  <c:v>0.40600000000000003</c:v>
                </c:pt>
                <c:pt idx="195">
                  <c:v>0.41830000000000001</c:v>
                </c:pt>
                <c:pt idx="196">
                  <c:v>0.41810000000000003</c:v>
                </c:pt>
                <c:pt idx="197">
                  <c:v>0.42420000000000002</c:v>
                </c:pt>
                <c:pt idx="198">
                  <c:v>0.43419999999999997</c:v>
                </c:pt>
                <c:pt idx="199">
                  <c:v>0.43080000000000002</c:v>
                </c:pt>
                <c:pt idx="200">
                  <c:v>0.43890000000000001</c:v>
                </c:pt>
                <c:pt idx="201">
                  <c:v>0.43859999999999999</c:v>
                </c:pt>
                <c:pt idx="202">
                  <c:v>0.44019999999999998</c:v>
                </c:pt>
                <c:pt idx="203">
                  <c:v>0.44309999999999999</c:v>
                </c:pt>
                <c:pt idx="204">
                  <c:v>0.4496</c:v>
                </c:pt>
                <c:pt idx="205">
                  <c:v>0.45619999999999999</c:v>
                </c:pt>
                <c:pt idx="206">
                  <c:v>0.45879999999999999</c:v>
                </c:pt>
                <c:pt idx="207">
                  <c:v>0.45669999999999999</c:v>
                </c:pt>
                <c:pt idx="208">
                  <c:v>0.45529999999999998</c:v>
                </c:pt>
                <c:pt idx="209">
                  <c:v>0.4541</c:v>
                </c:pt>
                <c:pt idx="210">
                  <c:v>0.45300000000000001</c:v>
                </c:pt>
                <c:pt idx="211">
                  <c:v>0.45119999999999999</c:v>
                </c:pt>
                <c:pt idx="212">
                  <c:v>0.45129999999999998</c:v>
                </c:pt>
                <c:pt idx="213">
                  <c:v>0.4531</c:v>
                </c:pt>
                <c:pt idx="214">
                  <c:v>0.45390000000000003</c:v>
                </c:pt>
                <c:pt idx="215">
                  <c:v>0.4501</c:v>
                </c:pt>
                <c:pt idx="216">
                  <c:v>0.4486</c:v>
                </c:pt>
                <c:pt idx="217">
                  <c:v>0.44900000000000001</c:v>
                </c:pt>
                <c:pt idx="218">
                  <c:v>0.44919999999999999</c:v>
                </c:pt>
                <c:pt idx="219">
                  <c:v>0.4486</c:v>
                </c:pt>
                <c:pt idx="220">
                  <c:v>0.44529999999999997</c:v>
                </c:pt>
                <c:pt idx="221">
                  <c:v>0.4451</c:v>
                </c:pt>
                <c:pt idx="222">
                  <c:v>0.44700000000000001</c:v>
                </c:pt>
                <c:pt idx="223">
                  <c:v>0.44429999999999997</c:v>
                </c:pt>
                <c:pt idx="224">
                  <c:v>0.44490000000000002</c:v>
                </c:pt>
                <c:pt idx="225">
                  <c:v>0.4531</c:v>
                </c:pt>
                <c:pt idx="226">
                  <c:v>0.46100000000000002</c:v>
                </c:pt>
                <c:pt idx="227">
                  <c:v>0.46850000000000003</c:v>
                </c:pt>
                <c:pt idx="228">
                  <c:v>0.47089999999999999</c:v>
                </c:pt>
                <c:pt idx="229">
                  <c:v>0.47539999999999999</c:v>
                </c:pt>
                <c:pt idx="230">
                  <c:v>0.4829</c:v>
                </c:pt>
                <c:pt idx="231">
                  <c:v>0.49980000000000002</c:v>
                </c:pt>
                <c:pt idx="232">
                  <c:v>0.52029999999999998</c:v>
                </c:pt>
                <c:pt idx="233">
                  <c:v>0.54269999999999996</c:v>
                </c:pt>
                <c:pt idx="234">
                  <c:v>0.56510000000000005</c:v>
                </c:pt>
                <c:pt idx="235">
                  <c:v>0.5877</c:v>
                </c:pt>
                <c:pt idx="236">
                  <c:v>0.60160000000000002</c:v>
                </c:pt>
                <c:pt idx="237">
                  <c:v>0.61629999999999996</c:v>
                </c:pt>
                <c:pt idx="238">
                  <c:v>0.63370000000000004</c:v>
                </c:pt>
                <c:pt idx="239">
                  <c:v>0.65259999999999996</c:v>
                </c:pt>
                <c:pt idx="240">
                  <c:v>0.67500000000000004</c:v>
                </c:pt>
                <c:pt idx="241">
                  <c:v>0.7258</c:v>
                </c:pt>
                <c:pt idx="242">
                  <c:v>0.76780000000000004</c:v>
                </c:pt>
                <c:pt idx="243">
                  <c:v>0.79510000000000003</c:v>
                </c:pt>
                <c:pt idx="244">
                  <c:v>0.8014</c:v>
                </c:pt>
                <c:pt idx="245">
                  <c:v>0.81330000000000002</c:v>
                </c:pt>
                <c:pt idx="246">
                  <c:v>0.85619999999999996</c:v>
                </c:pt>
                <c:pt idx="247">
                  <c:v>0.88619999999999999</c:v>
                </c:pt>
                <c:pt idx="248">
                  <c:v>0.90780000000000005</c:v>
                </c:pt>
                <c:pt idx="249">
                  <c:v>0.91959999999999997</c:v>
                </c:pt>
                <c:pt idx="250">
                  <c:v>0.93759999999999999</c:v>
                </c:pt>
                <c:pt idx="251">
                  <c:v>0.96579999999999999</c:v>
                </c:pt>
                <c:pt idx="252">
                  <c:v>0.9748</c:v>
                </c:pt>
                <c:pt idx="253">
                  <c:v>0.98019999999999996</c:v>
                </c:pt>
                <c:pt idx="254">
                  <c:v>0.98960000000000004</c:v>
                </c:pt>
                <c:pt idx="255">
                  <c:v>0.99870000000000003</c:v>
                </c:pt>
                <c:pt idx="256">
                  <c:v>0.97519999999999996</c:v>
                </c:pt>
                <c:pt idx="257">
                  <c:v>0.96009999999999995</c:v>
                </c:pt>
                <c:pt idx="258">
                  <c:v>0.96950000000000003</c:v>
                </c:pt>
                <c:pt idx="259">
                  <c:v>0.97240000000000004</c:v>
                </c:pt>
                <c:pt idx="260">
                  <c:v>0.97199999999999998</c:v>
                </c:pt>
                <c:pt idx="261">
                  <c:v>0.96830000000000005</c:v>
                </c:pt>
                <c:pt idx="262">
                  <c:v>0.95089999999999997</c:v>
                </c:pt>
                <c:pt idx="263">
                  <c:v>0.92120000000000002</c:v>
                </c:pt>
                <c:pt idx="264">
                  <c:v>0.88300000000000001</c:v>
                </c:pt>
                <c:pt idx="265">
                  <c:v>0.86050000000000004</c:v>
                </c:pt>
                <c:pt idx="266">
                  <c:v>0.85540000000000005</c:v>
                </c:pt>
                <c:pt idx="267">
                  <c:v>0.82299999999999995</c:v>
                </c:pt>
                <c:pt idx="268">
                  <c:v>0.7984</c:v>
                </c:pt>
                <c:pt idx="269">
                  <c:v>0.79479999999999995</c:v>
                </c:pt>
                <c:pt idx="270">
                  <c:v>0.77010000000000001</c:v>
                </c:pt>
                <c:pt idx="271">
                  <c:v>0.73370000000000002</c:v>
                </c:pt>
                <c:pt idx="272">
                  <c:v>0.73770000000000002</c:v>
                </c:pt>
                <c:pt idx="273">
                  <c:v>0.72809999999999997</c:v>
                </c:pt>
                <c:pt idx="274">
                  <c:v>0.69779999999999998</c:v>
                </c:pt>
                <c:pt idx="275">
                  <c:v>0.66710000000000003</c:v>
                </c:pt>
                <c:pt idx="276">
                  <c:v>0.63800000000000001</c:v>
                </c:pt>
                <c:pt idx="277">
                  <c:v>0.60980000000000001</c:v>
                </c:pt>
                <c:pt idx="278">
                  <c:v>0.58799999999999997</c:v>
                </c:pt>
                <c:pt idx="279">
                  <c:v>0.56879999999999997</c:v>
                </c:pt>
                <c:pt idx="280">
                  <c:v>0.5544</c:v>
                </c:pt>
                <c:pt idx="281">
                  <c:v>0.54390000000000005</c:v>
                </c:pt>
                <c:pt idx="282">
                  <c:v>0.53200000000000003</c:v>
                </c:pt>
                <c:pt idx="283">
                  <c:v>0.52729999999999999</c:v>
                </c:pt>
                <c:pt idx="284">
                  <c:v>0.51849999999999996</c:v>
                </c:pt>
                <c:pt idx="285">
                  <c:v>0.50609999999999999</c:v>
                </c:pt>
                <c:pt idx="286">
                  <c:v>0.49109999999999998</c:v>
                </c:pt>
                <c:pt idx="287">
                  <c:v>0.47489999999999999</c:v>
                </c:pt>
                <c:pt idx="288">
                  <c:v>0.45789999999999997</c:v>
                </c:pt>
                <c:pt idx="289">
                  <c:v>0.44059999999999999</c:v>
                </c:pt>
                <c:pt idx="290">
                  <c:v>0.43209999999999998</c:v>
                </c:pt>
                <c:pt idx="291">
                  <c:v>0.43390000000000001</c:v>
                </c:pt>
                <c:pt idx="292">
                  <c:v>0.40660000000000002</c:v>
                </c:pt>
                <c:pt idx="293">
                  <c:v>0.39050000000000001</c:v>
                </c:pt>
                <c:pt idx="294">
                  <c:v>0.39410000000000001</c:v>
                </c:pt>
                <c:pt idx="295">
                  <c:v>0.39340000000000003</c:v>
                </c:pt>
                <c:pt idx="296">
                  <c:v>0.37909999999999999</c:v>
                </c:pt>
                <c:pt idx="297">
                  <c:v>0.36670000000000003</c:v>
                </c:pt>
                <c:pt idx="298">
                  <c:v>0.35670000000000002</c:v>
                </c:pt>
                <c:pt idx="299">
                  <c:v>0.3382</c:v>
                </c:pt>
                <c:pt idx="300">
                  <c:v>0.31969999999999998</c:v>
                </c:pt>
                <c:pt idx="301">
                  <c:v>0.3125</c:v>
                </c:pt>
                <c:pt idx="302">
                  <c:v>0.30809999999999998</c:v>
                </c:pt>
                <c:pt idx="303">
                  <c:v>0.29970000000000002</c:v>
                </c:pt>
                <c:pt idx="304">
                  <c:v>0.28739999999999999</c:v>
                </c:pt>
                <c:pt idx="305">
                  <c:v>0.28220000000000001</c:v>
                </c:pt>
                <c:pt idx="306">
                  <c:v>0.27850000000000003</c:v>
                </c:pt>
                <c:pt idx="307">
                  <c:v>0.27439999999999998</c:v>
                </c:pt>
                <c:pt idx="308">
                  <c:v>0.27200000000000002</c:v>
                </c:pt>
                <c:pt idx="309">
                  <c:v>0.26640000000000003</c:v>
                </c:pt>
                <c:pt idx="310">
                  <c:v>0.25059999999999999</c:v>
                </c:pt>
                <c:pt idx="311">
                  <c:v>0.2356</c:v>
                </c:pt>
                <c:pt idx="312">
                  <c:v>0.23130000000000001</c:v>
                </c:pt>
                <c:pt idx="313">
                  <c:v>0.218</c:v>
                </c:pt>
                <c:pt idx="314">
                  <c:v>0.20530000000000001</c:v>
                </c:pt>
                <c:pt idx="315">
                  <c:v>0.19969999999999999</c:v>
                </c:pt>
                <c:pt idx="316">
                  <c:v>0.19170000000000001</c:v>
                </c:pt>
                <c:pt idx="317">
                  <c:v>0.18410000000000001</c:v>
                </c:pt>
                <c:pt idx="318">
                  <c:v>0.18060000000000001</c:v>
                </c:pt>
                <c:pt idx="319">
                  <c:v>0.16639999999999999</c:v>
                </c:pt>
                <c:pt idx="320">
                  <c:v>0.1502</c:v>
                </c:pt>
                <c:pt idx="321">
                  <c:v>0.1396</c:v>
                </c:pt>
                <c:pt idx="322">
                  <c:v>0.14449999999999999</c:v>
                </c:pt>
                <c:pt idx="323">
                  <c:v>0.14419999999999999</c:v>
                </c:pt>
                <c:pt idx="324">
                  <c:v>0.1338</c:v>
                </c:pt>
                <c:pt idx="325">
                  <c:v>0.12540000000000001</c:v>
                </c:pt>
                <c:pt idx="326">
                  <c:v>0.1157</c:v>
                </c:pt>
                <c:pt idx="327">
                  <c:v>0.1028</c:v>
                </c:pt>
                <c:pt idx="328">
                  <c:v>0.1079</c:v>
                </c:pt>
                <c:pt idx="329">
                  <c:v>0.1053</c:v>
                </c:pt>
                <c:pt idx="330">
                  <c:v>8.8370000000000004E-2</c:v>
                </c:pt>
                <c:pt idx="331">
                  <c:v>8.5330000000000003E-2</c:v>
                </c:pt>
                <c:pt idx="332">
                  <c:v>8.1699999999999995E-2</c:v>
                </c:pt>
                <c:pt idx="333">
                  <c:v>7.9070000000000001E-2</c:v>
                </c:pt>
                <c:pt idx="334">
                  <c:v>7.5469999999999995E-2</c:v>
                </c:pt>
                <c:pt idx="335">
                  <c:v>6.5699999999999995E-2</c:v>
                </c:pt>
                <c:pt idx="336">
                  <c:v>5.4440000000000002E-2</c:v>
                </c:pt>
                <c:pt idx="337">
                  <c:v>6.7320000000000005E-2</c:v>
                </c:pt>
                <c:pt idx="338">
                  <c:v>6.5210000000000004E-2</c:v>
                </c:pt>
                <c:pt idx="339">
                  <c:v>5.4850000000000003E-2</c:v>
                </c:pt>
                <c:pt idx="340">
                  <c:v>4.1689999999999998E-2</c:v>
                </c:pt>
                <c:pt idx="341">
                  <c:v>3.9980000000000002E-2</c:v>
                </c:pt>
                <c:pt idx="342">
                  <c:v>4.3549999999999998E-2</c:v>
                </c:pt>
                <c:pt idx="343">
                  <c:v>5.0709999999999998E-2</c:v>
                </c:pt>
                <c:pt idx="344">
                  <c:v>4.487E-2</c:v>
                </c:pt>
                <c:pt idx="345">
                  <c:v>4.0730000000000002E-2</c:v>
                </c:pt>
                <c:pt idx="346">
                  <c:v>4.1279999999999997E-2</c:v>
                </c:pt>
                <c:pt idx="347">
                  <c:v>3.2539999999999999E-2</c:v>
                </c:pt>
                <c:pt idx="348">
                  <c:v>1.8010000000000002E-2</c:v>
                </c:pt>
                <c:pt idx="349">
                  <c:v>5.2030000000000002E-3</c:v>
                </c:pt>
                <c:pt idx="350">
                  <c:v>2.8459999999999999E-2</c:v>
                </c:pt>
                <c:pt idx="351">
                  <c:v>4.0719999999999999E-2</c:v>
                </c:pt>
                <c:pt idx="352">
                  <c:v>4.4569999999999999E-2</c:v>
                </c:pt>
                <c:pt idx="353">
                  <c:v>3.8890000000000001E-2</c:v>
                </c:pt>
                <c:pt idx="354">
                  <c:v>2.7390000000000001E-2</c:v>
                </c:pt>
                <c:pt idx="355">
                  <c:v>2.7990000000000001E-2</c:v>
                </c:pt>
                <c:pt idx="356">
                  <c:v>4.5699999999999998E-2</c:v>
                </c:pt>
                <c:pt idx="357">
                  <c:v>6.9580000000000003E-2</c:v>
                </c:pt>
                <c:pt idx="358">
                  <c:v>7.3090000000000002E-2</c:v>
                </c:pt>
                <c:pt idx="359">
                  <c:v>6.3250000000000001E-2</c:v>
                </c:pt>
                <c:pt idx="360">
                  <c:v>5.3400000000000003E-2</c:v>
                </c:pt>
                <c:pt idx="361">
                  <c:v>3.6889999999999999E-2</c:v>
                </c:pt>
                <c:pt idx="362">
                  <c:v>1.8069999999999999E-2</c:v>
                </c:pt>
                <c:pt idx="363">
                  <c:v>9.3049999999999998E-5</c:v>
                </c:pt>
                <c:pt idx="364">
                  <c:v>2.8039999999999999E-2</c:v>
                </c:pt>
                <c:pt idx="365">
                  <c:v>4.487E-2</c:v>
                </c:pt>
                <c:pt idx="366">
                  <c:v>5.1920000000000001E-2</c:v>
                </c:pt>
                <c:pt idx="367">
                  <c:v>4.888E-2</c:v>
                </c:pt>
                <c:pt idx="368">
                  <c:v>3.8620000000000002E-2</c:v>
                </c:pt>
                <c:pt idx="369">
                  <c:v>3.6339999999999997E-2</c:v>
                </c:pt>
                <c:pt idx="370">
                  <c:v>4.6940000000000003E-2</c:v>
                </c:pt>
                <c:pt idx="371">
                  <c:v>3.3119999999999997E-2</c:v>
                </c:pt>
                <c:pt idx="372">
                  <c:v>2.325E-2</c:v>
                </c:pt>
                <c:pt idx="373">
                  <c:v>2.4740000000000002E-2</c:v>
                </c:pt>
                <c:pt idx="374">
                  <c:v>2.1399999999999999E-2</c:v>
                </c:pt>
                <c:pt idx="375">
                  <c:v>2.3720000000000001E-2</c:v>
                </c:pt>
                <c:pt idx="376">
                  <c:v>2.4219999999999998E-2</c:v>
                </c:pt>
                <c:pt idx="377">
                  <c:v>2.6009999999999998E-2</c:v>
                </c:pt>
                <c:pt idx="378">
                  <c:v>5.1869999999999999E-2</c:v>
                </c:pt>
                <c:pt idx="379">
                  <c:v>3.6740000000000002E-2</c:v>
                </c:pt>
                <c:pt idx="380">
                  <c:v>2.3130000000000001E-2</c:v>
                </c:pt>
                <c:pt idx="381">
                  <c:v>3.0769999999999999E-2</c:v>
                </c:pt>
                <c:pt idx="382">
                  <c:v>3.0970000000000001E-2</c:v>
                </c:pt>
                <c:pt idx="383">
                  <c:v>3.6020000000000003E-2</c:v>
                </c:pt>
                <c:pt idx="384">
                  <c:v>4.0559999999999999E-2</c:v>
                </c:pt>
                <c:pt idx="385">
                  <c:v>3.789E-2</c:v>
                </c:pt>
                <c:pt idx="386">
                  <c:v>7.9340000000000001E-3</c:v>
                </c:pt>
                <c:pt idx="387">
                  <c:v>2.0369999999999999E-2</c:v>
                </c:pt>
                <c:pt idx="388">
                  <c:v>4.4900000000000002E-2</c:v>
                </c:pt>
                <c:pt idx="389">
                  <c:v>2.376E-2</c:v>
                </c:pt>
                <c:pt idx="390">
                  <c:v>1.321E-2</c:v>
                </c:pt>
                <c:pt idx="391">
                  <c:v>1.7850000000000001E-2</c:v>
                </c:pt>
                <c:pt idx="392">
                  <c:v>9.8060000000000005E-3</c:v>
                </c:pt>
                <c:pt idx="393">
                  <c:v>1.3129999999999999E-2</c:v>
                </c:pt>
                <c:pt idx="394">
                  <c:v>3.8170000000000001E-3</c:v>
                </c:pt>
                <c:pt idx="395">
                  <c:v>3.9550000000000002E-4</c:v>
                </c:pt>
                <c:pt idx="396">
                  <c:v>-1.18E-2</c:v>
                </c:pt>
                <c:pt idx="397">
                  <c:v>4.6730000000000001E-3</c:v>
                </c:pt>
                <c:pt idx="398">
                  <c:v>1.7770000000000001E-2</c:v>
                </c:pt>
                <c:pt idx="399">
                  <c:v>2.375E-2</c:v>
                </c:pt>
              </c:numCache>
            </c:numRef>
          </c:val>
          <c:smooth val="0"/>
          <c:extLst>
            <c:ext xmlns:c16="http://schemas.microsoft.com/office/drawing/2014/chart" uri="{C3380CC4-5D6E-409C-BE32-E72D297353CC}">
              <c16:uniqueId val="{00000008-D9EC-6E4A-AD6F-4B56562E07F5}"/>
            </c:ext>
          </c:extLst>
        </c:ser>
        <c:ser>
          <c:idx val="9"/>
          <c:order val="9"/>
          <c:tx>
            <c:strRef>
              <c:f>'Set 2 Trimontana Data'!$K$1</c:f>
              <c:strCache>
                <c:ptCount val="1"/>
                <c:pt idx="0">
                  <c:v> Mix 5 abs 2</c:v>
                </c:pt>
              </c:strCache>
            </c:strRef>
          </c:tx>
          <c:spPr>
            <a:ln w="28575" cap="rnd">
              <a:solidFill>
                <a:schemeClr val="accent4">
                  <a:lumMod val="60000"/>
                </a:schemeClr>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Data'!$K$2:$K$401</c:f>
              <c:numCache>
                <c:formatCode>0.00E+00</c:formatCode>
                <c:ptCount val="400"/>
                <c:pt idx="0">
                  <c:v>9.1770000000000004E-2</c:v>
                </c:pt>
                <c:pt idx="1">
                  <c:v>9.9210000000000007E-2</c:v>
                </c:pt>
                <c:pt idx="2">
                  <c:v>0.10059999999999999</c:v>
                </c:pt>
                <c:pt idx="3">
                  <c:v>9.2480000000000007E-2</c:v>
                </c:pt>
                <c:pt idx="4">
                  <c:v>9.2219999999999996E-2</c:v>
                </c:pt>
                <c:pt idx="5">
                  <c:v>0.1043</c:v>
                </c:pt>
                <c:pt idx="6">
                  <c:v>0.10440000000000001</c:v>
                </c:pt>
                <c:pt idx="7">
                  <c:v>9.5860000000000001E-2</c:v>
                </c:pt>
                <c:pt idx="8">
                  <c:v>9.5600000000000004E-2</c:v>
                </c:pt>
                <c:pt idx="9">
                  <c:v>9.1189999999999993E-2</c:v>
                </c:pt>
                <c:pt idx="10">
                  <c:v>9.0289999999999995E-2</c:v>
                </c:pt>
                <c:pt idx="11">
                  <c:v>9.0889999999999999E-2</c:v>
                </c:pt>
                <c:pt idx="12">
                  <c:v>0.11269999999999999</c:v>
                </c:pt>
                <c:pt idx="13">
                  <c:v>0.1239</c:v>
                </c:pt>
                <c:pt idx="14">
                  <c:v>9.0270000000000003E-2</c:v>
                </c:pt>
                <c:pt idx="15">
                  <c:v>7.1749999999999994E-2</c:v>
                </c:pt>
                <c:pt idx="16">
                  <c:v>8.6760000000000004E-2</c:v>
                </c:pt>
                <c:pt idx="17">
                  <c:v>9.6909999999999996E-2</c:v>
                </c:pt>
                <c:pt idx="18">
                  <c:v>0.1012</c:v>
                </c:pt>
                <c:pt idx="19">
                  <c:v>0.1042</c:v>
                </c:pt>
                <c:pt idx="20">
                  <c:v>0.1062</c:v>
                </c:pt>
                <c:pt idx="21">
                  <c:v>9.3770000000000006E-2</c:v>
                </c:pt>
                <c:pt idx="22">
                  <c:v>7.6850000000000002E-2</c:v>
                </c:pt>
                <c:pt idx="23">
                  <c:v>7.4279999999999999E-2</c:v>
                </c:pt>
                <c:pt idx="24">
                  <c:v>8.337E-2</c:v>
                </c:pt>
                <c:pt idx="25">
                  <c:v>9.529E-2</c:v>
                </c:pt>
                <c:pt idx="26">
                  <c:v>0.1041</c:v>
                </c:pt>
                <c:pt idx="27">
                  <c:v>9.7470000000000001E-2</c:v>
                </c:pt>
                <c:pt idx="28">
                  <c:v>9.017E-2</c:v>
                </c:pt>
                <c:pt idx="29">
                  <c:v>9.3310000000000004E-2</c:v>
                </c:pt>
                <c:pt idx="30">
                  <c:v>9.257E-2</c:v>
                </c:pt>
                <c:pt idx="31">
                  <c:v>8.7749999999999995E-2</c:v>
                </c:pt>
                <c:pt idx="32">
                  <c:v>8.634E-2</c:v>
                </c:pt>
                <c:pt idx="33">
                  <c:v>8.6819999999999994E-2</c:v>
                </c:pt>
                <c:pt idx="34">
                  <c:v>8.7309999999999999E-2</c:v>
                </c:pt>
                <c:pt idx="35">
                  <c:v>8.7809999999999999E-2</c:v>
                </c:pt>
                <c:pt idx="36">
                  <c:v>8.0619999999999997E-2</c:v>
                </c:pt>
                <c:pt idx="37">
                  <c:v>7.5649999999999995E-2</c:v>
                </c:pt>
                <c:pt idx="38">
                  <c:v>8.2570000000000005E-2</c:v>
                </c:pt>
                <c:pt idx="39">
                  <c:v>8.7419999999999998E-2</c:v>
                </c:pt>
                <c:pt idx="40">
                  <c:v>8.6059999999999998E-2</c:v>
                </c:pt>
                <c:pt idx="41">
                  <c:v>8.3470000000000003E-2</c:v>
                </c:pt>
                <c:pt idx="42">
                  <c:v>7.9829999999999998E-2</c:v>
                </c:pt>
                <c:pt idx="43">
                  <c:v>7.6189999999999994E-2</c:v>
                </c:pt>
                <c:pt idx="44">
                  <c:v>7.0120000000000002E-2</c:v>
                </c:pt>
                <c:pt idx="45">
                  <c:v>7.0059999999999997E-2</c:v>
                </c:pt>
                <c:pt idx="46">
                  <c:v>8.3430000000000004E-2</c:v>
                </c:pt>
                <c:pt idx="47">
                  <c:v>9.8949999999999996E-2</c:v>
                </c:pt>
                <c:pt idx="48">
                  <c:v>0.1076</c:v>
                </c:pt>
                <c:pt idx="49">
                  <c:v>0.11310000000000001</c:v>
                </c:pt>
                <c:pt idx="50">
                  <c:v>0.10349999999999999</c:v>
                </c:pt>
                <c:pt idx="51">
                  <c:v>9.7659999999999997E-2</c:v>
                </c:pt>
                <c:pt idx="52">
                  <c:v>0.1013</c:v>
                </c:pt>
                <c:pt idx="53">
                  <c:v>0.1069</c:v>
                </c:pt>
                <c:pt idx="54">
                  <c:v>0.1111</c:v>
                </c:pt>
                <c:pt idx="55">
                  <c:v>9.9409999999999998E-2</c:v>
                </c:pt>
                <c:pt idx="56">
                  <c:v>7.9619999999999996E-2</c:v>
                </c:pt>
                <c:pt idx="57">
                  <c:v>8.6309999999999998E-2</c:v>
                </c:pt>
                <c:pt idx="58">
                  <c:v>0.1019</c:v>
                </c:pt>
                <c:pt idx="59">
                  <c:v>0.1014</c:v>
                </c:pt>
                <c:pt idx="60">
                  <c:v>8.8779999999999998E-2</c:v>
                </c:pt>
                <c:pt idx="61">
                  <c:v>8.4110000000000004E-2</c:v>
                </c:pt>
                <c:pt idx="62">
                  <c:v>9.7720000000000001E-2</c:v>
                </c:pt>
                <c:pt idx="63">
                  <c:v>0.1009</c:v>
                </c:pt>
                <c:pt idx="64">
                  <c:v>9.2869999999999994E-2</c:v>
                </c:pt>
                <c:pt idx="65">
                  <c:v>9.1990000000000002E-2</c:v>
                </c:pt>
                <c:pt idx="66">
                  <c:v>9.4649999999999998E-2</c:v>
                </c:pt>
                <c:pt idx="67">
                  <c:v>0.1103</c:v>
                </c:pt>
                <c:pt idx="68">
                  <c:v>0.1273</c:v>
                </c:pt>
                <c:pt idx="69">
                  <c:v>0.12859999999999999</c:v>
                </c:pt>
                <c:pt idx="70">
                  <c:v>0.12770000000000001</c:v>
                </c:pt>
                <c:pt idx="71">
                  <c:v>0.1221</c:v>
                </c:pt>
                <c:pt idx="72">
                  <c:v>0.126</c:v>
                </c:pt>
                <c:pt idx="73">
                  <c:v>0.1399</c:v>
                </c:pt>
                <c:pt idx="74">
                  <c:v>0.14729999999999999</c:v>
                </c:pt>
                <c:pt idx="75">
                  <c:v>0.14230000000000001</c:v>
                </c:pt>
                <c:pt idx="76">
                  <c:v>0.15509999999999999</c:v>
                </c:pt>
                <c:pt idx="77">
                  <c:v>0.1822</c:v>
                </c:pt>
                <c:pt idx="78">
                  <c:v>0.19159999999999999</c:v>
                </c:pt>
                <c:pt idx="79">
                  <c:v>0.19420000000000001</c:v>
                </c:pt>
                <c:pt idx="80">
                  <c:v>0.18540000000000001</c:v>
                </c:pt>
                <c:pt idx="81">
                  <c:v>0.20960000000000001</c:v>
                </c:pt>
                <c:pt idx="82">
                  <c:v>0.21659999999999999</c:v>
                </c:pt>
                <c:pt idx="83">
                  <c:v>0.2074</c:v>
                </c:pt>
                <c:pt idx="84">
                  <c:v>0.2087</c:v>
                </c:pt>
                <c:pt idx="85">
                  <c:v>0.22209999999999999</c:v>
                </c:pt>
                <c:pt idx="86">
                  <c:v>0.21510000000000001</c:v>
                </c:pt>
                <c:pt idx="87">
                  <c:v>0.17180000000000001</c:v>
                </c:pt>
                <c:pt idx="88">
                  <c:v>0.13980000000000001</c:v>
                </c:pt>
                <c:pt idx="89">
                  <c:v>0.14399999999999999</c:v>
                </c:pt>
                <c:pt idx="90">
                  <c:v>0.16389999999999999</c:v>
                </c:pt>
                <c:pt idx="91">
                  <c:v>0.16719999999999999</c:v>
                </c:pt>
                <c:pt idx="92">
                  <c:v>0.15759999999999999</c:v>
                </c:pt>
                <c:pt idx="93">
                  <c:v>0.1406</c:v>
                </c:pt>
                <c:pt idx="94">
                  <c:v>0.1288</c:v>
                </c:pt>
                <c:pt idx="95">
                  <c:v>0.1502</c:v>
                </c:pt>
                <c:pt idx="96">
                  <c:v>0.15709999999999999</c:v>
                </c:pt>
                <c:pt idx="97">
                  <c:v>0.15310000000000001</c:v>
                </c:pt>
                <c:pt idx="98">
                  <c:v>0.15229999999999999</c:v>
                </c:pt>
                <c:pt idx="99">
                  <c:v>0.15679999999999999</c:v>
                </c:pt>
                <c:pt idx="100">
                  <c:v>0.1457</c:v>
                </c:pt>
                <c:pt idx="101">
                  <c:v>0.12540000000000001</c:v>
                </c:pt>
                <c:pt idx="102">
                  <c:v>0.1124</c:v>
                </c:pt>
                <c:pt idx="103">
                  <c:v>0.10290000000000001</c:v>
                </c:pt>
                <c:pt idx="104">
                  <c:v>9.9070000000000005E-2</c:v>
                </c:pt>
                <c:pt idx="105">
                  <c:v>0.1177</c:v>
                </c:pt>
                <c:pt idx="106">
                  <c:v>0.114</c:v>
                </c:pt>
                <c:pt idx="107">
                  <c:v>0.10440000000000001</c:v>
                </c:pt>
                <c:pt idx="108">
                  <c:v>9.4579999999999997E-2</c:v>
                </c:pt>
                <c:pt idx="109">
                  <c:v>8.6679999999999993E-2</c:v>
                </c:pt>
                <c:pt idx="110">
                  <c:v>9.1399999999999995E-2</c:v>
                </c:pt>
                <c:pt idx="111">
                  <c:v>8.6360000000000006E-2</c:v>
                </c:pt>
                <c:pt idx="112">
                  <c:v>6.8720000000000003E-2</c:v>
                </c:pt>
                <c:pt idx="113">
                  <c:v>6.5640000000000004E-2</c:v>
                </c:pt>
                <c:pt idx="114">
                  <c:v>6.0380000000000003E-2</c:v>
                </c:pt>
                <c:pt idx="115">
                  <c:v>5.0389999999999997E-2</c:v>
                </c:pt>
                <c:pt idx="116">
                  <c:v>3.9579999999999997E-2</c:v>
                </c:pt>
                <c:pt idx="117">
                  <c:v>2.9149999999999999E-2</c:v>
                </c:pt>
                <c:pt idx="118">
                  <c:v>2.4670000000000001E-2</c:v>
                </c:pt>
                <c:pt idx="119">
                  <c:v>2.4389999999999998E-2</c:v>
                </c:pt>
                <c:pt idx="120">
                  <c:v>2.053E-2</c:v>
                </c:pt>
                <c:pt idx="121">
                  <c:v>1.5709999999999998E-2</c:v>
                </c:pt>
                <c:pt idx="122">
                  <c:v>1.3650000000000001E-2</c:v>
                </c:pt>
                <c:pt idx="123">
                  <c:v>1.1679999999999999E-2</c:v>
                </c:pt>
                <c:pt idx="124">
                  <c:v>1.009E-2</c:v>
                </c:pt>
                <c:pt idx="125">
                  <c:v>8.6960000000000006E-3</c:v>
                </c:pt>
                <c:pt idx="126">
                  <c:v>8.1770000000000002E-3</c:v>
                </c:pt>
                <c:pt idx="127">
                  <c:v>9.7140000000000004E-3</c:v>
                </c:pt>
                <c:pt idx="128">
                  <c:v>5.6610000000000002E-3</c:v>
                </c:pt>
                <c:pt idx="129">
                  <c:v>5.5560000000000002E-3</c:v>
                </c:pt>
                <c:pt idx="130">
                  <c:v>6.4949999999999999E-3</c:v>
                </c:pt>
                <c:pt idx="131">
                  <c:v>9.3640000000000008E-3</c:v>
                </c:pt>
                <c:pt idx="132">
                  <c:v>9.868E-3</c:v>
                </c:pt>
                <c:pt idx="133">
                  <c:v>1.1730000000000001E-2</c:v>
                </c:pt>
                <c:pt idx="134">
                  <c:v>1.54E-2</c:v>
                </c:pt>
                <c:pt idx="135">
                  <c:v>1.7149999999999999E-2</c:v>
                </c:pt>
                <c:pt idx="136">
                  <c:v>9.4470000000000005E-3</c:v>
                </c:pt>
                <c:pt idx="137">
                  <c:v>8.1139999999999997E-3</c:v>
                </c:pt>
                <c:pt idx="138">
                  <c:v>1.592E-2</c:v>
                </c:pt>
                <c:pt idx="139">
                  <c:v>2.001E-2</c:v>
                </c:pt>
                <c:pt idx="140">
                  <c:v>2.248E-2</c:v>
                </c:pt>
                <c:pt idx="141">
                  <c:v>3.0300000000000001E-2</c:v>
                </c:pt>
                <c:pt idx="142">
                  <c:v>3.6889999999999999E-2</c:v>
                </c:pt>
                <c:pt idx="143">
                  <c:v>3.2099999999999997E-2</c:v>
                </c:pt>
                <c:pt idx="144">
                  <c:v>2.6519999999999998E-2</c:v>
                </c:pt>
                <c:pt idx="145">
                  <c:v>3.2820000000000002E-2</c:v>
                </c:pt>
                <c:pt idx="146">
                  <c:v>5.3539999999999997E-2</c:v>
                </c:pt>
                <c:pt idx="147">
                  <c:v>4.9059999999999999E-2</c:v>
                </c:pt>
                <c:pt idx="148">
                  <c:v>3.8710000000000001E-2</c:v>
                </c:pt>
                <c:pt idx="149">
                  <c:v>5.6680000000000001E-2</c:v>
                </c:pt>
                <c:pt idx="150">
                  <c:v>6.8650000000000003E-2</c:v>
                </c:pt>
                <c:pt idx="151">
                  <c:v>7.4440000000000006E-2</c:v>
                </c:pt>
                <c:pt idx="152">
                  <c:v>7.4550000000000005E-2</c:v>
                </c:pt>
                <c:pt idx="153">
                  <c:v>7.3499999999999996E-2</c:v>
                </c:pt>
                <c:pt idx="154">
                  <c:v>8.8330000000000006E-2</c:v>
                </c:pt>
                <c:pt idx="155">
                  <c:v>9.7019999999999995E-2</c:v>
                </c:pt>
                <c:pt idx="156">
                  <c:v>0.1027</c:v>
                </c:pt>
                <c:pt idx="157">
                  <c:v>0.10299999999999999</c:v>
                </c:pt>
                <c:pt idx="158">
                  <c:v>0.1101</c:v>
                </c:pt>
                <c:pt idx="159">
                  <c:v>0.1208</c:v>
                </c:pt>
                <c:pt idx="160">
                  <c:v>0.12920000000000001</c:v>
                </c:pt>
                <c:pt idx="161">
                  <c:v>0.13719999999999999</c:v>
                </c:pt>
                <c:pt idx="162">
                  <c:v>0.14360000000000001</c:v>
                </c:pt>
                <c:pt idx="163">
                  <c:v>0.14979999999999999</c:v>
                </c:pt>
                <c:pt idx="164">
                  <c:v>0.15590000000000001</c:v>
                </c:pt>
                <c:pt idx="165">
                  <c:v>0.16339999999999999</c:v>
                </c:pt>
                <c:pt idx="166">
                  <c:v>0.17180000000000001</c:v>
                </c:pt>
                <c:pt idx="167">
                  <c:v>0.18590000000000001</c:v>
                </c:pt>
                <c:pt idx="168">
                  <c:v>0.1953</c:v>
                </c:pt>
                <c:pt idx="169">
                  <c:v>0.1978</c:v>
                </c:pt>
                <c:pt idx="170">
                  <c:v>0.19819999999999999</c:v>
                </c:pt>
                <c:pt idx="171">
                  <c:v>0.19750000000000001</c:v>
                </c:pt>
                <c:pt idx="172">
                  <c:v>0.2046</c:v>
                </c:pt>
                <c:pt idx="173">
                  <c:v>0.21199999999999999</c:v>
                </c:pt>
                <c:pt idx="174">
                  <c:v>0.2215</c:v>
                </c:pt>
                <c:pt idx="175">
                  <c:v>0.23050000000000001</c:v>
                </c:pt>
                <c:pt idx="176">
                  <c:v>0.2417</c:v>
                </c:pt>
                <c:pt idx="177">
                  <c:v>0.2485</c:v>
                </c:pt>
                <c:pt idx="178">
                  <c:v>0.2457</c:v>
                </c:pt>
                <c:pt idx="179">
                  <c:v>0.25519999999999998</c:v>
                </c:pt>
                <c:pt idx="180">
                  <c:v>0.26400000000000001</c:v>
                </c:pt>
                <c:pt idx="181">
                  <c:v>0.27610000000000001</c:v>
                </c:pt>
                <c:pt idx="182">
                  <c:v>0.28910000000000002</c:v>
                </c:pt>
                <c:pt idx="183">
                  <c:v>0.29620000000000002</c:v>
                </c:pt>
                <c:pt idx="184">
                  <c:v>0.30740000000000001</c:v>
                </c:pt>
                <c:pt idx="185">
                  <c:v>0.3246</c:v>
                </c:pt>
                <c:pt idx="186">
                  <c:v>0.34229999999999999</c:v>
                </c:pt>
                <c:pt idx="187">
                  <c:v>0.34910000000000002</c:v>
                </c:pt>
                <c:pt idx="188">
                  <c:v>0.35039999999999999</c:v>
                </c:pt>
                <c:pt idx="189">
                  <c:v>0.35370000000000001</c:v>
                </c:pt>
                <c:pt idx="190">
                  <c:v>0.3604</c:v>
                </c:pt>
                <c:pt idx="191">
                  <c:v>0.37369999999999998</c:v>
                </c:pt>
                <c:pt idx="192">
                  <c:v>0.38240000000000002</c:v>
                </c:pt>
                <c:pt idx="193">
                  <c:v>0.38869999999999999</c:v>
                </c:pt>
                <c:pt idx="194">
                  <c:v>0.4002</c:v>
                </c:pt>
                <c:pt idx="195">
                  <c:v>0.41020000000000001</c:v>
                </c:pt>
                <c:pt idx="196">
                  <c:v>0.41689999999999999</c:v>
                </c:pt>
                <c:pt idx="197">
                  <c:v>0.42180000000000001</c:v>
                </c:pt>
                <c:pt idx="198">
                  <c:v>0.42559999999999998</c:v>
                </c:pt>
                <c:pt idx="199">
                  <c:v>0.43369999999999997</c:v>
                </c:pt>
                <c:pt idx="200">
                  <c:v>0.442</c:v>
                </c:pt>
                <c:pt idx="201">
                  <c:v>0.45050000000000001</c:v>
                </c:pt>
                <c:pt idx="202">
                  <c:v>0.44819999999999999</c:v>
                </c:pt>
                <c:pt idx="203">
                  <c:v>0.43959999999999999</c:v>
                </c:pt>
                <c:pt idx="204">
                  <c:v>0.44519999999999998</c:v>
                </c:pt>
                <c:pt idx="205">
                  <c:v>0.45150000000000001</c:v>
                </c:pt>
                <c:pt idx="206">
                  <c:v>0.45379999999999998</c:v>
                </c:pt>
                <c:pt idx="207">
                  <c:v>0.45129999999999998</c:v>
                </c:pt>
                <c:pt idx="208">
                  <c:v>0.4551</c:v>
                </c:pt>
                <c:pt idx="209">
                  <c:v>0.45989999999999998</c:v>
                </c:pt>
                <c:pt idx="210">
                  <c:v>0.46</c:v>
                </c:pt>
                <c:pt idx="211">
                  <c:v>0.45829999999999999</c:v>
                </c:pt>
                <c:pt idx="212">
                  <c:v>0.45500000000000002</c:v>
                </c:pt>
                <c:pt idx="213">
                  <c:v>0.45619999999999999</c:v>
                </c:pt>
                <c:pt idx="214">
                  <c:v>0.45739999999999997</c:v>
                </c:pt>
                <c:pt idx="215">
                  <c:v>0.45450000000000002</c:v>
                </c:pt>
                <c:pt idx="216">
                  <c:v>0.45350000000000001</c:v>
                </c:pt>
                <c:pt idx="217">
                  <c:v>0.45429999999999998</c:v>
                </c:pt>
                <c:pt idx="218">
                  <c:v>0.45350000000000001</c:v>
                </c:pt>
                <c:pt idx="219">
                  <c:v>0.45179999999999998</c:v>
                </c:pt>
                <c:pt idx="220">
                  <c:v>0.4481</c:v>
                </c:pt>
                <c:pt idx="221">
                  <c:v>0.44479999999999997</c:v>
                </c:pt>
                <c:pt idx="222">
                  <c:v>0.44190000000000002</c:v>
                </c:pt>
                <c:pt idx="223">
                  <c:v>0.43980000000000002</c:v>
                </c:pt>
                <c:pt idx="224">
                  <c:v>0.44040000000000001</c:v>
                </c:pt>
                <c:pt idx="225">
                  <c:v>0.44690000000000002</c:v>
                </c:pt>
                <c:pt idx="226">
                  <c:v>0.4501</c:v>
                </c:pt>
                <c:pt idx="227">
                  <c:v>0.45219999999999999</c:v>
                </c:pt>
                <c:pt idx="228">
                  <c:v>0.46260000000000001</c:v>
                </c:pt>
                <c:pt idx="229">
                  <c:v>0.46700000000000003</c:v>
                </c:pt>
                <c:pt idx="230">
                  <c:v>0.46300000000000002</c:v>
                </c:pt>
                <c:pt idx="231">
                  <c:v>0.47420000000000001</c:v>
                </c:pt>
                <c:pt idx="232">
                  <c:v>0.4899</c:v>
                </c:pt>
                <c:pt idx="233">
                  <c:v>0.50639999999999996</c:v>
                </c:pt>
                <c:pt idx="234">
                  <c:v>0.51949999999999996</c:v>
                </c:pt>
                <c:pt idx="235">
                  <c:v>0.53559999999999997</c:v>
                </c:pt>
                <c:pt idx="236">
                  <c:v>0.55179999999999996</c:v>
                </c:pt>
                <c:pt idx="237">
                  <c:v>0.56879999999999997</c:v>
                </c:pt>
                <c:pt idx="238">
                  <c:v>0.58489999999999998</c:v>
                </c:pt>
                <c:pt idx="239">
                  <c:v>0.5968</c:v>
                </c:pt>
                <c:pt idx="240">
                  <c:v>0.62460000000000004</c:v>
                </c:pt>
                <c:pt idx="241">
                  <c:v>0.65669999999999995</c:v>
                </c:pt>
                <c:pt idx="242">
                  <c:v>0.68589999999999995</c:v>
                </c:pt>
                <c:pt idx="243">
                  <c:v>0.70440000000000003</c:v>
                </c:pt>
                <c:pt idx="244">
                  <c:v>0.71740000000000004</c:v>
                </c:pt>
                <c:pt idx="245">
                  <c:v>0.73550000000000004</c:v>
                </c:pt>
                <c:pt idx="246">
                  <c:v>0.76949999999999996</c:v>
                </c:pt>
                <c:pt idx="247">
                  <c:v>0.80520000000000003</c:v>
                </c:pt>
                <c:pt idx="248">
                  <c:v>0.83499999999999996</c:v>
                </c:pt>
                <c:pt idx="249">
                  <c:v>0.86629999999999996</c:v>
                </c:pt>
                <c:pt idx="250">
                  <c:v>0.88649999999999995</c:v>
                </c:pt>
                <c:pt idx="251">
                  <c:v>0.89100000000000001</c:v>
                </c:pt>
                <c:pt idx="252">
                  <c:v>0.90200000000000002</c:v>
                </c:pt>
                <c:pt idx="253">
                  <c:v>0.91449999999999998</c:v>
                </c:pt>
                <c:pt idx="254">
                  <c:v>0.9304</c:v>
                </c:pt>
                <c:pt idx="255">
                  <c:v>0.9415</c:v>
                </c:pt>
                <c:pt idx="256">
                  <c:v>0.95169999999999999</c:v>
                </c:pt>
                <c:pt idx="257">
                  <c:v>0.95899999999999996</c:v>
                </c:pt>
                <c:pt idx="258">
                  <c:v>0.96130000000000004</c:v>
                </c:pt>
                <c:pt idx="259">
                  <c:v>0.9698</c:v>
                </c:pt>
                <c:pt idx="260">
                  <c:v>0.97889999999999999</c:v>
                </c:pt>
                <c:pt idx="261">
                  <c:v>0.96319999999999995</c:v>
                </c:pt>
                <c:pt idx="262">
                  <c:v>0.94820000000000004</c:v>
                </c:pt>
                <c:pt idx="263">
                  <c:v>0.93289999999999995</c:v>
                </c:pt>
                <c:pt idx="264">
                  <c:v>0.93589999999999995</c:v>
                </c:pt>
                <c:pt idx="265">
                  <c:v>0.94279999999999997</c:v>
                </c:pt>
                <c:pt idx="266">
                  <c:v>0.9234</c:v>
                </c:pt>
                <c:pt idx="267">
                  <c:v>0.88580000000000003</c:v>
                </c:pt>
                <c:pt idx="268">
                  <c:v>0.85950000000000004</c:v>
                </c:pt>
                <c:pt idx="269">
                  <c:v>0.84289999999999998</c:v>
                </c:pt>
                <c:pt idx="270">
                  <c:v>0.82789999999999997</c:v>
                </c:pt>
                <c:pt idx="271">
                  <c:v>0.80740000000000001</c:v>
                </c:pt>
                <c:pt idx="272">
                  <c:v>0.77280000000000004</c:v>
                </c:pt>
                <c:pt idx="273">
                  <c:v>0.74199999999999999</c:v>
                </c:pt>
                <c:pt idx="274">
                  <c:v>0.70650000000000002</c:v>
                </c:pt>
                <c:pt idx="275">
                  <c:v>0.68630000000000002</c:v>
                </c:pt>
                <c:pt idx="276">
                  <c:v>0.66639999999999999</c:v>
                </c:pt>
                <c:pt idx="277">
                  <c:v>0.64480000000000004</c:v>
                </c:pt>
                <c:pt idx="278">
                  <c:v>0.61470000000000002</c:v>
                </c:pt>
                <c:pt idx="279">
                  <c:v>0.58389999999999997</c:v>
                </c:pt>
                <c:pt idx="280">
                  <c:v>0.56810000000000005</c:v>
                </c:pt>
                <c:pt idx="281">
                  <c:v>0.56620000000000004</c:v>
                </c:pt>
                <c:pt idx="282">
                  <c:v>0.55900000000000005</c:v>
                </c:pt>
                <c:pt idx="283">
                  <c:v>0.5464</c:v>
                </c:pt>
                <c:pt idx="284">
                  <c:v>0.52190000000000003</c:v>
                </c:pt>
                <c:pt idx="285">
                  <c:v>0.4929</c:v>
                </c:pt>
                <c:pt idx="286">
                  <c:v>0.48609999999999998</c:v>
                </c:pt>
                <c:pt idx="287">
                  <c:v>0.47639999999999999</c:v>
                </c:pt>
                <c:pt idx="288">
                  <c:v>0.46450000000000002</c:v>
                </c:pt>
                <c:pt idx="289">
                  <c:v>0.44979999999999998</c:v>
                </c:pt>
                <c:pt idx="290">
                  <c:v>0.4425</c:v>
                </c:pt>
                <c:pt idx="291">
                  <c:v>0.4345</c:v>
                </c:pt>
                <c:pt idx="292">
                  <c:v>0.41660000000000003</c:v>
                </c:pt>
                <c:pt idx="293">
                  <c:v>0.40179999999999999</c:v>
                </c:pt>
                <c:pt idx="294">
                  <c:v>0.39150000000000001</c:v>
                </c:pt>
                <c:pt idx="295">
                  <c:v>0.3775</c:v>
                </c:pt>
                <c:pt idx="296">
                  <c:v>0.36499999999999999</c:v>
                </c:pt>
                <c:pt idx="297">
                  <c:v>0.3579</c:v>
                </c:pt>
                <c:pt idx="298">
                  <c:v>0.35589999999999999</c:v>
                </c:pt>
                <c:pt idx="299">
                  <c:v>0.34300000000000003</c:v>
                </c:pt>
                <c:pt idx="300">
                  <c:v>0.32700000000000001</c:v>
                </c:pt>
                <c:pt idx="301">
                  <c:v>0.31969999999999998</c:v>
                </c:pt>
                <c:pt idx="302">
                  <c:v>0.3105</c:v>
                </c:pt>
                <c:pt idx="303">
                  <c:v>0.29930000000000001</c:v>
                </c:pt>
                <c:pt idx="304">
                  <c:v>0.28620000000000001</c:v>
                </c:pt>
                <c:pt idx="305">
                  <c:v>0.28360000000000002</c:v>
                </c:pt>
                <c:pt idx="306">
                  <c:v>0.28110000000000002</c:v>
                </c:pt>
                <c:pt idx="307">
                  <c:v>0.27600000000000002</c:v>
                </c:pt>
                <c:pt idx="308">
                  <c:v>0.2702</c:v>
                </c:pt>
                <c:pt idx="309">
                  <c:v>0.2651</c:v>
                </c:pt>
                <c:pt idx="310">
                  <c:v>0.25419999999999998</c:v>
                </c:pt>
                <c:pt idx="311">
                  <c:v>0.2424</c:v>
                </c:pt>
                <c:pt idx="312">
                  <c:v>0.23710000000000001</c:v>
                </c:pt>
                <c:pt idx="313">
                  <c:v>0.2228</c:v>
                </c:pt>
                <c:pt idx="314">
                  <c:v>0.20669999999999999</c:v>
                </c:pt>
                <c:pt idx="315">
                  <c:v>0.2039</c:v>
                </c:pt>
                <c:pt idx="316">
                  <c:v>0.2021</c:v>
                </c:pt>
                <c:pt idx="317">
                  <c:v>0.18659999999999999</c:v>
                </c:pt>
                <c:pt idx="318">
                  <c:v>0.17519999999999999</c:v>
                </c:pt>
                <c:pt idx="319">
                  <c:v>0.15970000000000001</c:v>
                </c:pt>
                <c:pt idx="320">
                  <c:v>0.14699999999999999</c:v>
                </c:pt>
                <c:pt idx="321">
                  <c:v>0.1457</c:v>
                </c:pt>
                <c:pt idx="322">
                  <c:v>0.14280000000000001</c:v>
                </c:pt>
                <c:pt idx="323">
                  <c:v>0.13589999999999999</c:v>
                </c:pt>
                <c:pt idx="324">
                  <c:v>0.13120000000000001</c:v>
                </c:pt>
                <c:pt idx="325">
                  <c:v>0.13350000000000001</c:v>
                </c:pt>
                <c:pt idx="326">
                  <c:v>0.1391</c:v>
                </c:pt>
                <c:pt idx="327">
                  <c:v>0.1196</c:v>
                </c:pt>
                <c:pt idx="328">
                  <c:v>0.11020000000000001</c:v>
                </c:pt>
                <c:pt idx="329">
                  <c:v>0.1084</c:v>
                </c:pt>
                <c:pt idx="330">
                  <c:v>8.4830000000000003E-2</c:v>
                </c:pt>
                <c:pt idx="331">
                  <c:v>7.6189999999999994E-2</c:v>
                </c:pt>
                <c:pt idx="332">
                  <c:v>6.6989999999999994E-2</c:v>
                </c:pt>
                <c:pt idx="333">
                  <c:v>5.7630000000000001E-2</c:v>
                </c:pt>
                <c:pt idx="334">
                  <c:v>4.9259999999999998E-2</c:v>
                </c:pt>
                <c:pt idx="335">
                  <c:v>4.6350000000000002E-2</c:v>
                </c:pt>
                <c:pt idx="336">
                  <c:v>4.7969999999999999E-2</c:v>
                </c:pt>
                <c:pt idx="337">
                  <c:v>5.4960000000000002E-2</c:v>
                </c:pt>
                <c:pt idx="338">
                  <c:v>5.3519999999999998E-2</c:v>
                </c:pt>
                <c:pt idx="339">
                  <c:v>4.1500000000000002E-2</c:v>
                </c:pt>
                <c:pt idx="340">
                  <c:v>2.8479999999999998E-2</c:v>
                </c:pt>
                <c:pt idx="341">
                  <c:v>4.0750000000000001E-2</c:v>
                </c:pt>
                <c:pt idx="342">
                  <c:v>4.3970000000000002E-2</c:v>
                </c:pt>
                <c:pt idx="343">
                  <c:v>5.0750000000000003E-2</c:v>
                </c:pt>
                <c:pt idx="344">
                  <c:v>3.4369999999999998E-2</c:v>
                </c:pt>
                <c:pt idx="345">
                  <c:v>2.3290000000000002E-2</c:v>
                </c:pt>
                <c:pt idx="346">
                  <c:v>2.3550000000000001E-2</c:v>
                </c:pt>
                <c:pt idx="347">
                  <c:v>1.4500000000000001E-2</c:v>
                </c:pt>
                <c:pt idx="348">
                  <c:v>5.6620000000000004E-3</c:v>
                </c:pt>
                <c:pt idx="349">
                  <c:v>-1.0640000000000001E-3</c:v>
                </c:pt>
                <c:pt idx="350">
                  <c:v>5.352E-3</c:v>
                </c:pt>
                <c:pt idx="351">
                  <c:v>1.4540000000000001E-2</c:v>
                </c:pt>
                <c:pt idx="352">
                  <c:v>1.9210000000000001E-2</c:v>
                </c:pt>
                <c:pt idx="353">
                  <c:v>1.128E-2</c:v>
                </c:pt>
                <c:pt idx="354">
                  <c:v>6.7669999999999996E-3</c:v>
                </c:pt>
                <c:pt idx="355">
                  <c:v>4.4539999999999996E-3</c:v>
                </c:pt>
                <c:pt idx="356">
                  <c:v>4.5059999999999996E-3</c:v>
                </c:pt>
                <c:pt idx="357">
                  <c:v>4.6420000000000003E-3</c:v>
                </c:pt>
                <c:pt idx="358">
                  <c:v>1.0160000000000001E-2</c:v>
                </c:pt>
                <c:pt idx="359">
                  <c:v>1.354E-2</c:v>
                </c:pt>
                <c:pt idx="360">
                  <c:v>-4.1700000000000001E-3</c:v>
                </c:pt>
                <c:pt idx="361">
                  <c:v>-1.9890000000000001E-2</c:v>
                </c:pt>
                <c:pt idx="362">
                  <c:v>-2.111E-2</c:v>
                </c:pt>
                <c:pt idx="363">
                  <c:v>1.329E-5</c:v>
                </c:pt>
                <c:pt idx="364">
                  <c:v>3.8960000000000002E-3</c:v>
                </c:pt>
                <c:pt idx="365">
                  <c:v>1.023E-2</c:v>
                </c:pt>
                <c:pt idx="366">
                  <c:v>1.949E-2</c:v>
                </c:pt>
                <c:pt idx="367">
                  <c:v>3.3059999999999999E-2</c:v>
                </c:pt>
                <c:pt idx="368">
                  <c:v>1.14E-2</c:v>
                </c:pt>
                <c:pt idx="369">
                  <c:v>1.26E-2</c:v>
                </c:pt>
                <c:pt idx="370">
                  <c:v>5.6390000000000003E-2</c:v>
                </c:pt>
                <c:pt idx="371">
                  <c:v>2.4039999999999999E-2</c:v>
                </c:pt>
                <c:pt idx="372">
                  <c:v>8.7060000000000002E-3</c:v>
                </c:pt>
                <c:pt idx="373">
                  <c:v>-7.8230000000000001E-5</c:v>
                </c:pt>
                <c:pt idx="374">
                  <c:v>1.244E-2</c:v>
                </c:pt>
                <c:pt idx="375">
                  <c:v>2.1139999999999999E-2</c:v>
                </c:pt>
                <c:pt idx="376">
                  <c:v>2.282E-2</c:v>
                </c:pt>
                <c:pt idx="377">
                  <c:v>1.941E-2</c:v>
                </c:pt>
                <c:pt idx="378">
                  <c:v>2.4850000000000001E-2</c:v>
                </c:pt>
                <c:pt idx="379">
                  <c:v>1.823E-2</c:v>
                </c:pt>
                <c:pt idx="380">
                  <c:v>1.396E-2</c:v>
                </c:pt>
                <c:pt idx="381">
                  <c:v>1.9369999999999998E-2</c:v>
                </c:pt>
                <c:pt idx="382">
                  <c:v>3.0159999999999999E-2</c:v>
                </c:pt>
                <c:pt idx="383">
                  <c:v>3.1890000000000002E-2</c:v>
                </c:pt>
                <c:pt idx="384">
                  <c:v>1.8350000000000002E-2</c:v>
                </c:pt>
                <c:pt idx="385">
                  <c:v>2.034E-2</c:v>
                </c:pt>
                <c:pt idx="386">
                  <c:v>1.7299999999999999E-2</c:v>
                </c:pt>
                <c:pt idx="387">
                  <c:v>3.4070000000000003E-2</c:v>
                </c:pt>
                <c:pt idx="388">
                  <c:v>3.1949999999999999E-2</c:v>
                </c:pt>
                <c:pt idx="389">
                  <c:v>1.158E-2</c:v>
                </c:pt>
                <c:pt idx="390">
                  <c:v>1.9460000000000002E-2</c:v>
                </c:pt>
                <c:pt idx="391">
                  <c:v>1.2970000000000001E-2</c:v>
                </c:pt>
                <c:pt idx="392">
                  <c:v>6.0260000000000001E-3</c:v>
                </c:pt>
                <c:pt idx="393">
                  <c:v>1.2749999999999999E-2</c:v>
                </c:pt>
                <c:pt idx="394">
                  <c:v>1.077E-2</c:v>
                </c:pt>
                <c:pt idx="395">
                  <c:v>1.5950000000000001E-3</c:v>
                </c:pt>
                <c:pt idx="396">
                  <c:v>-3.9750000000000002E-3</c:v>
                </c:pt>
                <c:pt idx="397">
                  <c:v>2.0840000000000001E-2</c:v>
                </c:pt>
                <c:pt idx="398">
                  <c:v>2.743E-2</c:v>
                </c:pt>
                <c:pt idx="399">
                  <c:v>2.0240000000000001E-2</c:v>
                </c:pt>
              </c:numCache>
            </c:numRef>
          </c:val>
          <c:smooth val="0"/>
          <c:extLst>
            <c:ext xmlns:c16="http://schemas.microsoft.com/office/drawing/2014/chart" uri="{C3380CC4-5D6E-409C-BE32-E72D297353CC}">
              <c16:uniqueId val="{00000009-D9EC-6E4A-AD6F-4B56562E07F5}"/>
            </c:ext>
          </c:extLst>
        </c:ser>
        <c:dLbls>
          <c:showLegendKey val="0"/>
          <c:showVal val="0"/>
          <c:showCatName val="0"/>
          <c:showSerName val="0"/>
          <c:showPercent val="0"/>
          <c:showBubbleSize val="0"/>
        </c:dLbls>
        <c:smooth val="0"/>
        <c:axId val="51909055"/>
        <c:axId val="98798223"/>
      </c:lineChart>
      <c:catAx>
        <c:axId val="5190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Wavelength [nm]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8223"/>
        <c:crosses val="autoZero"/>
        <c:auto val="1"/>
        <c:lblAlgn val="ctr"/>
        <c:lblOffset val="100"/>
        <c:tickLblSkip val="50"/>
        <c:noMultiLvlLbl val="0"/>
      </c:catAx>
      <c:valAx>
        <c:axId val="9879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Absorbance [au]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0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UV Vis Data</a:t>
            </a:r>
            <a:r>
              <a:rPr lang="en-US" b="1" baseline="0"/>
              <a:t> of Unknown Mixture Set 2</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'Set 2 UV Vis Data'!$B$1</c:f>
              <c:strCache>
                <c:ptCount val="1"/>
                <c:pt idx="0">
                  <c:v>M2 01a</c:v>
                </c:pt>
              </c:strCache>
            </c:strRef>
          </c:tx>
          <c:spPr>
            <a:ln w="28575" cap="rnd">
              <a:solidFill>
                <a:schemeClr val="accent1"/>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Data'!$B$2:$B$303</c:f>
              <c:numCache>
                <c:formatCode>General</c:formatCode>
                <c:ptCount val="302"/>
                <c:pt idx="0">
                  <c:v>4.3999999999999997E-2</c:v>
                </c:pt>
                <c:pt idx="1">
                  <c:v>4.4999999999999998E-2</c:v>
                </c:pt>
                <c:pt idx="2">
                  <c:v>4.5999999999999999E-2</c:v>
                </c:pt>
                <c:pt idx="3">
                  <c:v>4.7E-2</c:v>
                </c:pt>
                <c:pt idx="4">
                  <c:v>4.8000000000000001E-2</c:v>
                </c:pt>
                <c:pt idx="5">
                  <c:v>4.9000000000000002E-2</c:v>
                </c:pt>
                <c:pt idx="6">
                  <c:v>0.05</c:v>
                </c:pt>
                <c:pt idx="7">
                  <c:v>5.0999999999999997E-2</c:v>
                </c:pt>
                <c:pt idx="8">
                  <c:v>5.0999999999999997E-2</c:v>
                </c:pt>
                <c:pt idx="9">
                  <c:v>5.1999999999999998E-2</c:v>
                </c:pt>
                <c:pt idx="10">
                  <c:v>5.2999999999999999E-2</c:v>
                </c:pt>
                <c:pt idx="11">
                  <c:v>5.3999999999999999E-2</c:v>
                </c:pt>
                <c:pt idx="12">
                  <c:v>5.5E-2</c:v>
                </c:pt>
                <c:pt idx="13">
                  <c:v>5.5E-2</c:v>
                </c:pt>
                <c:pt idx="14">
                  <c:v>5.6000000000000001E-2</c:v>
                </c:pt>
                <c:pt idx="15">
                  <c:v>5.7000000000000002E-2</c:v>
                </c:pt>
                <c:pt idx="16">
                  <c:v>5.8000000000000003E-2</c:v>
                </c:pt>
                <c:pt idx="17">
                  <c:v>5.8000000000000003E-2</c:v>
                </c:pt>
                <c:pt idx="18">
                  <c:v>5.8999999999999997E-2</c:v>
                </c:pt>
                <c:pt idx="19">
                  <c:v>5.8999999999999997E-2</c:v>
                </c:pt>
                <c:pt idx="20">
                  <c:v>5.8999999999999997E-2</c:v>
                </c:pt>
                <c:pt idx="21">
                  <c:v>0.06</c:v>
                </c:pt>
                <c:pt idx="22">
                  <c:v>0.06</c:v>
                </c:pt>
                <c:pt idx="23">
                  <c:v>0.06</c:v>
                </c:pt>
                <c:pt idx="24">
                  <c:v>0.06</c:v>
                </c:pt>
                <c:pt idx="25">
                  <c:v>6.0999999999999999E-2</c:v>
                </c:pt>
                <c:pt idx="26">
                  <c:v>6.0999999999999999E-2</c:v>
                </c:pt>
                <c:pt idx="27">
                  <c:v>6.0999999999999999E-2</c:v>
                </c:pt>
                <c:pt idx="28">
                  <c:v>6.0999999999999999E-2</c:v>
                </c:pt>
                <c:pt idx="29">
                  <c:v>6.0999999999999999E-2</c:v>
                </c:pt>
                <c:pt idx="30">
                  <c:v>6.0999999999999999E-2</c:v>
                </c:pt>
                <c:pt idx="31">
                  <c:v>6.0999999999999999E-2</c:v>
                </c:pt>
                <c:pt idx="32">
                  <c:v>6.0999999999999999E-2</c:v>
                </c:pt>
                <c:pt idx="33">
                  <c:v>0.06</c:v>
                </c:pt>
                <c:pt idx="34">
                  <c:v>0.06</c:v>
                </c:pt>
                <c:pt idx="35">
                  <c:v>0.06</c:v>
                </c:pt>
                <c:pt idx="36">
                  <c:v>0.06</c:v>
                </c:pt>
                <c:pt idx="37">
                  <c:v>0.06</c:v>
                </c:pt>
                <c:pt idx="38">
                  <c:v>0.06</c:v>
                </c:pt>
                <c:pt idx="39">
                  <c:v>6.0999999999999999E-2</c:v>
                </c:pt>
                <c:pt idx="40">
                  <c:v>6.0999999999999999E-2</c:v>
                </c:pt>
                <c:pt idx="41">
                  <c:v>6.0999999999999999E-2</c:v>
                </c:pt>
                <c:pt idx="42">
                  <c:v>6.2E-2</c:v>
                </c:pt>
                <c:pt idx="43">
                  <c:v>6.2E-2</c:v>
                </c:pt>
                <c:pt idx="44">
                  <c:v>6.3E-2</c:v>
                </c:pt>
                <c:pt idx="45">
                  <c:v>6.4000000000000001E-2</c:v>
                </c:pt>
                <c:pt idx="46">
                  <c:v>6.5000000000000002E-2</c:v>
                </c:pt>
                <c:pt idx="47">
                  <c:v>6.6000000000000003E-2</c:v>
                </c:pt>
                <c:pt idx="48">
                  <c:v>6.7000000000000004E-2</c:v>
                </c:pt>
                <c:pt idx="49">
                  <c:v>6.8000000000000005E-2</c:v>
                </c:pt>
                <c:pt idx="50">
                  <c:v>7.0000000000000007E-2</c:v>
                </c:pt>
                <c:pt idx="51">
                  <c:v>7.0999999999999994E-2</c:v>
                </c:pt>
                <c:pt idx="52">
                  <c:v>7.2999999999999995E-2</c:v>
                </c:pt>
                <c:pt idx="53">
                  <c:v>7.4999999999999997E-2</c:v>
                </c:pt>
                <c:pt idx="54">
                  <c:v>7.6999999999999999E-2</c:v>
                </c:pt>
                <c:pt idx="55">
                  <c:v>7.9000000000000001E-2</c:v>
                </c:pt>
                <c:pt idx="56">
                  <c:v>8.1000000000000003E-2</c:v>
                </c:pt>
                <c:pt idx="57">
                  <c:v>8.3000000000000004E-2</c:v>
                </c:pt>
                <c:pt idx="58">
                  <c:v>8.5999999999999993E-2</c:v>
                </c:pt>
                <c:pt idx="59">
                  <c:v>8.7999999999999995E-2</c:v>
                </c:pt>
                <c:pt idx="60">
                  <c:v>9.0999999999999998E-2</c:v>
                </c:pt>
                <c:pt idx="61">
                  <c:v>9.2999999999999999E-2</c:v>
                </c:pt>
                <c:pt idx="62">
                  <c:v>9.6000000000000002E-2</c:v>
                </c:pt>
                <c:pt idx="63">
                  <c:v>9.9000000000000005E-2</c:v>
                </c:pt>
                <c:pt idx="64">
                  <c:v>0.10199999999999999</c:v>
                </c:pt>
                <c:pt idx="65">
                  <c:v>0.106</c:v>
                </c:pt>
                <c:pt idx="66">
                  <c:v>0.11</c:v>
                </c:pt>
                <c:pt idx="67">
                  <c:v>0.114</c:v>
                </c:pt>
                <c:pt idx="68">
                  <c:v>0.11799999999999999</c:v>
                </c:pt>
                <c:pt idx="69">
                  <c:v>0.124</c:v>
                </c:pt>
                <c:pt idx="70">
                  <c:v>0.13</c:v>
                </c:pt>
                <c:pt idx="71">
                  <c:v>0.13600000000000001</c:v>
                </c:pt>
                <c:pt idx="72">
                  <c:v>0.14299999999999999</c:v>
                </c:pt>
                <c:pt idx="73">
                  <c:v>0.151</c:v>
                </c:pt>
                <c:pt idx="74">
                  <c:v>0.159</c:v>
                </c:pt>
                <c:pt idx="75">
                  <c:v>0.16800000000000001</c:v>
                </c:pt>
                <c:pt idx="76">
                  <c:v>0.17799999999999999</c:v>
                </c:pt>
                <c:pt idx="77">
                  <c:v>0.188</c:v>
                </c:pt>
                <c:pt idx="78">
                  <c:v>0.2</c:v>
                </c:pt>
                <c:pt idx="79">
                  <c:v>0.21199999999999999</c:v>
                </c:pt>
                <c:pt idx="80">
                  <c:v>0.22500000000000001</c:v>
                </c:pt>
                <c:pt idx="81">
                  <c:v>0.23699999999999999</c:v>
                </c:pt>
                <c:pt idx="82">
                  <c:v>0.25</c:v>
                </c:pt>
                <c:pt idx="83">
                  <c:v>0.26200000000000001</c:v>
                </c:pt>
                <c:pt idx="84">
                  <c:v>0.27500000000000002</c:v>
                </c:pt>
                <c:pt idx="85">
                  <c:v>0.28799999999999998</c:v>
                </c:pt>
                <c:pt idx="86">
                  <c:v>0.3</c:v>
                </c:pt>
                <c:pt idx="87">
                  <c:v>0.312</c:v>
                </c:pt>
                <c:pt idx="88">
                  <c:v>0.32300000000000001</c:v>
                </c:pt>
                <c:pt idx="89">
                  <c:v>0.33400000000000002</c:v>
                </c:pt>
                <c:pt idx="90">
                  <c:v>0.34399999999999997</c:v>
                </c:pt>
                <c:pt idx="91">
                  <c:v>0.35299999999999998</c:v>
                </c:pt>
                <c:pt idx="92">
                  <c:v>0.36099999999999999</c:v>
                </c:pt>
                <c:pt idx="93">
                  <c:v>0.36899999999999999</c:v>
                </c:pt>
                <c:pt idx="94">
                  <c:v>0.375</c:v>
                </c:pt>
                <c:pt idx="95">
                  <c:v>0.38200000000000001</c:v>
                </c:pt>
                <c:pt idx="96">
                  <c:v>0.38900000000000001</c:v>
                </c:pt>
                <c:pt idx="97">
                  <c:v>0.39500000000000002</c:v>
                </c:pt>
                <c:pt idx="98">
                  <c:v>0.40300000000000002</c:v>
                </c:pt>
                <c:pt idx="99">
                  <c:v>0.41</c:v>
                </c:pt>
                <c:pt idx="100">
                  <c:v>0.41899999999999998</c:v>
                </c:pt>
                <c:pt idx="101">
                  <c:v>0.43</c:v>
                </c:pt>
                <c:pt idx="102">
                  <c:v>0.441</c:v>
                </c:pt>
                <c:pt idx="103">
                  <c:v>0.45600000000000002</c:v>
                </c:pt>
                <c:pt idx="104">
                  <c:v>0.47199999999999998</c:v>
                </c:pt>
                <c:pt idx="105">
                  <c:v>0.49</c:v>
                </c:pt>
                <c:pt idx="106">
                  <c:v>0.51200000000000001</c:v>
                </c:pt>
                <c:pt idx="107">
                  <c:v>0.53500000000000003</c:v>
                </c:pt>
                <c:pt idx="108">
                  <c:v>0.55900000000000005</c:v>
                </c:pt>
                <c:pt idx="109">
                  <c:v>0.58799999999999997</c:v>
                </c:pt>
                <c:pt idx="110">
                  <c:v>0.61899999999999999</c:v>
                </c:pt>
                <c:pt idx="111">
                  <c:v>0.65300000000000002</c:v>
                </c:pt>
                <c:pt idx="112">
                  <c:v>0.68899999999999995</c:v>
                </c:pt>
                <c:pt idx="113">
                  <c:v>0.72799999999999998</c:v>
                </c:pt>
                <c:pt idx="114">
                  <c:v>0.76700000000000002</c:v>
                </c:pt>
                <c:pt idx="115">
                  <c:v>0.80700000000000005</c:v>
                </c:pt>
                <c:pt idx="116">
                  <c:v>0.84699999999999998</c:v>
                </c:pt>
                <c:pt idx="117">
                  <c:v>0.88800000000000001</c:v>
                </c:pt>
                <c:pt idx="118">
                  <c:v>0.92900000000000005</c:v>
                </c:pt>
                <c:pt idx="119">
                  <c:v>0.96799999999999997</c:v>
                </c:pt>
                <c:pt idx="120">
                  <c:v>1.004</c:v>
                </c:pt>
                <c:pt idx="121">
                  <c:v>1.0389999999999999</c:v>
                </c:pt>
                <c:pt idx="122">
                  <c:v>1.069</c:v>
                </c:pt>
                <c:pt idx="123">
                  <c:v>1.0920000000000001</c:v>
                </c:pt>
                <c:pt idx="124">
                  <c:v>1.1120000000000001</c:v>
                </c:pt>
                <c:pt idx="125">
                  <c:v>1.125</c:v>
                </c:pt>
                <c:pt idx="126">
                  <c:v>1.131</c:v>
                </c:pt>
                <c:pt idx="127">
                  <c:v>1.1299999999999999</c:v>
                </c:pt>
                <c:pt idx="128">
                  <c:v>1.1200000000000001</c:v>
                </c:pt>
                <c:pt idx="129">
                  <c:v>1.1020000000000001</c:v>
                </c:pt>
                <c:pt idx="130">
                  <c:v>1.0780000000000001</c:v>
                </c:pt>
                <c:pt idx="131">
                  <c:v>1.0469999999999999</c:v>
                </c:pt>
                <c:pt idx="132">
                  <c:v>1.0069999999999999</c:v>
                </c:pt>
                <c:pt idx="133">
                  <c:v>0.96399999999999997</c:v>
                </c:pt>
                <c:pt idx="134">
                  <c:v>0.91700000000000004</c:v>
                </c:pt>
                <c:pt idx="135">
                  <c:v>0.86699999999999999</c:v>
                </c:pt>
                <c:pt idx="136">
                  <c:v>0.81499999999999995</c:v>
                </c:pt>
                <c:pt idx="137">
                  <c:v>0.75700000000000001</c:v>
                </c:pt>
                <c:pt idx="138">
                  <c:v>0.70199999999999996</c:v>
                </c:pt>
                <c:pt idx="139">
                  <c:v>0.64700000000000002</c:v>
                </c:pt>
                <c:pt idx="140">
                  <c:v>0.59599999999999997</c:v>
                </c:pt>
                <c:pt idx="141">
                  <c:v>0.54700000000000004</c:v>
                </c:pt>
                <c:pt idx="142">
                  <c:v>0.502</c:v>
                </c:pt>
                <c:pt idx="143">
                  <c:v>0.46</c:v>
                </c:pt>
                <c:pt idx="144">
                  <c:v>0.42099999999999999</c:v>
                </c:pt>
                <c:pt idx="145">
                  <c:v>0.38300000000000001</c:v>
                </c:pt>
                <c:pt idx="146">
                  <c:v>0.35099999999999998</c:v>
                </c:pt>
                <c:pt idx="147">
                  <c:v>0.32200000000000001</c:v>
                </c:pt>
                <c:pt idx="148">
                  <c:v>0.29599999999999999</c:v>
                </c:pt>
                <c:pt idx="149">
                  <c:v>0.27200000000000002</c:v>
                </c:pt>
                <c:pt idx="150">
                  <c:v>0.254</c:v>
                </c:pt>
                <c:pt idx="151">
                  <c:v>0.23699999999999999</c:v>
                </c:pt>
                <c:pt idx="152">
                  <c:v>0.223</c:v>
                </c:pt>
                <c:pt idx="153">
                  <c:v>0.21099999999999999</c:v>
                </c:pt>
                <c:pt idx="154">
                  <c:v>0.20100000000000001</c:v>
                </c:pt>
                <c:pt idx="155">
                  <c:v>0.193</c:v>
                </c:pt>
                <c:pt idx="156">
                  <c:v>0.187</c:v>
                </c:pt>
                <c:pt idx="157">
                  <c:v>0.183</c:v>
                </c:pt>
                <c:pt idx="158">
                  <c:v>0.18</c:v>
                </c:pt>
                <c:pt idx="159">
                  <c:v>0.17899999999999999</c:v>
                </c:pt>
                <c:pt idx="160">
                  <c:v>0.17799999999999999</c:v>
                </c:pt>
                <c:pt idx="161">
                  <c:v>0.17899999999999999</c:v>
                </c:pt>
                <c:pt idx="162">
                  <c:v>0.18099999999999999</c:v>
                </c:pt>
                <c:pt idx="163">
                  <c:v>0.184</c:v>
                </c:pt>
                <c:pt idx="164">
                  <c:v>0.188</c:v>
                </c:pt>
                <c:pt idx="165">
                  <c:v>0.193</c:v>
                </c:pt>
                <c:pt idx="166">
                  <c:v>0.19800000000000001</c:v>
                </c:pt>
                <c:pt idx="167">
                  <c:v>0.20399999999999999</c:v>
                </c:pt>
                <c:pt idx="168">
                  <c:v>0.21099999999999999</c:v>
                </c:pt>
                <c:pt idx="169">
                  <c:v>0.219</c:v>
                </c:pt>
                <c:pt idx="170">
                  <c:v>0.22700000000000001</c:v>
                </c:pt>
                <c:pt idx="171">
                  <c:v>0.23599999999999999</c:v>
                </c:pt>
                <c:pt idx="172">
                  <c:v>0.245</c:v>
                </c:pt>
                <c:pt idx="173">
                  <c:v>0.254</c:v>
                </c:pt>
                <c:pt idx="174">
                  <c:v>0.26400000000000001</c:v>
                </c:pt>
                <c:pt idx="175">
                  <c:v>0.27400000000000002</c:v>
                </c:pt>
                <c:pt idx="176">
                  <c:v>0.28499999999999998</c:v>
                </c:pt>
                <c:pt idx="177">
                  <c:v>0.29599999999999999</c:v>
                </c:pt>
                <c:pt idx="178">
                  <c:v>0.30599999999999999</c:v>
                </c:pt>
                <c:pt idx="179">
                  <c:v>0.316</c:v>
                </c:pt>
                <c:pt idx="180">
                  <c:v>0.32600000000000001</c:v>
                </c:pt>
                <c:pt idx="181">
                  <c:v>0.33600000000000002</c:v>
                </c:pt>
                <c:pt idx="182">
                  <c:v>0.34399999999999997</c:v>
                </c:pt>
                <c:pt idx="183">
                  <c:v>0.35199999999999998</c:v>
                </c:pt>
                <c:pt idx="184">
                  <c:v>0.35899999999999999</c:v>
                </c:pt>
                <c:pt idx="185">
                  <c:v>0.36599999999999999</c:v>
                </c:pt>
                <c:pt idx="186">
                  <c:v>0.371</c:v>
                </c:pt>
                <c:pt idx="187">
                  <c:v>0.375</c:v>
                </c:pt>
                <c:pt idx="188">
                  <c:v>0.378</c:v>
                </c:pt>
                <c:pt idx="189">
                  <c:v>0.38</c:v>
                </c:pt>
                <c:pt idx="190">
                  <c:v>0.38</c:v>
                </c:pt>
                <c:pt idx="191">
                  <c:v>0.38</c:v>
                </c:pt>
                <c:pt idx="192">
                  <c:v>0.378</c:v>
                </c:pt>
                <c:pt idx="193">
                  <c:v>0.376</c:v>
                </c:pt>
                <c:pt idx="194">
                  <c:v>0.373</c:v>
                </c:pt>
                <c:pt idx="195">
                  <c:v>0.36899999999999999</c:v>
                </c:pt>
                <c:pt idx="196">
                  <c:v>0.36499999999999999</c:v>
                </c:pt>
                <c:pt idx="197">
                  <c:v>0.36099999999999999</c:v>
                </c:pt>
                <c:pt idx="198">
                  <c:v>0.35599999999999998</c:v>
                </c:pt>
                <c:pt idx="199">
                  <c:v>0.35199999999999998</c:v>
                </c:pt>
                <c:pt idx="200">
                  <c:v>0.34699999999999998</c:v>
                </c:pt>
                <c:pt idx="201">
                  <c:v>0.34300000000000003</c:v>
                </c:pt>
                <c:pt idx="202">
                  <c:v>0.34</c:v>
                </c:pt>
                <c:pt idx="203">
                  <c:v>0.33700000000000002</c:v>
                </c:pt>
                <c:pt idx="204">
                  <c:v>0.33400000000000002</c:v>
                </c:pt>
                <c:pt idx="205">
                  <c:v>0.33200000000000002</c:v>
                </c:pt>
                <c:pt idx="206">
                  <c:v>0.33</c:v>
                </c:pt>
                <c:pt idx="207">
                  <c:v>0.32900000000000001</c:v>
                </c:pt>
                <c:pt idx="208">
                  <c:v>0.32900000000000001</c:v>
                </c:pt>
                <c:pt idx="209">
                  <c:v>0.32800000000000001</c:v>
                </c:pt>
                <c:pt idx="210">
                  <c:v>0.32800000000000001</c:v>
                </c:pt>
                <c:pt idx="211">
                  <c:v>0.32900000000000001</c:v>
                </c:pt>
                <c:pt idx="212">
                  <c:v>0.32900000000000001</c:v>
                </c:pt>
                <c:pt idx="213">
                  <c:v>0.32900000000000001</c:v>
                </c:pt>
                <c:pt idx="214">
                  <c:v>0.32900000000000001</c:v>
                </c:pt>
                <c:pt idx="215">
                  <c:v>0.32900000000000001</c:v>
                </c:pt>
                <c:pt idx="216">
                  <c:v>0.32900000000000001</c:v>
                </c:pt>
                <c:pt idx="217">
                  <c:v>0.32800000000000001</c:v>
                </c:pt>
                <c:pt idx="218">
                  <c:v>0.32700000000000001</c:v>
                </c:pt>
                <c:pt idx="219">
                  <c:v>0.32600000000000001</c:v>
                </c:pt>
                <c:pt idx="220">
                  <c:v>0.32400000000000001</c:v>
                </c:pt>
                <c:pt idx="221">
                  <c:v>0.32200000000000001</c:v>
                </c:pt>
                <c:pt idx="222">
                  <c:v>0.318</c:v>
                </c:pt>
                <c:pt idx="223">
                  <c:v>0.314</c:v>
                </c:pt>
                <c:pt idx="224">
                  <c:v>0.31</c:v>
                </c:pt>
                <c:pt idx="225">
                  <c:v>0.30399999999999999</c:v>
                </c:pt>
                <c:pt idx="226">
                  <c:v>0.29799999999999999</c:v>
                </c:pt>
                <c:pt idx="227">
                  <c:v>0.29099999999999998</c:v>
                </c:pt>
                <c:pt idx="228">
                  <c:v>0.28399999999999997</c:v>
                </c:pt>
                <c:pt idx="229">
                  <c:v>0.27600000000000002</c:v>
                </c:pt>
                <c:pt idx="230">
                  <c:v>0.26800000000000002</c:v>
                </c:pt>
                <c:pt idx="231">
                  <c:v>0.25900000000000001</c:v>
                </c:pt>
                <c:pt idx="232">
                  <c:v>0.249</c:v>
                </c:pt>
                <c:pt idx="233">
                  <c:v>0.23899999999999999</c:v>
                </c:pt>
                <c:pt idx="234">
                  <c:v>0.22800000000000001</c:v>
                </c:pt>
                <c:pt idx="235">
                  <c:v>0.218</c:v>
                </c:pt>
                <c:pt idx="236">
                  <c:v>0.20699999999999999</c:v>
                </c:pt>
                <c:pt idx="237">
                  <c:v>0.19600000000000001</c:v>
                </c:pt>
                <c:pt idx="238">
                  <c:v>0.186</c:v>
                </c:pt>
                <c:pt idx="239">
                  <c:v>0.17499999999999999</c:v>
                </c:pt>
                <c:pt idx="240">
                  <c:v>0.16500000000000001</c:v>
                </c:pt>
                <c:pt idx="241">
                  <c:v>0.155</c:v>
                </c:pt>
                <c:pt idx="242">
                  <c:v>0.14499999999999999</c:v>
                </c:pt>
                <c:pt idx="243">
                  <c:v>0.13600000000000001</c:v>
                </c:pt>
                <c:pt idx="244">
                  <c:v>0.126</c:v>
                </c:pt>
                <c:pt idx="245">
                  <c:v>0.11700000000000001</c:v>
                </c:pt>
                <c:pt idx="246">
                  <c:v>0.108</c:v>
                </c:pt>
                <c:pt idx="247">
                  <c:v>0.1</c:v>
                </c:pt>
                <c:pt idx="248">
                  <c:v>9.1999999999999998E-2</c:v>
                </c:pt>
                <c:pt idx="249">
                  <c:v>8.5000000000000006E-2</c:v>
                </c:pt>
                <c:pt idx="250">
                  <c:v>7.8E-2</c:v>
                </c:pt>
                <c:pt idx="251">
                  <c:v>7.1999999999999995E-2</c:v>
                </c:pt>
                <c:pt idx="252">
                  <c:v>6.6000000000000003E-2</c:v>
                </c:pt>
                <c:pt idx="253">
                  <c:v>0.06</c:v>
                </c:pt>
                <c:pt idx="254">
                  <c:v>5.5E-2</c:v>
                </c:pt>
                <c:pt idx="255">
                  <c:v>0.05</c:v>
                </c:pt>
                <c:pt idx="256">
                  <c:v>4.5999999999999999E-2</c:v>
                </c:pt>
                <c:pt idx="257">
                  <c:v>4.2000000000000003E-2</c:v>
                </c:pt>
                <c:pt idx="258">
                  <c:v>3.7999999999999999E-2</c:v>
                </c:pt>
                <c:pt idx="259">
                  <c:v>3.5000000000000003E-2</c:v>
                </c:pt>
                <c:pt idx="260">
                  <c:v>3.2000000000000001E-2</c:v>
                </c:pt>
                <c:pt idx="261">
                  <c:v>2.9000000000000001E-2</c:v>
                </c:pt>
                <c:pt idx="262">
                  <c:v>2.5999999999999999E-2</c:v>
                </c:pt>
                <c:pt idx="263">
                  <c:v>2.4E-2</c:v>
                </c:pt>
                <c:pt idx="264">
                  <c:v>2.1999999999999999E-2</c:v>
                </c:pt>
                <c:pt idx="265">
                  <c:v>0.02</c:v>
                </c:pt>
                <c:pt idx="266">
                  <c:v>1.7999999999999999E-2</c:v>
                </c:pt>
                <c:pt idx="267">
                  <c:v>1.7000000000000001E-2</c:v>
                </c:pt>
                <c:pt idx="268">
                  <c:v>1.4999999999999999E-2</c:v>
                </c:pt>
                <c:pt idx="269">
                  <c:v>1.4E-2</c:v>
                </c:pt>
                <c:pt idx="270">
                  <c:v>1.2999999999999999E-2</c:v>
                </c:pt>
                <c:pt idx="271">
                  <c:v>1.0999999999999999E-2</c:v>
                </c:pt>
                <c:pt idx="272">
                  <c:v>0.01</c:v>
                </c:pt>
                <c:pt idx="273">
                  <c:v>8.9999999999999993E-3</c:v>
                </c:pt>
                <c:pt idx="274">
                  <c:v>8.9999999999999993E-3</c:v>
                </c:pt>
                <c:pt idx="275">
                  <c:v>8.0000000000000002E-3</c:v>
                </c:pt>
                <c:pt idx="276">
                  <c:v>7.0000000000000001E-3</c:v>
                </c:pt>
                <c:pt idx="277">
                  <c:v>7.0000000000000001E-3</c:v>
                </c:pt>
                <c:pt idx="278">
                  <c:v>6.0000000000000001E-3</c:v>
                </c:pt>
                <c:pt idx="279">
                  <c:v>6.0000000000000001E-3</c:v>
                </c:pt>
                <c:pt idx="280">
                  <c:v>5.0000000000000001E-3</c:v>
                </c:pt>
                <c:pt idx="281">
                  <c:v>5.0000000000000001E-3</c:v>
                </c:pt>
                <c:pt idx="282">
                  <c:v>4.0000000000000001E-3</c:v>
                </c:pt>
                <c:pt idx="283">
                  <c:v>4.0000000000000001E-3</c:v>
                </c:pt>
                <c:pt idx="284">
                  <c:v>4.0000000000000001E-3</c:v>
                </c:pt>
                <c:pt idx="285">
                  <c:v>3.0000000000000001E-3</c:v>
                </c:pt>
                <c:pt idx="286">
                  <c:v>3.0000000000000001E-3</c:v>
                </c:pt>
                <c:pt idx="287">
                  <c:v>3.0000000000000001E-3</c:v>
                </c:pt>
                <c:pt idx="288">
                  <c:v>3.0000000000000001E-3</c:v>
                </c:pt>
                <c:pt idx="289">
                  <c:v>3.0000000000000001E-3</c:v>
                </c:pt>
                <c:pt idx="290">
                  <c:v>2E-3</c:v>
                </c:pt>
                <c:pt idx="291">
                  <c:v>2E-3</c:v>
                </c:pt>
                <c:pt idx="292">
                  <c:v>2E-3</c:v>
                </c:pt>
                <c:pt idx="293">
                  <c:v>2E-3</c:v>
                </c:pt>
                <c:pt idx="294">
                  <c:v>2E-3</c:v>
                </c:pt>
                <c:pt idx="295">
                  <c:v>2E-3</c:v>
                </c:pt>
                <c:pt idx="296">
                  <c:v>2E-3</c:v>
                </c:pt>
                <c:pt idx="297">
                  <c:v>1E-3</c:v>
                </c:pt>
                <c:pt idx="298">
                  <c:v>1E-3</c:v>
                </c:pt>
                <c:pt idx="299">
                  <c:v>1E-3</c:v>
                </c:pt>
                <c:pt idx="300">
                  <c:v>1E-3</c:v>
                </c:pt>
              </c:numCache>
            </c:numRef>
          </c:val>
          <c:smooth val="0"/>
          <c:extLst>
            <c:ext xmlns:c16="http://schemas.microsoft.com/office/drawing/2014/chart" uri="{C3380CC4-5D6E-409C-BE32-E72D297353CC}">
              <c16:uniqueId val="{00000000-6EF3-5149-9F9E-7DAFC80993F3}"/>
            </c:ext>
          </c:extLst>
        </c:ser>
        <c:ser>
          <c:idx val="1"/>
          <c:order val="1"/>
          <c:tx>
            <c:strRef>
              <c:f>'Set 2 UV Vis Data'!$C$1</c:f>
              <c:strCache>
                <c:ptCount val="1"/>
                <c:pt idx="0">
                  <c:v>M2 01b</c:v>
                </c:pt>
              </c:strCache>
            </c:strRef>
          </c:tx>
          <c:spPr>
            <a:ln w="28575" cap="rnd">
              <a:solidFill>
                <a:schemeClr val="accent2"/>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Data'!$C$2:$C$302</c:f>
              <c:numCache>
                <c:formatCode>General</c:formatCode>
                <c:ptCount val="301"/>
                <c:pt idx="0">
                  <c:v>4.3999999999999997E-2</c:v>
                </c:pt>
                <c:pt idx="1">
                  <c:v>4.4999999999999998E-2</c:v>
                </c:pt>
                <c:pt idx="2">
                  <c:v>4.5999999999999999E-2</c:v>
                </c:pt>
                <c:pt idx="3">
                  <c:v>4.7E-2</c:v>
                </c:pt>
                <c:pt idx="4">
                  <c:v>4.8000000000000001E-2</c:v>
                </c:pt>
                <c:pt idx="5">
                  <c:v>4.9000000000000002E-2</c:v>
                </c:pt>
                <c:pt idx="6">
                  <c:v>0.05</c:v>
                </c:pt>
                <c:pt idx="7">
                  <c:v>5.0999999999999997E-2</c:v>
                </c:pt>
                <c:pt idx="8">
                  <c:v>5.1999999999999998E-2</c:v>
                </c:pt>
                <c:pt idx="9">
                  <c:v>5.1999999999999998E-2</c:v>
                </c:pt>
                <c:pt idx="10">
                  <c:v>5.2999999999999999E-2</c:v>
                </c:pt>
                <c:pt idx="11">
                  <c:v>5.3999999999999999E-2</c:v>
                </c:pt>
                <c:pt idx="12">
                  <c:v>5.5E-2</c:v>
                </c:pt>
                <c:pt idx="13">
                  <c:v>5.5E-2</c:v>
                </c:pt>
                <c:pt idx="14">
                  <c:v>5.6000000000000001E-2</c:v>
                </c:pt>
                <c:pt idx="15">
                  <c:v>5.7000000000000002E-2</c:v>
                </c:pt>
                <c:pt idx="16">
                  <c:v>5.8000000000000003E-2</c:v>
                </c:pt>
                <c:pt idx="17">
                  <c:v>5.8000000000000003E-2</c:v>
                </c:pt>
                <c:pt idx="18">
                  <c:v>5.8999999999999997E-2</c:v>
                </c:pt>
                <c:pt idx="19">
                  <c:v>5.8999999999999997E-2</c:v>
                </c:pt>
                <c:pt idx="20">
                  <c:v>5.8999999999999997E-2</c:v>
                </c:pt>
                <c:pt idx="21">
                  <c:v>0.06</c:v>
                </c:pt>
                <c:pt idx="22">
                  <c:v>0.06</c:v>
                </c:pt>
                <c:pt idx="23">
                  <c:v>0.06</c:v>
                </c:pt>
                <c:pt idx="24">
                  <c:v>0.06</c:v>
                </c:pt>
                <c:pt idx="25">
                  <c:v>6.0999999999999999E-2</c:v>
                </c:pt>
                <c:pt idx="26">
                  <c:v>6.0999999999999999E-2</c:v>
                </c:pt>
                <c:pt idx="27">
                  <c:v>6.0999999999999999E-2</c:v>
                </c:pt>
                <c:pt idx="28">
                  <c:v>6.0999999999999999E-2</c:v>
                </c:pt>
                <c:pt idx="29">
                  <c:v>6.0999999999999999E-2</c:v>
                </c:pt>
                <c:pt idx="30">
                  <c:v>6.0999999999999999E-2</c:v>
                </c:pt>
                <c:pt idx="31">
                  <c:v>6.0999999999999999E-2</c:v>
                </c:pt>
                <c:pt idx="32">
                  <c:v>0.06</c:v>
                </c:pt>
                <c:pt idx="33">
                  <c:v>0.06</c:v>
                </c:pt>
                <c:pt idx="34">
                  <c:v>0.06</c:v>
                </c:pt>
                <c:pt idx="35">
                  <c:v>0.06</c:v>
                </c:pt>
                <c:pt idx="36">
                  <c:v>0.06</c:v>
                </c:pt>
                <c:pt idx="37">
                  <c:v>0.06</c:v>
                </c:pt>
                <c:pt idx="38">
                  <c:v>0.06</c:v>
                </c:pt>
                <c:pt idx="39">
                  <c:v>6.0999999999999999E-2</c:v>
                </c:pt>
                <c:pt idx="40">
                  <c:v>6.0999999999999999E-2</c:v>
                </c:pt>
                <c:pt idx="41">
                  <c:v>6.0999999999999999E-2</c:v>
                </c:pt>
                <c:pt idx="42">
                  <c:v>6.2E-2</c:v>
                </c:pt>
                <c:pt idx="43">
                  <c:v>6.2E-2</c:v>
                </c:pt>
                <c:pt idx="44">
                  <c:v>6.3E-2</c:v>
                </c:pt>
                <c:pt idx="45">
                  <c:v>6.4000000000000001E-2</c:v>
                </c:pt>
                <c:pt idx="46">
                  <c:v>6.5000000000000002E-2</c:v>
                </c:pt>
                <c:pt idx="47">
                  <c:v>6.6000000000000003E-2</c:v>
                </c:pt>
                <c:pt idx="48">
                  <c:v>6.7000000000000004E-2</c:v>
                </c:pt>
                <c:pt idx="49">
                  <c:v>6.8000000000000005E-2</c:v>
                </c:pt>
                <c:pt idx="50">
                  <c:v>7.0000000000000007E-2</c:v>
                </c:pt>
                <c:pt idx="51">
                  <c:v>7.0999999999999994E-2</c:v>
                </c:pt>
                <c:pt idx="52">
                  <c:v>7.2999999999999995E-2</c:v>
                </c:pt>
                <c:pt idx="53">
                  <c:v>7.4999999999999997E-2</c:v>
                </c:pt>
                <c:pt idx="54">
                  <c:v>7.6999999999999999E-2</c:v>
                </c:pt>
                <c:pt idx="55">
                  <c:v>7.9000000000000001E-2</c:v>
                </c:pt>
                <c:pt idx="56">
                  <c:v>8.1000000000000003E-2</c:v>
                </c:pt>
                <c:pt idx="57">
                  <c:v>8.3000000000000004E-2</c:v>
                </c:pt>
                <c:pt idx="58">
                  <c:v>8.5999999999999993E-2</c:v>
                </c:pt>
                <c:pt idx="59">
                  <c:v>8.7999999999999995E-2</c:v>
                </c:pt>
                <c:pt idx="60">
                  <c:v>9.0999999999999998E-2</c:v>
                </c:pt>
                <c:pt idx="61">
                  <c:v>9.2999999999999999E-2</c:v>
                </c:pt>
                <c:pt idx="62">
                  <c:v>9.6000000000000002E-2</c:v>
                </c:pt>
                <c:pt idx="63">
                  <c:v>9.9000000000000005E-2</c:v>
                </c:pt>
                <c:pt idx="64">
                  <c:v>0.10199999999999999</c:v>
                </c:pt>
                <c:pt idx="65">
                  <c:v>0.106</c:v>
                </c:pt>
                <c:pt idx="66">
                  <c:v>0.11</c:v>
                </c:pt>
                <c:pt idx="67">
                  <c:v>0.114</c:v>
                </c:pt>
                <c:pt idx="68">
                  <c:v>0.11899999999999999</c:v>
                </c:pt>
                <c:pt idx="69">
                  <c:v>0.124</c:v>
                </c:pt>
                <c:pt idx="70">
                  <c:v>0.13</c:v>
                </c:pt>
                <c:pt idx="71">
                  <c:v>0.13600000000000001</c:v>
                </c:pt>
                <c:pt idx="72">
                  <c:v>0.14299999999999999</c:v>
                </c:pt>
                <c:pt idx="73">
                  <c:v>0.151</c:v>
                </c:pt>
                <c:pt idx="74">
                  <c:v>0.159</c:v>
                </c:pt>
                <c:pt idx="75">
                  <c:v>0.16800000000000001</c:v>
                </c:pt>
                <c:pt idx="76">
                  <c:v>0.17799999999999999</c:v>
                </c:pt>
                <c:pt idx="77">
                  <c:v>0.188</c:v>
                </c:pt>
                <c:pt idx="78">
                  <c:v>0.2</c:v>
                </c:pt>
                <c:pt idx="79">
                  <c:v>0.21199999999999999</c:v>
                </c:pt>
                <c:pt idx="80">
                  <c:v>0.22500000000000001</c:v>
                </c:pt>
                <c:pt idx="81">
                  <c:v>0.23699999999999999</c:v>
                </c:pt>
                <c:pt idx="82">
                  <c:v>0.249</c:v>
                </c:pt>
                <c:pt idx="83">
                  <c:v>0.26200000000000001</c:v>
                </c:pt>
                <c:pt idx="84">
                  <c:v>0.27500000000000002</c:v>
                </c:pt>
                <c:pt idx="85">
                  <c:v>0.28799999999999998</c:v>
                </c:pt>
                <c:pt idx="86">
                  <c:v>0.3</c:v>
                </c:pt>
                <c:pt idx="87">
                  <c:v>0.312</c:v>
                </c:pt>
                <c:pt idx="88">
                  <c:v>0.32300000000000001</c:v>
                </c:pt>
                <c:pt idx="89">
                  <c:v>0.33400000000000002</c:v>
                </c:pt>
                <c:pt idx="90">
                  <c:v>0.34399999999999997</c:v>
                </c:pt>
                <c:pt idx="91">
                  <c:v>0.35299999999999998</c:v>
                </c:pt>
                <c:pt idx="92">
                  <c:v>0.36099999999999999</c:v>
                </c:pt>
                <c:pt idx="93">
                  <c:v>0.36799999999999999</c:v>
                </c:pt>
                <c:pt idx="94">
                  <c:v>0.375</c:v>
                </c:pt>
                <c:pt idx="95">
                  <c:v>0.38200000000000001</c:v>
                </c:pt>
                <c:pt idx="96">
                  <c:v>0.38900000000000001</c:v>
                </c:pt>
                <c:pt idx="97">
                  <c:v>0.39500000000000002</c:v>
                </c:pt>
                <c:pt idx="98">
                  <c:v>0.40200000000000002</c:v>
                </c:pt>
                <c:pt idx="99">
                  <c:v>0.41</c:v>
                </c:pt>
                <c:pt idx="100">
                  <c:v>0.41899999999999998</c:v>
                </c:pt>
                <c:pt idx="101">
                  <c:v>0.43</c:v>
                </c:pt>
                <c:pt idx="102">
                  <c:v>0.441</c:v>
                </c:pt>
                <c:pt idx="103">
                  <c:v>0.45500000000000002</c:v>
                </c:pt>
                <c:pt idx="104">
                  <c:v>0.47199999999999998</c:v>
                </c:pt>
                <c:pt idx="105">
                  <c:v>0.49</c:v>
                </c:pt>
                <c:pt idx="106">
                  <c:v>0.51100000000000001</c:v>
                </c:pt>
                <c:pt idx="107">
                  <c:v>0.53400000000000003</c:v>
                </c:pt>
                <c:pt idx="108">
                  <c:v>0.55900000000000005</c:v>
                </c:pt>
                <c:pt idx="109">
                  <c:v>0.58699999999999997</c:v>
                </c:pt>
                <c:pt idx="110">
                  <c:v>0.61899999999999999</c:v>
                </c:pt>
                <c:pt idx="111">
                  <c:v>0.65300000000000002</c:v>
                </c:pt>
                <c:pt idx="112">
                  <c:v>0.68899999999999995</c:v>
                </c:pt>
                <c:pt idx="113">
                  <c:v>0.72699999999999998</c:v>
                </c:pt>
                <c:pt idx="114">
                  <c:v>0.76600000000000001</c:v>
                </c:pt>
                <c:pt idx="115">
                  <c:v>0.80600000000000005</c:v>
                </c:pt>
                <c:pt idx="116">
                  <c:v>0.84699999999999998</c:v>
                </c:pt>
                <c:pt idx="117">
                  <c:v>0.88700000000000001</c:v>
                </c:pt>
                <c:pt idx="118">
                  <c:v>0.92800000000000005</c:v>
                </c:pt>
                <c:pt idx="119">
                  <c:v>0.96799999999999997</c:v>
                </c:pt>
                <c:pt idx="120">
                  <c:v>1.004</c:v>
                </c:pt>
                <c:pt idx="121">
                  <c:v>1.038</c:v>
                </c:pt>
                <c:pt idx="122">
                  <c:v>1.0680000000000001</c:v>
                </c:pt>
                <c:pt idx="123">
                  <c:v>1.0920000000000001</c:v>
                </c:pt>
                <c:pt idx="124">
                  <c:v>1.1120000000000001</c:v>
                </c:pt>
                <c:pt idx="125">
                  <c:v>1.125</c:v>
                </c:pt>
                <c:pt idx="126">
                  <c:v>1.131</c:v>
                </c:pt>
                <c:pt idx="127">
                  <c:v>1.129</c:v>
                </c:pt>
                <c:pt idx="128">
                  <c:v>1.1200000000000001</c:v>
                </c:pt>
                <c:pt idx="129">
                  <c:v>1.1020000000000001</c:v>
                </c:pt>
                <c:pt idx="130">
                  <c:v>1.0780000000000001</c:v>
                </c:pt>
                <c:pt idx="131">
                  <c:v>1.0469999999999999</c:v>
                </c:pt>
                <c:pt idx="132">
                  <c:v>1.008</c:v>
                </c:pt>
                <c:pt idx="133">
                  <c:v>0.96399999999999997</c:v>
                </c:pt>
                <c:pt idx="134">
                  <c:v>0.91700000000000004</c:v>
                </c:pt>
                <c:pt idx="135">
                  <c:v>0.86699999999999999</c:v>
                </c:pt>
                <c:pt idx="136">
                  <c:v>0.81499999999999995</c:v>
                </c:pt>
                <c:pt idx="137">
                  <c:v>0.75700000000000001</c:v>
                </c:pt>
                <c:pt idx="138">
                  <c:v>0.70199999999999996</c:v>
                </c:pt>
                <c:pt idx="139">
                  <c:v>0.64800000000000002</c:v>
                </c:pt>
                <c:pt idx="140">
                  <c:v>0.59599999999999997</c:v>
                </c:pt>
                <c:pt idx="141">
                  <c:v>0.54700000000000004</c:v>
                </c:pt>
                <c:pt idx="142">
                  <c:v>0.502</c:v>
                </c:pt>
                <c:pt idx="143">
                  <c:v>0.46</c:v>
                </c:pt>
                <c:pt idx="144">
                  <c:v>0.42099999999999999</c:v>
                </c:pt>
                <c:pt idx="145">
                  <c:v>0.38300000000000001</c:v>
                </c:pt>
                <c:pt idx="146">
                  <c:v>0.35099999999999998</c:v>
                </c:pt>
                <c:pt idx="147">
                  <c:v>0.32200000000000001</c:v>
                </c:pt>
                <c:pt idx="148">
                  <c:v>0.29599999999999999</c:v>
                </c:pt>
                <c:pt idx="149">
                  <c:v>0.27300000000000002</c:v>
                </c:pt>
                <c:pt idx="150">
                  <c:v>0.254</c:v>
                </c:pt>
                <c:pt idx="151">
                  <c:v>0.23699999999999999</c:v>
                </c:pt>
                <c:pt idx="152">
                  <c:v>0.223</c:v>
                </c:pt>
                <c:pt idx="153">
                  <c:v>0.21099999999999999</c:v>
                </c:pt>
                <c:pt idx="154">
                  <c:v>0.20100000000000001</c:v>
                </c:pt>
                <c:pt idx="155">
                  <c:v>0.193</c:v>
                </c:pt>
                <c:pt idx="156">
                  <c:v>0.187</c:v>
                </c:pt>
                <c:pt idx="157">
                  <c:v>0.183</c:v>
                </c:pt>
                <c:pt idx="158">
                  <c:v>0.18</c:v>
                </c:pt>
                <c:pt idx="159">
                  <c:v>0.17899999999999999</c:v>
                </c:pt>
                <c:pt idx="160">
                  <c:v>0.17799999999999999</c:v>
                </c:pt>
                <c:pt idx="161">
                  <c:v>0.17899999999999999</c:v>
                </c:pt>
                <c:pt idx="162">
                  <c:v>0.18099999999999999</c:v>
                </c:pt>
                <c:pt idx="163">
                  <c:v>0.184</c:v>
                </c:pt>
                <c:pt idx="164">
                  <c:v>0.188</c:v>
                </c:pt>
                <c:pt idx="165">
                  <c:v>0.193</c:v>
                </c:pt>
                <c:pt idx="166">
                  <c:v>0.19800000000000001</c:v>
                </c:pt>
                <c:pt idx="167">
                  <c:v>0.20399999999999999</c:v>
                </c:pt>
                <c:pt idx="168">
                  <c:v>0.21099999999999999</c:v>
                </c:pt>
                <c:pt idx="169">
                  <c:v>0.219</c:v>
                </c:pt>
                <c:pt idx="170">
                  <c:v>0.22700000000000001</c:v>
                </c:pt>
                <c:pt idx="171">
                  <c:v>0.23599999999999999</c:v>
                </c:pt>
                <c:pt idx="172">
                  <c:v>0.245</c:v>
                </c:pt>
                <c:pt idx="173">
                  <c:v>0.254</c:v>
                </c:pt>
                <c:pt idx="174">
                  <c:v>0.26400000000000001</c:v>
                </c:pt>
                <c:pt idx="175">
                  <c:v>0.27400000000000002</c:v>
                </c:pt>
                <c:pt idx="176">
                  <c:v>0.28499999999999998</c:v>
                </c:pt>
                <c:pt idx="177">
                  <c:v>0.29599999999999999</c:v>
                </c:pt>
                <c:pt idx="178">
                  <c:v>0.30599999999999999</c:v>
                </c:pt>
                <c:pt idx="179">
                  <c:v>0.316</c:v>
                </c:pt>
                <c:pt idx="180">
                  <c:v>0.32600000000000001</c:v>
                </c:pt>
                <c:pt idx="181">
                  <c:v>0.33500000000000002</c:v>
                </c:pt>
                <c:pt idx="182">
                  <c:v>0.34399999999999997</c:v>
                </c:pt>
                <c:pt idx="183">
                  <c:v>0.35199999999999998</c:v>
                </c:pt>
                <c:pt idx="184">
                  <c:v>0.35899999999999999</c:v>
                </c:pt>
                <c:pt idx="185">
                  <c:v>0.36599999999999999</c:v>
                </c:pt>
                <c:pt idx="186">
                  <c:v>0.371</c:v>
                </c:pt>
                <c:pt idx="187">
                  <c:v>0.375</c:v>
                </c:pt>
                <c:pt idx="188">
                  <c:v>0.378</c:v>
                </c:pt>
                <c:pt idx="189">
                  <c:v>0.38</c:v>
                </c:pt>
                <c:pt idx="190">
                  <c:v>0.38</c:v>
                </c:pt>
                <c:pt idx="191">
                  <c:v>0.379</c:v>
                </c:pt>
                <c:pt idx="192">
                  <c:v>0.378</c:v>
                </c:pt>
                <c:pt idx="193">
                  <c:v>0.376</c:v>
                </c:pt>
                <c:pt idx="194">
                  <c:v>0.373</c:v>
                </c:pt>
                <c:pt idx="195">
                  <c:v>0.36899999999999999</c:v>
                </c:pt>
                <c:pt idx="196">
                  <c:v>0.36499999999999999</c:v>
                </c:pt>
                <c:pt idx="197">
                  <c:v>0.36</c:v>
                </c:pt>
                <c:pt idx="198">
                  <c:v>0.35599999999999998</c:v>
                </c:pt>
                <c:pt idx="199">
                  <c:v>0.35099999999999998</c:v>
                </c:pt>
                <c:pt idx="200">
                  <c:v>0.34699999999999998</c:v>
                </c:pt>
                <c:pt idx="201">
                  <c:v>0.34300000000000003</c:v>
                </c:pt>
                <c:pt idx="202">
                  <c:v>0.33900000000000002</c:v>
                </c:pt>
                <c:pt idx="203">
                  <c:v>0.33600000000000002</c:v>
                </c:pt>
                <c:pt idx="204">
                  <c:v>0.33400000000000002</c:v>
                </c:pt>
                <c:pt idx="205">
                  <c:v>0.33200000000000002</c:v>
                </c:pt>
                <c:pt idx="206">
                  <c:v>0.33</c:v>
                </c:pt>
                <c:pt idx="207">
                  <c:v>0.32900000000000001</c:v>
                </c:pt>
                <c:pt idx="208">
                  <c:v>0.32900000000000001</c:v>
                </c:pt>
                <c:pt idx="209">
                  <c:v>0.32800000000000001</c:v>
                </c:pt>
                <c:pt idx="210">
                  <c:v>0.32800000000000001</c:v>
                </c:pt>
                <c:pt idx="211">
                  <c:v>0.32800000000000001</c:v>
                </c:pt>
                <c:pt idx="212">
                  <c:v>0.32900000000000001</c:v>
                </c:pt>
                <c:pt idx="213">
                  <c:v>0.32900000000000001</c:v>
                </c:pt>
                <c:pt idx="214">
                  <c:v>0.32900000000000001</c:v>
                </c:pt>
                <c:pt idx="215">
                  <c:v>0.32900000000000001</c:v>
                </c:pt>
                <c:pt idx="216">
                  <c:v>0.32900000000000001</c:v>
                </c:pt>
                <c:pt idx="217">
                  <c:v>0.32900000000000001</c:v>
                </c:pt>
                <c:pt idx="218">
                  <c:v>0.32800000000000001</c:v>
                </c:pt>
                <c:pt idx="219">
                  <c:v>0.32600000000000001</c:v>
                </c:pt>
                <c:pt idx="220">
                  <c:v>0.32400000000000001</c:v>
                </c:pt>
                <c:pt idx="221">
                  <c:v>0.32200000000000001</c:v>
                </c:pt>
                <c:pt idx="222">
                  <c:v>0.31900000000000001</c:v>
                </c:pt>
                <c:pt idx="223">
                  <c:v>0.315</c:v>
                </c:pt>
                <c:pt idx="224">
                  <c:v>0.31</c:v>
                </c:pt>
                <c:pt idx="225">
                  <c:v>0.30499999999999999</c:v>
                </c:pt>
                <c:pt idx="226">
                  <c:v>0.29899999999999999</c:v>
                </c:pt>
                <c:pt idx="227">
                  <c:v>0.29199999999999998</c:v>
                </c:pt>
                <c:pt idx="228">
                  <c:v>0.28499999999999998</c:v>
                </c:pt>
                <c:pt idx="229">
                  <c:v>0.27700000000000002</c:v>
                </c:pt>
                <c:pt idx="230">
                  <c:v>0.26800000000000002</c:v>
                </c:pt>
                <c:pt idx="231">
                  <c:v>0.25900000000000001</c:v>
                </c:pt>
                <c:pt idx="232">
                  <c:v>0.25</c:v>
                </c:pt>
                <c:pt idx="233">
                  <c:v>0.23899999999999999</c:v>
                </c:pt>
                <c:pt idx="234">
                  <c:v>0.22900000000000001</c:v>
                </c:pt>
                <c:pt idx="235">
                  <c:v>0.218</c:v>
                </c:pt>
                <c:pt idx="236">
                  <c:v>0.20699999999999999</c:v>
                </c:pt>
                <c:pt idx="237">
                  <c:v>0.19700000000000001</c:v>
                </c:pt>
                <c:pt idx="238">
                  <c:v>0.186</c:v>
                </c:pt>
                <c:pt idx="239">
                  <c:v>0.17599999999999999</c:v>
                </c:pt>
                <c:pt idx="240">
                  <c:v>0.16500000000000001</c:v>
                </c:pt>
                <c:pt idx="241">
                  <c:v>0.156</c:v>
                </c:pt>
                <c:pt idx="242">
                  <c:v>0.14599999999999999</c:v>
                </c:pt>
                <c:pt idx="243">
                  <c:v>0.13600000000000001</c:v>
                </c:pt>
                <c:pt idx="244">
                  <c:v>0.126</c:v>
                </c:pt>
                <c:pt idx="245">
                  <c:v>0.11700000000000001</c:v>
                </c:pt>
                <c:pt idx="246">
                  <c:v>0.108</c:v>
                </c:pt>
                <c:pt idx="247">
                  <c:v>0.1</c:v>
                </c:pt>
                <c:pt idx="248">
                  <c:v>9.2999999999999999E-2</c:v>
                </c:pt>
                <c:pt idx="249">
                  <c:v>8.5000000000000006E-2</c:v>
                </c:pt>
                <c:pt idx="250">
                  <c:v>7.8E-2</c:v>
                </c:pt>
                <c:pt idx="251">
                  <c:v>7.1999999999999995E-2</c:v>
                </c:pt>
                <c:pt idx="252">
                  <c:v>6.6000000000000003E-2</c:v>
                </c:pt>
                <c:pt idx="253">
                  <c:v>0.06</c:v>
                </c:pt>
                <c:pt idx="254">
                  <c:v>5.5E-2</c:v>
                </c:pt>
                <c:pt idx="255">
                  <c:v>0.05</c:v>
                </c:pt>
                <c:pt idx="256">
                  <c:v>4.5999999999999999E-2</c:v>
                </c:pt>
                <c:pt idx="257">
                  <c:v>4.2000000000000003E-2</c:v>
                </c:pt>
                <c:pt idx="258">
                  <c:v>3.7999999999999999E-2</c:v>
                </c:pt>
                <c:pt idx="259">
                  <c:v>3.5000000000000003E-2</c:v>
                </c:pt>
                <c:pt idx="260">
                  <c:v>3.2000000000000001E-2</c:v>
                </c:pt>
                <c:pt idx="261">
                  <c:v>2.9000000000000001E-2</c:v>
                </c:pt>
                <c:pt idx="262">
                  <c:v>2.5999999999999999E-2</c:v>
                </c:pt>
                <c:pt idx="263">
                  <c:v>2.4E-2</c:v>
                </c:pt>
                <c:pt idx="264">
                  <c:v>2.1999999999999999E-2</c:v>
                </c:pt>
                <c:pt idx="265">
                  <c:v>0.02</c:v>
                </c:pt>
                <c:pt idx="266">
                  <c:v>1.7999999999999999E-2</c:v>
                </c:pt>
                <c:pt idx="267">
                  <c:v>1.7000000000000001E-2</c:v>
                </c:pt>
                <c:pt idx="268">
                  <c:v>1.4999999999999999E-2</c:v>
                </c:pt>
                <c:pt idx="269">
                  <c:v>1.4E-2</c:v>
                </c:pt>
                <c:pt idx="270">
                  <c:v>1.2999999999999999E-2</c:v>
                </c:pt>
                <c:pt idx="271">
                  <c:v>1.0999999999999999E-2</c:v>
                </c:pt>
                <c:pt idx="272">
                  <c:v>0.01</c:v>
                </c:pt>
                <c:pt idx="273">
                  <c:v>8.9999999999999993E-3</c:v>
                </c:pt>
                <c:pt idx="274">
                  <c:v>8.9999999999999993E-3</c:v>
                </c:pt>
                <c:pt idx="275">
                  <c:v>8.0000000000000002E-3</c:v>
                </c:pt>
                <c:pt idx="276">
                  <c:v>7.0000000000000001E-3</c:v>
                </c:pt>
                <c:pt idx="277">
                  <c:v>7.0000000000000001E-3</c:v>
                </c:pt>
                <c:pt idx="278">
                  <c:v>6.0000000000000001E-3</c:v>
                </c:pt>
                <c:pt idx="279">
                  <c:v>6.0000000000000001E-3</c:v>
                </c:pt>
                <c:pt idx="280">
                  <c:v>5.0000000000000001E-3</c:v>
                </c:pt>
                <c:pt idx="281">
                  <c:v>5.0000000000000001E-3</c:v>
                </c:pt>
                <c:pt idx="282">
                  <c:v>4.0000000000000001E-3</c:v>
                </c:pt>
                <c:pt idx="283">
                  <c:v>4.0000000000000001E-3</c:v>
                </c:pt>
                <c:pt idx="284">
                  <c:v>4.0000000000000001E-3</c:v>
                </c:pt>
                <c:pt idx="285">
                  <c:v>3.0000000000000001E-3</c:v>
                </c:pt>
                <c:pt idx="286">
                  <c:v>3.0000000000000001E-3</c:v>
                </c:pt>
                <c:pt idx="287">
                  <c:v>3.0000000000000001E-3</c:v>
                </c:pt>
                <c:pt idx="288">
                  <c:v>3.0000000000000001E-3</c:v>
                </c:pt>
                <c:pt idx="289">
                  <c:v>3.0000000000000001E-3</c:v>
                </c:pt>
                <c:pt idx="290">
                  <c:v>2E-3</c:v>
                </c:pt>
                <c:pt idx="291">
                  <c:v>2E-3</c:v>
                </c:pt>
                <c:pt idx="292">
                  <c:v>2E-3</c:v>
                </c:pt>
                <c:pt idx="293">
                  <c:v>2E-3</c:v>
                </c:pt>
                <c:pt idx="294">
                  <c:v>2E-3</c:v>
                </c:pt>
                <c:pt idx="295">
                  <c:v>2E-3</c:v>
                </c:pt>
                <c:pt idx="296">
                  <c:v>2E-3</c:v>
                </c:pt>
                <c:pt idx="297">
                  <c:v>2E-3</c:v>
                </c:pt>
                <c:pt idx="298">
                  <c:v>1E-3</c:v>
                </c:pt>
                <c:pt idx="299">
                  <c:v>1E-3</c:v>
                </c:pt>
                <c:pt idx="300">
                  <c:v>1E-3</c:v>
                </c:pt>
              </c:numCache>
            </c:numRef>
          </c:val>
          <c:smooth val="0"/>
          <c:extLst>
            <c:ext xmlns:c16="http://schemas.microsoft.com/office/drawing/2014/chart" uri="{C3380CC4-5D6E-409C-BE32-E72D297353CC}">
              <c16:uniqueId val="{00000001-6EF3-5149-9F9E-7DAFC80993F3}"/>
            </c:ext>
          </c:extLst>
        </c:ser>
        <c:ser>
          <c:idx val="2"/>
          <c:order val="2"/>
          <c:tx>
            <c:strRef>
              <c:f>'Set 2 UV Vis Data'!$D$1</c:f>
              <c:strCache>
                <c:ptCount val="1"/>
                <c:pt idx="0">
                  <c:v>M2 02a</c:v>
                </c:pt>
              </c:strCache>
            </c:strRef>
          </c:tx>
          <c:spPr>
            <a:ln w="28575" cap="rnd">
              <a:solidFill>
                <a:schemeClr val="accent3"/>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Data'!$D$2:$D$302</c:f>
              <c:numCache>
                <c:formatCode>General</c:formatCode>
                <c:ptCount val="301"/>
                <c:pt idx="0">
                  <c:v>6.5000000000000002E-2</c:v>
                </c:pt>
                <c:pt idx="1">
                  <c:v>6.7000000000000004E-2</c:v>
                </c:pt>
                <c:pt idx="2">
                  <c:v>6.9000000000000006E-2</c:v>
                </c:pt>
                <c:pt idx="3">
                  <c:v>7.0000000000000007E-2</c:v>
                </c:pt>
                <c:pt idx="4">
                  <c:v>7.1999999999999995E-2</c:v>
                </c:pt>
                <c:pt idx="5">
                  <c:v>7.2999999999999995E-2</c:v>
                </c:pt>
                <c:pt idx="6">
                  <c:v>7.4999999999999997E-2</c:v>
                </c:pt>
                <c:pt idx="7">
                  <c:v>7.6999999999999999E-2</c:v>
                </c:pt>
                <c:pt idx="8">
                  <c:v>7.8E-2</c:v>
                </c:pt>
                <c:pt idx="9">
                  <c:v>0.08</c:v>
                </c:pt>
                <c:pt idx="10">
                  <c:v>8.1000000000000003E-2</c:v>
                </c:pt>
                <c:pt idx="11">
                  <c:v>8.2000000000000003E-2</c:v>
                </c:pt>
                <c:pt idx="12">
                  <c:v>8.3000000000000004E-2</c:v>
                </c:pt>
                <c:pt idx="13">
                  <c:v>8.4000000000000005E-2</c:v>
                </c:pt>
                <c:pt idx="14">
                  <c:v>8.5000000000000006E-2</c:v>
                </c:pt>
                <c:pt idx="15">
                  <c:v>8.6999999999999994E-2</c:v>
                </c:pt>
                <c:pt idx="16">
                  <c:v>8.7999999999999995E-2</c:v>
                </c:pt>
                <c:pt idx="17">
                  <c:v>8.7999999999999995E-2</c:v>
                </c:pt>
                <c:pt idx="18">
                  <c:v>8.8999999999999996E-2</c:v>
                </c:pt>
                <c:pt idx="19">
                  <c:v>0.09</c:v>
                </c:pt>
                <c:pt idx="20">
                  <c:v>0.09</c:v>
                </c:pt>
                <c:pt idx="21">
                  <c:v>0.09</c:v>
                </c:pt>
                <c:pt idx="22">
                  <c:v>9.0999999999999998E-2</c:v>
                </c:pt>
                <c:pt idx="23">
                  <c:v>9.0999999999999998E-2</c:v>
                </c:pt>
                <c:pt idx="24">
                  <c:v>9.0999999999999998E-2</c:v>
                </c:pt>
                <c:pt idx="25">
                  <c:v>9.0999999999999998E-2</c:v>
                </c:pt>
                <c:pt idx="26">
                  <c:v>9.0999999999999998E-2</c:v>
                </c:pt>
                <c:pt idx="27">
                  <c:v>0.09</c:v>
                </c:pt>
                <c:pt idx="28">
                  <c:v>0.09</c:v>
                </c:pt>
                <c:pt idx="29">
                  <c:v>8.8999999999999996E-2</c:v>
                </c:pt>
                <c:pt idx="30">
                  <c:v>8.8999999999999996E-2</c:v>
                </c:pt>
                <c:pt idx="31">
                  <c:v>8.7999999999999995E-2</c:v>
                </c:pt>
                <c:pt idx="32">
                  <c:v>8.7999999999999995E-2</c:v>
                </c:pt>
                <c:pt idx="33">
                  <c:v>8.6999999999999994E-2</c:v>
                </c:pt>
                <c:pt idx="34">
                  <c:v>8.5999999999999993E-2</c:v>
                </c:pt>
                <c:pt idx="35">
                  <c:v>8.5000000000000006E-2</c:v>
                </c:pt>
                <c:pt idx="36">
                  <c:v>8.5000000000000006E-2</c:v>
                </c:pt>
                <c:pt idx="37">
                  <c:v>8.4000000000000005E-2</c:v>
                </c:pt>
                <c:pt idx="38">
                  <c:v>8.3000000000000004E-2</c:v>
                </c:pt>
                <c:pt idx="39">
                  <c:v>8.2000000000000003E-2</c:v>
                </c:pt>
                <c:pt idx="40">
                  <c:v>8.1000000000000003E-2</c:v>
                </c:pt>
                <c:pt idx="41">
                  <c:v>8.1000000000000003E-2</c:v>
                </c:pt>
                <c:pt idx="42">
                  <c:v>0.08</c:v>
                </c:pt>
                <c:pt idx="43">
                  <c:v>7.9000000000000001E-2</c:v>
                </c:pt>
                <c:pt idx="44">
                  <c:v>7.9000000000000001E-2</c:v>
                </c:pt>
                <c:pt idx="45">
                  <c:v>7.9000000000000001E-2</c:v>
                </c:pt>
                <c:pt idx="46">
                  <c:v>7.9000000000000001E-2</c:v>
                </c:pt>
                <c:pt idx="47">
                  <c:v>7.8E-2</c:v>
                </c:pt>
                <c:pt idx="48">
                  <c:v>7.8E-2</c:v>
                </c:pt>
                <c:pt idx="49">
                  <c:v>7.8E-2</c:v>
                </c:pt>
                <c:pt idx="50">
                  <c:v>7.9000000000000001E-2</c:v>
                </c:pt>
                <c:pt idx="51">
                  <c:v>7.9000000000000001E-2</c:v>
                </c:pt>
                <c:pt idx="52">
                  <c:v>7.9000000000000001E-2</c:v>
                </c:pt>
                <c:pt idx="53">
                  <c:v>0.08</c:v>
                </c:pt>
                <c:pt idx="54">
                  <c:v>8.1000000000000003E-2</c:v>
                </c:pt>
                <c:pt idx="55">
                  <c:v>8.1000000000000003E-2</c:v>
                </c:pt>
                <c:pt idx="56">
                  <c:v>8.2000000000000003E-2</c:v>
                </c:pt>
                <c:pt idx="57">
                  <c:v>8.3000000000000004E-2</c:v>
                </c:pt>
                <c:pt idx="58">
                  <c:v>8.4000000000000005E-2</c:v>
                </c:pt>
                <c:pt idx="59">
                  <c:v>8.5000000000000006E-2</c:v>
                </c:pt>
                <c:pt idx="60">
                  <c:v>8.6999999999999994E-2</c:v>
                </c:pt>
                <c:pt idx="61">
                  <c:v>8.7999999999999995E-2</c:v>
                </c:pt>
                <c:pt idx="62">
                  <c:v>0.09</c:v>
                </c:pt>
                <c:pt idx="63">
                  <c:v>9.1999999999999998E-2</c:v>
                </c:pt>
                <c:pt idx="64">
                  <c:v>9.4E-2</c:v>
                </c:pt>
                <c:pt idx="65">
                  <c:v>9.6000000000000002E-2</c:v>
                </c:pt>
                <c:pt idx="66">
                  <c:v>9.8000000000000004E-2</c:v>
                </c:pt>
                <c:pt idx="67">
                  <c:v>0.10100000000000001</c:v>
                </c:pt>
                <c:pt idx="68">
                  <c:v>0.104</c:v>
                </c:pt>
                <c:pt idx="69">
                  <c:v>0.108</c:v>
                </c:pt>
                <c:pt idx="70">
                  <c:v>0.112</c:v>
                </c:pt>
                <c:pt idx="71">
                  <c:v>0.11700000000000001</c:v>
                </c:pt>
                <c:pt idx="72">
                  <c:v>0.122</c:v>
                </c:pt>
                <c:pt idx="73">
                  <c:v>0.128</c:v>
                </c:pt>
                <c:pt idx="74">
                  <c:v>0.13400000000000001</c:v>
                </c:pt>
                <c:pt idx="75">
                  <c:v>0.14099999999999999</c:v>
                </c:pt>
                <c:pt idx="76">
                  <c:v>0.14799999999999999</c:v>
                </c:pt>
                <c:pt idx="77">
                  <c:v>0.156</c:v>
                </c:pt>
                <c:pt idx="78">
                  <c:v>0.16500000000000001</c:v>
                </c:pt>
                <c:pt idx="79">
                  <c:v>0.17399999999999999</c:v>
                </c:pt>
                <c:pt idx="80">
                  <c:v>0.184</c:v>
                </c:pt>
                <c:pt idx="81">
                  <c:v>0.193</c:v>
                </c:pt>
                <c:pt idx="82">
                  <c:v>0.20300000000000001</c:v>
                </c:pt>
                <c:pt idx="83">
                  <c:v>0.21299999999999999</c:v>
                </c:pt>
                <c:pt idx="84">
                  <c:v>0.223</c:v>
                </c:pt>
                <c:pt idx="85">
                  <c:v>0.23300000000000001</c:v>
                </c:pt>
                <c:pt idx="86">
                  <c:v>0.24299999999999999</c:v>
                </c:pt>
                <c:pt idx="87">
                  <c:v>0.252</c:v>
                </c:pt>
                <c:pt idx="88">
                  <c:v>0.26</c:v>
                </c:pt>
                <c:pt idx="89">
                  <c:v>0.26800000000000002</c:v>
                </c:pt>
                <c:pt idx="90">
                  <c:v>0.27600000000000002</c:v>
                </c:pt>
                <c:pt idx="91">
                  <c:v>0.28399999999999997</c:v>
                </c:pt>
                <c:pt idx="92">
                  <c:v>0.28999999999999998</c:v>
                </c:pt>
                <c:pt idx="93">
                  <c:v>0.29599999999999999</c:v>
                </c:pt>
                <c:pt idx="94">
                  <c:v>0.30199999999999999</c:v>
                </c:pt>
                <c:pt idx="95">
                  <c:v>0.307</c:v>
                </c:pt>
                <c:pt idx="96">
                  <c:v>0.312</c:v>
                </c:pt>
                <c:pt idx="97">
                  <c:v>0.318</c:v>
                </c:pt>
                <c:pt idx="98">
                  <c:v>0.32300000000000001</c:v>
                </c:pt>
                <c:pt idx="99">
                  <c:v>0.32900000000000001</c:v>
                </c:pt>
                <c:pt idx="100">
                  <c:v>0.33700000000000002</c:v>
                </c:pt>
                <c:pt idx="101">
                  <c:v>0.34499999999999997</c:v>
                </c:pt>
                <c:pt idx="102">
                  <c:v>0.35399999999999998</c:v>
                </c:pt>
                <c:pt idx="103">
                  <c:v>0.36499999999999999</c:v>
                </c:pt>
                <c:pt idx="104">
                  <c:v>0.378</c:v>
                </c:pt>
                <c:pt idx="105">
                  <c:v>0.39200000000000002</c:v>
                </c:pt>
                <c:pt idx="106">
                  <c:v>0.40899999999999997</c:v>
                </c:pt>
                <c:pt idx="107">
                  <c:v>0.42599999999999999</c:v>
                </c:pt>
                <c:pt idx="108">
                  <c:v>0.44500000000000001</c:v>
                </c:pt>
                <c:pt idx="109">
                  <c:v>0.46800000000000003</c:v>
                </c:pt>
                <c:pt idx="110">
                  <c:v>0.49199999999999999</c:v>
                </c:pt>
                <c:pt idx="111">
                  <c:v>0.51800000000000002</c:v>
                </c:pt>
                <c:pt idx="112">
                  <c:v>0.54600000000000004</c:v>
                </c:pt>
                <c:pt idx="113">
                  <c:v>0.57499999999999996</c:v>
                </c:pt>
                <c:pt idx="114">
                  <c:v>0.60499999999999998</c:v>
                </c:pt>
                <c:pt idx="115">
                  <c:v>0.63600000000000001</c:v>
                </c:pt>
                <c:pt idx="116">
                  <c:v>0.66800000000000004</c:v>
                </c:pt>
                <c:pt idx="117">
                  <c:v>0.69899999999999995</c:v>
                </c:pt>
                <c:pt idx="118">
                  <c:v>0.73199999999999998</c:v>
                </c:pt>
                <c:pt idx="119">
                  <c:v>0.76200000000000001</c:v>
                </c:pt>
                <c:pt idx="120">
                  <c:v>0.79</c:v>
                </c:pt>
                <c:pt idx="121">
                  <c:v>0.81799999999999995</c:v>
                </c:pt>
                <c:pt idx="122">
                  <c:v>0.84099999999999997</c:v>
                </c:pt>
                <c:pt idx="123">
                  <c:v>0.86099999999999999</c:v>
                </c:pt>
                <c:pt idx="124">
                  <c:v>0.877</c:v>
                </c:pt>
                <c:pt idx="125">
                  <c:v>0.88800000000000001</c:v>
                </c:pt>
                <c:pt idx="126">
                  <c:v>0.89400000000000002</c:v>
                </c:pt>
                <c:pt idx="127">
                  <c:v>0.89400000000000002</c:v>
                </c:pt>
                <c:pt idx="128">
                  <c:v>0.88800000000000001</c:v>
                </c:pt>
                <c:pt idx="129">
                  <c:v>0.876</c:v>
                </c:pt>
                <c:pt idx="130">
                  <c:v>0.85799999999999998</c:v>
                </c:pt>
                <c:pt idx="131">
                  <c:v>0.83599999999999997</c:v>
                </c:pt>
                <c:pt idx="132">
                  <c:v>0.80700000000000005</c:v>
                </c:pt>
                <c:pt idx="133">
                  <c:v>0.77500000000000002</c:v>
                </c:pt>
                <c:pt idx="134">
                  <c:v>0.74099999999999999</c:v>
                </c:pt>
                <c:pt idx="135">
                  <c:v>0.70299999999999996</c:v>
                </c:pt>
                <c:pt idx="136">
                  <c:v>0.66400000000000003</c:v>
                </c:pt>
                <c:pt idx="137">
                  <c:v>0.622</c:v>
                </c:pt>
                <c:pt idx="138">
                  <c:v>0.58199999999999996</c:v>
                </c:pt>
                <c:pt idx="139">
                  <c:v>0.54200000000000004</c:v>
                </c:pt>
                <c:pt idx="140">
                  <c:v>0.503</c:v>
                </c:pt>
                <c:pt idx="141">
                  <c:v>0.46700000000000003</c:v>
                </c:pt>
                <c:pt idx="142">
                  <c:v>0.434</c:v>
                </c:pt>
                <c:pt idx="143">
                  <c:v>0.40400000000000003</c:v>
                </c:pt>
                <c:pt idx="144">
                  <c:v>0.375</c:v>
                </c:pt>
                <c:pt idx="145">
                  <c:v>0.34799999999999998</c:v>
                </c:pt>
                <c:pt idx="146">
                  <c:v>0.32500000000000001</c:v>
                </c:pt>
                <c:pt idx="147">
                  <c:v>0.30499999999999999</c:v>
                </c:pt>
                <c:pt idx="148">
                  <c:v>0.28799999999999998</c:v>
                </c:pt>
                <c:pt idx="149">
                  <c:v>0.27200000000000002</c:v>
                </c:pt>
                <c:pt idx="150">
                  <c:v>0.25900000000000001</c:v>
                </c:pt>
                <c:pt idx="151">
                  <c:v>0.249</c:v>
                </c:pt>
                <c:pt idx="152">
                  <c:v>0.24</c:v>
                </c:pt>
                <c:pt idx="153">
                  <c:v>0.23300000000000001</c:v>
                </c:pt>
                <c:pt idx="154">
                  <c:v>0.22800000000000001</c:v>
                </c:pt>
                <c:pt idx="155">
                  <c:v>0.22500000000000001</c:v>
                </c:pt>
                <c:pt idx="156">
                  <c:v>0.223</c:v>
                </c:pt>
                <c:pt idx="157">
                  <c:v>0.223</c:v>
                </c:pt>
                <c:pt idx="158">
                  <c:v>0.224</c:v>
                </c:pt>
                <c:pt idx="159">
                  <c:v>0.22600000000000001</c:v>
                </c:pt>
                <c:pt idx="160">
                  <c:v>0.22900000000000001</c:v>
                </c:pt>
                <c:pt idx="161">
                  <c:v>0.23300000000000001</c:v>
                </c:pt>
                <c:pt idx="162">
                  <c:v>0.23799999999999999</c:v>
                </c:pt>
                <c:pt idx="163">
                  <c:v>0.24399999999999999</c:v>
                </c:pt>
                <c:pt idx="164">
                  <c:v>0.25</c:v>
                </c:pt>
                <c:pt idx="165">
                  <c:v>0.25700000000000001</c:v>
                </c:pt>
                <c:pt idx="166">
                  <c:v>0.26500000000000001</c:v>
                </c:pt>
                <c:pt idx="167">
                  <c:v>0.27400000000000002</c:v>
                </c:pt>
                <c:pt idx="168">
                  <c:v>0.28299999999999997</c:v>
                </c:pt>
                <c:pt idx="169">
                  <c:v>0.29299999999999998</c:v>
                </c:pt>
                <c:pt idx="170">
                  <c:v>0.30299999999999999</c:v>
                </c:pt>
                <c:pt idx="171">
                  <c:v>0.314</c:v>
                </c:pt>
                <c:pt idx="172">
                  <c:v>0.32400000000000001</c:v>
                </c:pt>
                <c:pt idx="173">
                  <c:v>0.33500000000000002</c:v>
                </c:pt>
                <c:pt idx="174">
                  <c:v>0.34699999999999998</c:v>
                </c:pt>
                <c:pt idx="175">
                  <c:v>0.35899999999999999</c:v>
                </c:pt>
                <c:pt idx="176">
                  <c:v>0.371</c:v>
                </c:pt>
                <c:pt idx="177">
                  <c:v>0.38400000000000001</c:v>
                </c:pt>
                <c:pt idx="178">
                  <c:v>0.39500000000000002</c:v>
                </c:pt>
                <c:pt idx="179">
                  <c:v>0.40699999999999997</c:v>
                </c:pt>
                <c:pt idx="180">
                  <c:v>0.41899999999999998</c:v>
                </c:pt>
                <c:pt idx="181">
                  <c:v>0.43</c:v>
                </c:pt>
                <c:pt idx="182">
                  <c:v>0.441</c:v>
                </c:pt>
                <c:pt idx="183">
                  <c:v>0.45100000000000001</c:v>
                </c:pt>
                <c:pt idx="184">
                  <c:v>0.46100000000000002</c:v>
                </c:pt>
                <c:pt idx="185">
                  <c:v>0.47099999999999997</c:v>
                </c:pt>
                <c:pt idx="186">
                  <c:v>0.47899999999999998</c:v>
                </c:pt>
                <c:pt idx="187">
                  <c:v>0.48799999999999999</c:v>
                </c:pt>
                <c:pt idx="188">
                  <c:v>0.495</c:v>
                </c:pt>
                <c:pt idx="189">
                  <c:v>0.501</c:v>
                </c:pt>
                <c:pt idx="190">
                  <c:v>0.50600000000000001</c:v>
                </c:pt>
                <c:pt idx="191">
                  <c:v>0.51100000000000001</c:v>
                </c:pt>
                <c:pt idx="192">
                  <c:v>0.51500000000000001</c:v>
                </c:pt>
                <c:pt idx="193">
                  <c:v>0.51900000000000002</c:v>
                </c:pt>
                <c:pt idx="194">
                  <c:v>0.52300000000000002</c:v>
                </c:pt>
                <c:pt idx="195">
                  <c:v>0.52700000000000002</c:v>
                </c:pt>
                <c:pt idx="196">
                  <c:v>0.53100000000000003</c:v>
                </c:pt>
                <c:pt idx="197">
                  <c:v>0.53400000000000003</c:v>
                </c:pt>
                <c:pt idx="198">
                  <c:v>0.53900000000000003</c:v>
                </c:pt>
                <c:pt idx="199">
                  <c:v>0.54300000000000004</c:v>
                </c:pt>
                <c:pt idx="200">
                  <c:v>0.54800000000000004</c:v>
                </c:pt>
                <c:pt idx="201">
                  <c:v>0.55400000000000005</c:v>
                </c:pt>
                <c:pt idx="202">
                  <c:v>0.56000000000000005</c:v>
                </c:pt>
                <c:pt idx="203">
                  <c:v>0.56699999999999995</c:v>
                </c:pt>
                <c:pt idx="204">
                  <c:v>0.57399999999999995</c:v>
                </c:pt>
                <c:pt idx="205">
                  <c:v>0.58199999999999996</c:v>
                </c:pt>
                <c:pt idx="206">
                  <c:v>0.59</c:v>
                </c:pt>
                <c:pt idx="207">
                  <c:v>0.59899999999999998</c:v>
                </c:pt>
                <c:pt idx="208">
                  <c:v>0.60899999999999999</c:v>
                </c:pt>
                <c:pt idx="209">
                  <c:v>0.61799999999999999</c:v>
                </c:pt>
                <c:pt idx="210">
                  <c:v>0.628</c:v>
                </c:pt>
                <c:pt idx="211">
                  <c:v>0.63700000000000001</c:v>
                </c:pt>
                <c:pt idx="212">
                  <c:v>0.64600000000000002</c:v>
                </c:pt>
                <c:pt idx="213">
                  <c:v>0.65500000000000003</c:v>
                </c:pt>
                <c:pt idx="214">
                  <c:v>0.66400000000000003</c:v>
                </c:pt>
                <c:pt idx="215">
                  <c:v>0.67100000000000004</c:v>
                </c:pt>
                <c:pt idx="216">
                  <c:v>0.67800000000000005</c:v>
                </c:pt>
                <c:pt idx="217">
                  <c:v>0.68400000000000005</c:v>
                </c:pt>
                <c:pt idx="218">
                  <c:v>0.68799999999999994</c:v>
                </c:pt>
                <c:pt idx="219">
                  <c:v>0.69099999999999995</c:v>
                </c:pt>
                <c:pt idx="220">
                  <c:v>0.69299999999999995</c:v>
                </c:pt>
                <c:pt idx="221">
                  <c:v>0.69199999999999995</c:v>
                </c:pt>
                <c:pt idx="222">
                  <c:v>0.69099999999999995</c:v>
                </c:pt>
                <c:pt idx="223">
                  <c:v>0.68700000000000006</c:v>
                </c:pt>
                <c:pt idx="224">
                  <c:v>0.68100000000000005</c:v>
                </c:pt>
                <c:pt idx="225">
                  <c:v>0.67300000000000004</c:v>
                </c:pt>
                <c:pt idx="226">
                  <c:v>0.66300000000000003</c:v>
                </c:pt>
                <c:pt idx="227">
                  <c:v>0.65200000000000002</c:v>
                </c:pt>
                <c:pt idx="228">
                  <c:v>0.63800000000000001</c:v>
                </c:pt>
                <c:pt idx="229">
                  <c:v>0.623</c:v>
                </c:pt>
                <c:pt idx="230">
                  <c:v>0.60599999999999998</c:v>
                </c:pt>
                <c:pt idx="231">
                  <c:v>0.58799999999999997</c:v>
                </c:pt>
                <c:pt idx="232">
                  <c:v>0.56799999999999995</c:v>
                </c:pt>
                <c:pt idx="233">
                  <c:v>0.54600000000000004</c:v>
                </c:pt>
                <c:pt idx="234">
                  <c:v>0.52400000000000002</c:v>
                </c:pt>
                <c:pt idx="235">
                  <c:v>0.501</c:v>
                </c:pt>
                <c:pt idx="236">
                  <c:v>0.47699999999999998</c:v>
                </c:pt>
                <c:pt idx="237">
                  <c:v>0.45400000000000001</c:v>
                </c:pt>
                <c:pt idx="238">
                  <c:v>0.43</c:v>
                </c:pt>
                <c:pt idx="239">
                  <c:v>0.40600000000000003</c:v>
                </c:pt>
                <c:pt idx="240">
                  <c:v>0.38400000000000001</c:v>
                </c:pt>
                <c:pt idx="241">
                  <c:v>0.36099999999999999</c:v>
                </c:pt>
                <c:pt idx="242">
                  <c:v>0.33800000000000002</c:v>
                </c:pt>
                <c:pt idx="243">
                  <c:v>0.316</c:v>
                </c:pt>
                <c:pt idx="244">
                  <c:v>0.29399999999999998</c:v>
                </c:pt>
                <c:pt idx="245">
                  <c:v>0.27300000000000002</c:v>
                </c:pt>
                <c:pt idx="246">
                  <c:v>0.254</c:v>
                </c:pt>
                <c:pt idx="247">
                  <c:v>0.23499999999999999</c:v>
                </c:pt>
                <c:pt idx="248">
                  <c:v>0.217</c:v>
                </c:pt>
                <c:pt idx="249">
                  <c:v>0.19900000000000001</c:v>
                </c:pt>
                <c:pt idx="250">
                  <c:v>0.184</c:v>
                </c:pt>
                <c:pt idx="251">
                  <c:v>0.16800000000000001</c:v>
                </c:pt>
                <c:pt idx="252">
                  <c:v>0.154</c:v>
                </c:pt>
                <c:pt idx="253">
                  <c:v>0.14099999999999999</c:v>
                </c:pt>
                <c:pt idx="254">
                  <c:v>0.129</c:v>
                </c:pt>
                <c:pt idx="255">
                  <c:v>0.11799999999999999</c:v>
                </c:pt>
                <c:pt idx="256">
                  <c:v>0.108</c:v>
                </c:pt>
                <c:pt idx="257">
                  <c:v>9.9000000000000005E-2</c:v>
                </c:pt>
                <c:pt idx="258">
                  <c:v>0.09</c:v>
                </c:pt>
                <c:pt idx="259">
                  <c:v>8.2000000000000003E-2</c:v>
                </c:pt>
                <c:pt idx="260">
                  <c:v>7.4999999999999997E-2</c:v>
                </c:pt>
                <c:pt idx="261">
                  <c:v>6.8000000000000005E-2</c:v>
                </c:pt>
                <c:pt idx="262">
                  <c:v>6.2E-2</c:v>
                </c:pt>
                <c:pt idx="263">
                  <c:v>5.6000000000000001E-2</c:v>
                </c:pt>
                <c:pt idx="264">
                  <c:v>5.0999999999999997E-2</c:v>
                </c:pt>
                <c:pt idx="265">
                  <c:v>4.7E-2</c:v>
                </c:pt>
                <c:pt idx="266">
                  <c:v>4.2999999999999997E-2</c:v>
                </c:pt>
                <c:pt idx="267">
                  <c:v>3.9E-2</c:v>
                </c:pt>
                <c:pt idx="268">
                  <c:v>3.5000000000000003E-2</c:v>
                </c:pt>
                <c:pt idx="269">
                  <c:v>3.2000000000000001E-2</c:v>
                </c:pt>
                <c:pt idx="270">
                  <c:v>2.9000000000000001E-2</c:v>
                </c:pt>
                <c:pt idx="271">
                  <c:v>2.7E-2</c:v>
                </c:pt>
                <c:pt idx="272">
                  <c:v>2.4E-2</c:v>
                </c:pt>
                <c:pt idx="273">
                  <c:v>2.1999999999999999E-2</c:v>
                </c:pt>
                <c:pt idx="274">
                  <c:v>0.02</c:v>
                </c:pt>
                <c:pt idx="275">
                  <c:v>1.7999999999999999E-2</c:v>
                </c:pt>
                <c:pt idx="276">
                  <c:v>1.7000000000000001E-2</c:v>
                </c:pt>
                <c:pt idx="277">
                  <c:v>1.4999999999999999E-2</c:v>
                </c:pt>
                <c:pt idx="278">
                  <c:v>1.4E-2</c:v>
                </c:pt>
                <c:pt idx="279">
                  <c:v>1.2999999999999999E-2</c:v>
                </c:pt>
                <c:pt idx="280">
                  <c:v>1.2E-2</c:v>
                </c:pt>
                <c:pt idx="281">
                  <c:v>1.0999999999999999E-2</c:v>
                </c:pt>
                <c:pt idx="282">
                  <c:v>0.01</c:v>
                </c:pt>
                <c:pt idx="283">
                  <c:v>8.9999999999999993E-3</c:v>
                </c:pt>
                <c:pt idx="284">
                  <c:v>8.0000000000000002E-3</c:v>
                </c:pt>
                <c:pt idx="285">
                  <c:v>8.0000000000000002E-3</c:v>
                </c:pt>
                <c:pt idx="286">
                  <c:v>7.0000000000000001E-3</c:v>
                </c:pt>
                <c:pt idx="287">
                  <c:v>6.0000000000000001E-3</c:v>
                </c:pt>
                <c:pt idx="288">
                  <c:v>6.0000000000000001E-3</c:v>
                </c:pt>
                <c:pt idx="289">
                  <c:v>5.0000000000000001E-3</c:v>
                </c:pt>
                <c:pt idx="290">
                  <c:v>5.0000000000000001E-3</c:v>
                </c:pt>
                <c:pt idx="291">
                  <c:v>5.0000000000000001E-3</c:v>
                </c:pt>
                <c:pt idx="292">
                  <c:v>4.0000000000000001E-3</c:v>
                </c:pt>
                <c:pt idx="293">
                  <c:v>4.0000000000000001E-3</c:v>
                </c:pt>
                <c:pt idx="294">
                  <c:v>4.0000000000000001E-3</c:v>
                </c:pt>
                <c:pt idx="295">
                  <c:v>3.0000000000000001E-3</c:v>
                </c:pt>
                <c:pt idx="296">
                  <c:v>3.0000000000000001E-3</c:v>
                </c:pt>
                <c:pt idx="297">
                  <c:v>3.0000000000000001E-3</c:v>
                </c:pt>
                <c:pt idx="298">
                  <c:v>3.0000000000000001E-3</c:v>
                </c:pt>
                <c:pt idx="299">
                  <c:v>3.0000000000000001E-3</c:v>
                </c:pt>
                <c:pt idx="300">
                  <c:v>2E-3</c:v>
                </c:pt>
              </c:numCache>
            </c:numRef>
          </c:val>
          <c:smooth val="0"/>
          <c:extLst>
            <c:ext xmlns:c16="http://schemas.microsoft.com/office/drawing/2014/chart" uri="{C3380CC4-5D6E-409C-BE32-E72D297353CC}">
              <c16:uniqueId val="{00000002-6EF3-5149-9F9E-7DAFC80993F3}"/>
            </c:ext>
          </c:extLst>
        </c:ser>
        <c:ser>
          <c:idx val="3"/>
          <c:order val="3"/>
          <c:tx>
            <c:strRef>
              <c:f>'Set 2 UV Vis Data'!$E$1</c:f>
              <c:strCache>
                <c:ptCount val="1"/>
                <c:pt idx="0">
                  <c:v>M2 02b</c:v>
                </c:pt>
              </c:strCache>
            </c:strRef>
          </c:tx>
          <c:spPr>
            <a:ln w="28575" cap="rnd">
              <a:solidFill>
                <a:schemeClr val="accent4"/>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Data'!$E$2:$E$302</c:f>
              <c:numCache>
                <c:formatCode>General</c:formatCode>
                <c:ptCount val="301"/>
                <c:pt idx="0">
                  <c:v>6.6000000000000003E-2</c:v>
                </c:pt>
                <c:pt idx="1">
                  <c:v>6.7000000000000004E-2</c:v>
                </c:pt>
                <c:pt idx="2">
                  <c:v>6.9000000000000006E-2</c:v>
                </c:pt>
                <c:pt idx="3">
                  <c:v>7.0000000000000007E-2</c:v>
                </c:pt>
                <c:pt idx="4">
                  <c:v>7.1999999999999995E-2</c:v>
                </c:pt>
                <c:pt idx="5">
                  <c:v>7.3999999999999996E-2</c:v>
                </c:pt>
                <c:pt idx="6">
                  <c:v>7.4999999999999997E-2</c:v>
                </c:pt>
                <c:pt idx="7">
                  <c:v>7.6999999999999999E-2</c:v>
                </c:pt>
                <c:pt idx="8">
                  <c:v>7.8E-2</c:v>
                </c:pt>
                <c:pt idx="9">
                  <c:v>0.08</c:v>
                </c:pt>
                <c:pt idx="10">
                  <c:v>8.1000000000000003E-2</c:v>
                </c:pt>
                <c:pt idx="11">
                  <c:v>8.3000000000000004E-2</c:v>
                </c:pt>
                <c:pt idx="12">
                  <c:v>8.4000000000000005E-2</c:v>
                </c:pt>
                <c:pt idx="13">
                  <c:v>8.5000000000000006E-2</c:v>
                </c:pt>
                <c:pt idx="14">
                  <c:v>8.5999999999999993E-2</c:v>
                </c:pt>
                <c:pt idx="15">
                  <c:v>8.6999999999999994E-2</c:v>
                </c:pt>
                <c:pt idx="16">
                  <c:v>8.7999999999999995E-2</c:v>
                </c:pt>
                <c:pt idx="17">
                  <c:v>8.8999999999999996E-2</c:v>
                </c:pt>
                <c:pt idx="18">
                  <c:v>8.8999999999999996E-2</c:v>
                </c:pt>
                <c:pt idx="19">
                  <c:v>0.09</c:v>
                </c:pt>
                <c:pt idx="20">
                  <c:v>0.09</c:v>
                </c:pt>
                <c:pt idx="21">
                  <c:v>9.0999999999999998E-2</c:v>
                </c:pt>
                <c:pt idx="22">
                  <c:v>9.0999999999999998E-2</c:v>
                </c:pt>
                <c:pt idx="23">
                  <c:v>9.0999999999999998E-2</c:v>
                </c:pt>
                <c:pt idx="24">
                  <c:v>9.0999999999999998E-2</c:v>
                </c:pt>
                <c:pt idx="25">
                  <c:v>9.0999999999999998E-2</c:v>
                </c:pt>
                <c:pt idx="26">
                  <c:v>9.0999999999999998E-2</c:v>
                </c:pt>
                <c:pt idx="27">
                  <c:v>9.0999999999999998E-2</c:v>
                </c:pt>
                <c:pt idx="28">
                  <c:v>0.09</c:v>
                </c:pt>
                <c:pt idx="29">
                  <c:v>0.09</c:v>
                </c:pt>
                <c:pt idx="30">
                  <c:v>8.8999999999999996E-2</c:v>
                </c:pt>
                <c:pt idx="31">
                  <c:v>8.8999999999999996E-2</c:v>
                </c:pt>
                <c:pt idx="32">
                  <c:v>8.7999999999999995E-2</c:v>
                </c:pt>
                <c:pt idx="33">
                  <c:v>8.6999999999999994E-2</c:v>
                </c:pt>
                <c:pt idx="34">
                  <c:v>8.5999999999999993E-2</c:v>
                </c:pt>
                <c:pt idx="35">
                  <c:v>8.5999999999999993E-2</c:v>
                </c:pt>
                <c:pt idx="36">
                  <c:v>8.5000000000000006E-2</c:v>
                </c:pt>
                <c:pt idx="37">
                  <c:v>8.4000000000000005E-2</c:v>
                </c:pt>
                <c:pt idx="38">
                  <c:v>8.3000000000000004E-2</c:v>
                </c:pt>
                <c:pt idx="39">
                  <c:v>8.2000000000000003E-2</c:v>
                </c:pt>
                <c:pt idx="40">
                  <c:v>8.2000000000000003E-2</c:v>
                </c:pt>
                <c:pt idx="41">
                  <c:v>8.1000000000000003E-2</c:v>
                </c:pt>
                <c:pt idx="42">
                  <c:v>0.08</c:v>
                </c:pt>
                <c:pt idx="43">
                  <c:v>0.08</c:v>
                </c:pt>
                <c:pt idx="44">
                  <c:v>7.9000000000000001E-2</c:v>
                </c:pt>
                <c:pt idx="45">
                  <c:v>7.9000000000000001E-2</c:v>
                </c:pt>
                <c:pt idx="46">
                  <c:v>7.9000000000000001E-2</c:v>
                </c:pt>
                <c:pt idx="47">
                  <c:v>7.9000000000000001E-2</c:v>
                </c:pt>
                <c:pt idx="48">
                  <c:v>7.8E-2</c:v>
                </c:pt>
                <c:pt idx="49">
                  <c:v>7.9000000000000001E-2</c:v>
                </c:pt>
                <c:pt idx="50">
                  <c:v>7.9000000000000001E-2</c:v>
                </c:pt>
                <c:pt idx="51">
                  <c:v>7.9000000000000001E-2</c:v>
                </c:pt>
                <c:pt idx="52">
                  <c:v>0.08</c:v>
                </c:pt>
                <c:pt idx="53">
                  <c:v>0.08</c:v>
                </c:pt>
                <c:pt idx="54">
                  <c:v>8.1000000000000003E-2</c:v>
                </c:pt>
                <c:pt idx="55">
                  <c:v>8.1000000000000003E-2</c:v>
                </c:pt>
                <c:pt idx="56">
                  <c:v>8.2000000000000003E-2</c:v>
                </c:pt>
                <c:pt idx="57">
                  <c:v>8.3000000000000004E-2</c:v>
                </c:pt>
                <c:pt idx="58">
                  <c:v>8.4000000000000005E-2</c:v>
                </c:pt>
                <c:pt idx="59">
                  <c:v>8.5000000000000006E-2</c:v>
                </c:pt>
                <c:pt idx="60">
                  <c:v>8.6999999999999994E-2</c:v>
                </c:pt>
                <c:pt idx="61">
                  <c:v>8.7999999999999995E-2</c:v>
                </c:pt>
                <c:pt idx="62">
                  <c:v>0.09</c:v>
                </c:pt>
                <c:pt idx="63">
                  <c:v>9.1999999999999998E-2</c:v>
                </c:pt>
                <c:pt idx="64">
                  <c:v>9.2999999999999999E-2</c:v>
                </c:pt>
                <c:pt idx="65">
                  <c:v>9.6000000000000002E-2</c:v>
                </c:pt>
                <c:pt idx="66">
                  <c:v>9.8000000000000004E-2</c:v>
                </c:pt>
                <c:pt idx="67">
                  <c:v>0.10100000000000001</c:v>
                </c:pt>
                <c:pt idx="68">
                  <c:v>0.104</c:v>
                </c:pt>
                <c:pt idx="69">
                  <c:v>0.108</c:v>
                </c:pt>
                <c:pt idx="70">
                  <c:v>0.112</c:v>
                </c:pt>
                <c:pt idx="71">
                  <c:v>0.11700000000000001</c:v>
                </c:pt>
                <c:pt idx="72">
                  <c:v>0.122</c:v>
                </c:pt>
                <c:pt idx="73">
                  <c:v>0.128</c:v>
                </c:pt>
                <c:pt idx="74">
                  <c:v>0.13400000000000001</c:v>
                </c:pt>
                <c:pt idx="75">
                  <c:v>0.14099999999999999</c:v>
                </c:pt>
                <c:pt idx="76">
                  <c:v>0.14799999999999999</c:v>
                </c:pt>
                <c:pt idx="77">
                  <c:v>0.156</c:v>
                </c:pt>
                <c:pt idx="78">
                  <c:v>0.16500000000000001</c:v>
                </c:pt>
                <c:pt idx="79">
                  <c:v>0.17399999999999999</c:v>
                </c:pt>
                <c:pt idx="80">
                  <c:v>0.183</c:v>
                </c:pt>
                <c:pt idx="81">
                  <c:v>0.193</c:v>
                </c:pt>
                <c:pt idx="82">
                  <c:v>0.20300000000000001</c:v>
                </c:pt>
                <c:pt idx="83">
                  <c:v>0.21299999999999999</c:v>
                </c:pt>
                <c:pt idx="84">
                  <c:v>0.223</c:v>
                </c:pt>
                <c:pt idx="85">
                  <c:v>0.23300000000000001</c:v>
                </c:pt>
                <c:pt idx="86">
                  <c:v>0.24199999999999999</c:v>
                </c:pt>
                <c:pt idx="87">
                  <c:v>0.252</c:v>
                </c:pt>
                <c:pt idx="88">
                  <c:v>0.26</c:v>
                </c:pt>
                <c:pt idx="89">
                  <c:v>0.26800000000000002</c:v>
                </c:pt>
                <c:pt idx="90">
                  <c:v>0.27600000000000002</c:v>
                </c:pt>
                <c:pt idx="91">
                  <c:v>0.28299999999999997</c:v>
                </c:pt>
                <c:pt idx="92">
                  <c:v>0.28999999999999998</c:v>
                </c:pt>
                <c:pt idx="93">
                  <c:v>0.29599999999999999</c:v>
                </c:pt>
                <c:pt idx="94">
                  <c:v>0.30099999999999999</c:v>
                </c:pt>
                <c:pt idx="95">
                  <c:v>0.307</c:v>
                </c:pt>
                <c:pt idx="96">
                  <c:v>0.312</c:v>
                </c:pt>
                <c:pt idx="97">
                  <c:v>0.317</c:v>
                </c:pt>
                <c:pt idx="98">
                  <c:v>0.32300000000000001</c:v>
                </c:pt>
                <c:pt idx="99">
                  <c:v>0.32900000000000001</c:v>
                </c:pt>
                <c:pt idx="100">
                  <c:v>0.33600000000000002</c:v>
                </c:pt>
                <c:pt idx="101">
                  <c:v>0.34499999999999997</c:v>
                </c:pt>
                <c:pt idx="102">
                  <c:v>0.35399999999999998</c:v>
                </c:pt>
                <c:pt idx="103">
                  <c:v>0.36499999999999999</c:v>
                </c:pt>
                <c:pt idx="104">
                  <c:v>0.378</c:v>
                </c:pt>
                <c:pt idx="105">
                  <c:v>0.39200000000000002</c:v>
                </c:pt>
                <c:pt idx="106">
                  <c:v>0.40799999999999997</c:v>
                </c:pt>
                <c:pt idx="107">
                  <c:v>0.42499999999999999</c:v>
                </c:pt>
                <c:pt idx="108">
                  <c:v>0.44500000000000001</c:v>
                </c:pt>
                <c:pt idx="109">
                  <c:v>0.46700000000000003</c:v>
                </c:pt>
                <c:pt idx="110">
                  <c:v>0.49199999999999999</c:v>
                </c:pt>
                <c:pt idx="111">
                  <c:v>0.51800000000000002</c:v>
                </c:pt>
                <c:pt idx="112">
                  <c:v>0.54600000000000004</c:v>
                </c:pt>
                <c:pt idx="113">
                  <c:v>0.57399999999999995</c:v>
                </c:pt>
                <c:pt idx="114">
                  <c:v>0.60399999999999998</c:v>
                </c:pt>
                <c:pt idx="115">
                  <c:v>0.63500000000000001</c:v>
                </c:pt>
                <c:pt idx="116">
                  <c:v>0.66700000000000004</c:v>
                </c:pt>
                <c:pt idx="117">
                  <c:v>0.69899999999999995</c:v>
                </c:pt>
                <c:pt idx="118">
                  <c:v>0.73199999999999998</c:v>
                </c:pt>
                <c:pt idx="119">
                  <c:v>0.76200000000000001</c:v>
                </c:pt>
                <c:pt idx="120">
                  <c:v>0.79</c:v>
                </c:pt>
                <c:pt idx="121">
                  <c:v>0.81699999999999995</c:v>
                </c:pt>
                <c:pt idx="122">
                  <c:v>0.84099999999999997</c:v>
                </c:pt>
                <c:pt idx="123">
                  <c:v>0.86</c:v>
                </c:pt>
                <c:pt idx="124">
                  <c:v>0.876</c:v>
                </c:pt>
                <c:pt idx="125">
                  <c:v>0.88700000000000001</c:v>
                </c:pt>
                <c:pt idx="126">
                  <c:v>0.89300000000000002</c:v>
                </c:pt>
                <c:pt idx="127">
                  <c:v>0.89300000000000002</c:v>
                </c:pt>
                <c:pt idx="128">
                  <c:v>0.88700000000000001</c:v>
                </c:pt>
                <c:pt idx="129">
                  <c:v>0.875</c:v>
                </c:pt>
                <c:pt idx="130">
                  <c:v>0.85799999999999998</c:v>
                </c:pt>
                <c:pt idx="131">
                  <c:v>0.83499999999999996</c:v>
                </c:pt>
                <c:pt idx="132">
                  <c:v>0.80600000000000005</c:v>
                </c:pt>
                <c:pt idx="133">
                  <c:v>0.77400000000000002</c:v>
                </c:pt>
                <c:pt idx="134">
                  <c:v>0.74</c:v>
                </c:pt>
                <c:pt idx="135">
                  <c:v>0.70199999999999996</c:v>
                </c:pt>
                <c:pt idx="136">
                  <c:v>0.66400000000000003</c:v>
                </c:pt>
                <c:pt idx="137">
                  <c:v>0.622</c:v>
                </c:pt>
                <c:pt idx="138">
                  <c:v>0.58099999999999996</c:v>
                </c:pt>
                <c:pt idx="139">
                  <c:v>0.54100000000000004</c:v>
                </c:pt>
                <c:pt idx="140">
                  <c:v>0.503</c:v>
                </c:pt>
                <c:pt idx="141">
                  <c:v>0.46700000000000003</c:v>
                </c:pt>
                <c:pt idx="142">
                  <c:v>0.434</c:v>
                </c:pt>
                <c:pt idx="143">
                  <c:v>0.40300000000000002</c:v>
                </c:pt>
                <c:pt idx="144">
                  <c:v>0.374</c:v>
                </c:pt>
                <c:pt idx="145">
                  <c:v>0.34699999999999998</c:v>
                </c:pt>
                <c:pt idx="146">
                  <c:v>0.32500000000000001</c:v>
                </c:pt>
                <c:pt idx="147">
                  <c:v>0.30499999999999999</c:v>
                </c:pt>
                <c:pt idx="148">
                  <c:v>0.28699999999999998</c:v>
                </c:pt>
                <c:pt idx="149">
                  <c:v>0.27100000000000002</c:v>
                </c:pt>
                <c:pt idx="150">
                  <c:v>0.25900000000000001</c:v>
                </c:pt>
                <c:pt idx="151">
                  <c:v>0.248</c:v>
                </c:pt>
                <c:pt idx="152">
                  <c:v>0.23899999999999999</c:v>
                </c:pt>
                <c:pt idx="153">
                  <c:v>0.23200000000000001</c:v>
                </c:pt>
                <c:pt idx="154">
                  <c:v>0.22700000000000001</c:v>
                </c:pt>
                <c:pt idx="155">
                  <c:v>0.224</c:v>
                </c:pt>
                <c:pt idx="156">
                  <c:v>0.223</c:v>
                </c:pt>
                <c:pt idx="157">
                  <c:v>0.222</c:v>
                </c:pt>
                <c:pt idx="158">
                  <c:v>0.223</c:v>
                </c:pt>
                <c:pt idx="159">
                  <c:v>0.22500000000000001</c:v>
                </c:pt>
                <c:pt idx="160">
                  <c:v>0.22800000000000001</c:v>
                </c:pt>
                <c:pt idx="161">
                  <c:v>0.23200000000000001</c:v>
                </c:pt>
                <c:pt idx="162">
                  <c:v>0.23699999999999999</c:v>
                </c:pt>
                <c:pt idx="163">
                  <c:v>0.24299999999999999</c:v>
                </c:pt>
                <c:pt idx="164">
                  <c:v>0.249</c:v>
                </c:pt>
                <c:pt idx="165">
                  <c:v>0.25700000000000001</c:v>
                </c:pt>
                <c:pt idx="166">
                  <c:v>0.26500000000000001</c:v>
                </c:pt>
                <c:pt idx="167">
                  <c:v>0.27300000000000002</c:v>
                </c:pt>
                <c:pt idx="168">
                  <c:v>0.28199999999999997</c:v>
                </c:pt>
                <c:pt idx="169">
                  <c:v>0.29199999999999998</c:v>
                </c:pt>
                <c:pt idx="170">
                  <c:v>0.30199999999999999</c:v>
                </c:pt>
                <c:pt idx="171">
                  <c:v>0.313</c:v>
                </c:pt>
                <c:pt idx="172">
                  <c:v>0.32300000000000001</c:v>
                </c:pt>
                <c:pt idx="173">
                  <c:v>0.33400000000000002</c:v>
                </c:pt>
                <c:pt idx="174">
                  <c:v>0.34599999999999997</c:v>
                </c:pt>
                <c:pt idx="175">
                  <c:v>0.35799999999999998</c:v>
                </c:pt>
                <c:pt idx="176">
                  <c:v>0.37</c:v>
                </c:pt>
                <c:pt idx="177">
                  <c:v>0.38300000000000001</c:v>
                </c:pt>
                <c:pt idx="178">
                  <c:v>0.39400000000000002</c:v>
                </c:pt>
                <c:pt idx="179">
                  <c:v>0.40600000000000003</c:v>
                </c:pt>
                <c:pt idx="180">
                  <c:v>0.41699999999999998</c:v>
                </c:pt>
                <c:pt idx="181">
                  <c:v>0.42899999999999999</c:v>
                </c:pt>
                <c:pt idx="182">
                  <c:v>0.44</c:v>
                </c:pt>
                <c:pt idx="183">
                  <c:v>0.45</c:v>
                </c:pt>
                <c:pt idx="184">
                  <c:v>0.46</c:v>
                </c:pt>
                <c:pt idx="185">
                  <c:v>0.46899999999999997</c:v>
                </c:pt>
                <c:pt idx="186">
                  <c:v>0.47799999999999998</c:v>
                </c:pt>
                <c:pt idx="187">
                  <c:v>0.48599999999999999</c:v>
                </c:pt>
                <c:pt idx="188">
                  <c:v>0.49299999999999999</c:v>
                </c:pt>
                <c:pt idx="189">
                  <c:v>0.499</c:v>
                </c:pt>
                <c:pt idx="190">
                  <c:v>0.505</c:v>
                </c:pt>
                <c:pt idx="191">
                  <c:v>0.50900000000000001</c:v>
                </c:pt>
                <c:pt idx="192">
                  <c:v>0.51400000000000001</c:v>
                </c:pt>
                <c:pt idx="193">
                  <c:v>0.51800000000000002</c:v>
                </c:pt>
                <c:pt idx="194">
                  <c:v>0.52200000000000002</c:v>
                </c:pt>
                <c:pt idx="195">
                  <c:v>0.52500000000000002</c:v>
                </c:pt>
                <c:pt idx="196">
                  <c:v>0.52900000000000003</c:v>
                </c:pt>
                <c:pt idx="197">
                  <c:v>0.53300000000000003</c:v>
                </c:pt>
                <c:pt idx="198">
                  <c:v>0.53700000000000003</c:v>
                </c:pt>
                <c:pt idx="199">
                  <c:v>0.54100000000000004</c:v>
                </c:pt>
                <c:pt idx="200">
                  <c:v>0.54600000000000004</c:v>
                </c:pt>
                <c:pt idx="201">
                  <c:v>0.55200000000000005</c:v>
                </c:pt>
                <c:pt idx="202">
                  <c:v>0.55800000000000005</c:v>
                </c:pt>
                <c:pt idx="203">
                  <c:v>0.56499999999999995</c:v>
                </c:pt>
                <c:pt idx="204">
                  <c:v>0.57299999999999995</c:v>
                </c:pt>
                <c:pt idx="205">
                  <c:v>0.58099999999999996</c:v>
                </c:pt>
                <c:pt idx="206">
                  <c:v>0.58899999999999997</c:v>
                </c:pt>
                <c:pt idx="207">
                  <c:v>0.59799999999999998</c:v>
                </c:pt>
                <c:pt idx="208">
                  <c:v>0.60799999999999998</c:v>
                </c:pt>
                <c:pt idx="209">
                  <c:v>0.61699999999999999</c:v>
                </c:pt>
                <c:pt idx="210">
                  <c:v>0.627</c:v>
                </c:pt>
                <c:pt idx="211">
                  <c:v>0.63700000000000001</c:v>
                </c:pt>
                <c:pt idx="212">
                  <c:v>0.64600000000000002</c:v>
                </c:pt>
                <c:pt idx="213">
                  <c:v>0.65500000000000003</c:v>
                </c:pt>
                <c:pt idx="214">
                  <c:v>0.66400000000000003</c:v>
                </c:pt>
                <c:pt idx="215">
                  <c:v>0.67200000000000004</c:v>
                </c:pt>
                <c:pt idx="216">
                  <c:v>0.67900000000000005</c:v>
                </c:pt>
                <c:pt idx="217">
                  <c:v>0.68400000000000005</c:v>
                </c:pt>
                <c:pt idx="218">
                  <c:v>0.68899999999999995</c:v>
                </c:pt>
                <c:pt idx="219">
                  <c:v>0.69199999999999995</c:v>
                </c:pt>
                <c:pt idx="220">
                  <c:v>0.69399999999999995</c:v>
                </c:pt>
                <c:pt idx="221">
                  <c:v>0.69399999999999995</c:v>
                </c:pt>
                <c:pt idx="222">
                  <c:v>0.69199999999999995</c:v>
                </c:pt>
                <c:pt idx="223">
                  <c:v>0.68799999999999994</c:v>
                </c:pt>
                <c:pt idx="224">
                  <c:v>0.68300000000000005</c:v>
                </c:pt>
                <c:pt idx="225">
                  <c:v>0.67500000000000004</c:v>
                </c:pt>
                <c:pt idx="226">
                  <c:v>0.66600000000000004</c:v>
                </c:pt>
                <c:pt idx="227">
                  <c:v>0.65400000000000003</c:v>
                </c:pt>
                <c:pt idx="228">
                  <c:v>0.64100000000000001</c:v>
                </c:pt>
                <c:pt idx="229">
                  <c:v>0.625</c:v>
                </c:pt>
                <c:pt idx="230">
                  <c:v>0.60799999999999998</c:v>
                </c:pt>
                <c:pt idx="231">
                  <c:v>0.59</c:v>
                </c:pt>
                <c:pt idx="232">
                  <c:v>0.56999999999999995</c:v>
                </c:pt>
                <c:pt idx="233">
                  <c:v>0.54900000000000004</c:v>
                </c:pt>
                <c:pt idx="234">
                  <c:v>0.52600000000000002</c:v>
                </c:pt>
                <c:pt idx="235">
                  <c:v>0.503</c:v>
                </c:pt>
                <c:pt idx="236">
                  <c:v>0.48</c:v>
                </c:pt>
                <c:pt idx="237">
                  <c:v>0.45600000000000002</c:v>
                </c:pt>
                <c:pt idx="238">
                  <c:v>0.432</c:v>
                </c:pt>
                <c:pt idx="239">
                  <c:v>0.40799999999999997</c:v>
                </c:pt>
                <c:pt idx="240">
                  <c:v>0.38500000000000001</c:v>
                </c:pt>
                <c:pt idx="241">
                  <c:v>0.36299999999999999</c:v>
                </c:pt>
                <c:pt idx="242">
                  <c:v>0.34</c:v>
                </c:pt>
                <c:pt idx="243">
                  <c:v>0.318</c:v>
                </c:pt>
                <c:pt idx="244">
                  <c:v>0.29599999999999999</c:v>
                </c:pt>
                <c:pt idx="245">
                  <c:v>0.27500000000000002</c:v>
                </c:pt>
                <c:pt idx="246">
                  <c:v>0.255</c:v>
                </c:pt>
                <c:pt idx="247">
                  <c:v>0.23599999999999999</c:v>
                </c:pt>
                <c:pt idx="248">
                  <c:v>0.218</c:v>
                </c:pt>
                <c:pt idx="249">
                  <c:v>0.2</c:v>
                </c:pt>
                <c:pt idx="250">
                  <c:v>0.184</c:v>
                </c:pt>
                <c:pt idx="251">
                  <c:v>0.16900000000000001</c:v>
                </c:pt>
                <c:pt idx="252">
                  <c:v>0.155</c:v>
                </c:pt>
                <c:pt idx="253">
                  <c:v>0.14199999999999999</c:v>
                </c:pt>
                <c:pt idx="254">
                  <c:v>0.13</c:v>
                </c:pt>
                <c:pt idx="255">
                  <c:v>0.11899999999999999</c:v>
                </c:pt>
                <c:pt idx="256">
                  <c:v>0.109</c:v>
                </c:pt>
                <c:pt idx="257">
                  <c:v>9.9000000000000005E-2</c:v>
                </c:pt>
                <c:pt idx="258">
                  <c:v>0.09</c:v>
                </c:pt>
                <c:pt idx="259">
                  <c:v>8.3000000000000004E-2</c:v>
                </c:pt>
                <c:pt idx="260">
                  <c:v>7.4999999999999997E-2</c:v>
                </c:pt>
                <c:pt idx="261">
                  <c:v>6.8000000000000005E-2</c:v>
                </c:pt>
                <c:pt idx="262">
                  <c:v>6.2E-2</c:v>
                </c:pt>
                <c:pt idx="263">
                  <c:v>5.7000000000000002E-2</c:v>
                </c:pt>
                <c:pt idx="264">
                  <c:v>5.1999999999999998E-2</c:v>
                </c:pt>
                <c:pt idx="265">
                  <c:v>4.7E-2</c:v>
                </c:pt>
                <c:pt idx="266">
                  <c:v>4.2999999999999997E-2</c:v>
                </c:pt>
                <c:pt idx="267">
                  <c:v>3.9E-2</c:v>
                </c:pt>
                <c:pt idx="268">
                  <c:v>3.5000000000000003E-2</c:v>
                </c:pt>
                <c:pt idx="269">
                  <c:v>3.2000000000000001E-2</c:v>
                </c:pt>
                <c:pt idx="270">
                  <c:v>2.9000000000000001E-2</c:v>
                </c:pt>
                <c:pt idx="271">
                  <c:v>2.7E-2</c:v>
                </c:pt>
                <c:pt idx="272">
                  <c:v>2.4E-2</c:v>
                </c:pt>
                <c:pt idx="273">
                  <c:v>2.1999999999999999E-2</c:v>
                </c:pt>
                <c:pt idx="274">
                  <c:v>0.02</c:v>
                </c:pt>
                <c:pt idx="275">
                  <c:v>1.7999999999999999E-2</c:v>
                </c:pt>
                <c:pt idx="276">
                  <c:v>1.7000000000000001E-2</c:v>
                </c:pt>
                <c:pt idx="277">
                  <c:v>1.4999999999999999E-2</c:v>
                </c:pt>
                <c:pt idx="278">
                  <c:v>1.4E-2</c:v>
                </c:pt>
                <c:pt idx="279">
                  <c:v>1.2999999999999999E-2</c:v>
                </c:pt>
                <c:pt idx="280">
                  <c:v>1.2E-2</c:v>
                </c:pt>
                <c:pt idx="281">
                  <c:v>1.0999999999999999E-2</c:v>
                </c:pt>
                <c:pt idx="282">
                  <c:v>0.01</c:v>
                </c:pt>
                <c:pt idx="283">
                  <c:v>8.9999999999999993E-3</c:v>
                </c:pt>
                <c:pt idx="284">
                  <c:v>8.0000000000000002E-3</c:v>
                </c:pt>
                <c:pt idx="285">
                  <c:v>8.0000000000000002E-3</c:v>
                </c:pt>
                <c:pt idx="286">
                  <c:v>7.0000000000000001E-3</c:v>
                </c:pt>
                <c:pt idx="287">
                  <c:v>6.0000000000000001E-3</c:v>
                </c:pt>
                <c:pt idx="288">
                  <c:v>6.0000000000000001E-3</c:v>
                </c:pt>
                <c:pt idx="289">
                  <c:v>5.0000000000000001E-3</c:v>
                </c:pt>
                <c:pt idx="290">
                  <c:v>5.0000000000000001E-3</c:v>
                </c:pt>
                <c:pt idx="291">
                  <c:v>5.0000000000000001E-3</c:v>
                </c:pt>
                <c:pt idx="292">
                  <c:v>4.0000000000000001E-3</c:v>
                </c:pt>
                <c:pt idx="293">
                  <c:v>4.0000000000000001E-3</c:v>
                </c:pt>
                <c:pt idx="294">
                  <c:v>4.0000000000000001E-3</c:v>
                </c:pt>
                <c:pt idx="295">
                  <c:v>3.0000000000000001E-3</c:v>
                </c:pt>
                <c:pt idx="296">
                  <c:v>3.0000000000000001E-3</c:v>
                </c:pt>
                <c:pt idx="297">
                  <c:v>3.0000000000000001E-3</c:v>
                </c:pt>
                <c:pt idx="298">
                  <c:v>3.0000000000000001E-3</c:v>
                </c:pt>
                <c:pt idx="299">
                  <c:v>3.0000000000000001E-3</c:v>
                </c:pt>
                <c:pt idx="300">
                  <c:v>2E-3</c:v>
                </c:pt>
              </c:numCache>
            </c:numRef>
          </c:val>
          <c:smooth val="0"/>
          <c:extLst>
            <c:ext xmlns:c16="http://schemas.microsoft.com/office/drawing/2014/chart" uri="{C3380CC4-5D6E-409C-BE32-E72D297353CC}">
              <c16:uniqueId val="{00000003-6EF3-5149-9F9E-7DAFC80993F3}"/>
            </c:ext>
          </c:extLst>
        </c:ser>
        <c:ser>
          <c:idx val="4"/>
          <c:order val="4"/>
          <c:tx>
            <c:strRef>
              <c:f>'Set 2 UV Vis Data'!$F$1</c:f>
              <c:strCache>
                <c:ptCount val="1"/>
                <c:pt idx="0">
                  <c:v>M2 03a</c:v>
                </c:pt>
              </c:strCache>
            </c:strRef>
          </c:tx>
          <c:spPr>
            <a:ln w="28575" cap="rnd">
              <a:solidFill>
                <a:schemeClr val="accent5"/>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Data'!$F$2:$F$302</c:f>
              <c:numCache>
                <c:formatCode>General</c:formatCode>
                <c:ptCount val="301"/>
                <c:pt idx="0">
                  <c:v>2.1999999999999999E-2</c:v>
                </c:pt>
                <c:pt idx="1">
                  <c:v>2.3E-2</c:v>
                </c:pt>
                <c:pt idx="2">
                  <c:v>2.3E-2</c:v>
                </c:pt>
                <c:pt idx="3">
                  <c:v>2.3E-2</c:v>
                </c:pt>
                <c:pt idx="4">
                  <c:v>2.4E-2</c:v>
                </c:pt>
                <c:pt idx="5">
                  <c:v>2.4E-2</c:v>
                </c:pt>
                <c:pt idx="6">
                  <c:v>2.4E-2</c:v>
                </c:pt>
                <c:pt idx="7">
                  <c:v>2.5000000000000001E-2</c:v>
                </c:pt>
                <c:pt idx="8">
                  <c:v>2.5000000000000001E-2</c:v>
                </c:pt>
                <c:pt idx="9">
                  <c:v>2.5999999999999999E-2</c:v>
                </c:pt>
                <c:pt idx="10">
                  <c:v>2.5999999999999999E-2</c:v>
                </c:pt>
                <c:pt idx="11">
                  <c:v>2.7E-2</c:v>
                </c:pt>
                <c:pt idx="12">
                  <c:v>2.7E-2</c:v>
                </c:pt>
                <c:pt idx="13">
                  <c:v>2.7E-2</c:v>
                </c:pt>
                <c:pt idx="14">
                  <c:v>2.8000000000000001E-2</c:v>
                </c:pt>
                <c:pt idx="15">
                  <c:v>2.8000000000000001E-2</c:v>
                </c:pt>
                <c:pt idx="16">
                  <c:v>2.9000000000000001E-2</c:v>
                </c:pt>
                <c:pt idx="17">
                  <c:v>2.9000000000000001E-2</c:v>
                </c:pt>
                <c:pt idx="18">
                  <c:v>0.03</c:v>
                </c:pt>
                <c:pt idx="19">
                  <c:v>0.03</c:v>
                </c:pt>
                <c:pt idx="20">
                  <c:v>3.1E-2</c:v>
                </c:pt>
                <c:pt idx="21">
                  <c:v>3.1E-2</c:v>
                </c:pt>
                <c:pt idx="22">
                  <c:v>3.1E-2</c:v>
                </c:pt>
                <c:pt idx="23">
                  <c:v>3.1E-2</c:v>
                </c:pt>
                <c:pt idx="24">
                  <c:v>3.2000000000000001E-2</c:v>
                </c:pt>
                <c:pt idx="25">
                  <c:v>3.2000000000000001E-2</c:v>
                </c:pt>
                <c:pt idx="26">
                  <c:v>3.2000000000000001E-2</c:v>
                </c:pt>
                <c:pt idx="27">
                  <c:v>3.2000000000000001E-2</c:v>
                </c:pt>
                <c:pt idx="28">
                  <c:v>3.2000000000000001E-2</c:v>
                </c:pt>
                <c:pt idx="29">
                  <c:v>3.2000000000000001E-2</c:v>
                </c:pt>
                <c:pt idx="30">
                  <c:v>3.2000000000000001E-2</c:v>
                </c:pt>
                <c:pt idx="31">
                  <c:v>3.2000000000000001E-2</c:v>
                </c:pt>
                <c:pt idx="32">
                  <c:v>3.2000000000000001E-2</c:v>
                </c:pt>
                <c:pt idx="33">
                  <c:v>3.2000000000000001E-2</c:v>
                </c:pt>
                <c:pt idx="34">
                  <c:v>3.2000000000000001E-2</c:v>
                </c:pt>
                <c:pt idx="35">
                  <c:v>3.2000000000000001E-2</c:v>
                </c:pt>
                <c:pt idx="36">
                  <c:v>3.2000000000000001E-2</c:v>
                </c:pt>
                <c:pt idx="37">
                  <c:v>3.2000000000000001E-2</c:v>
                </c:pt>
                <c:pt idx="38">
                  <c:v>3.2000000000000001E-2</c:v>
                </c:pt>
                <c:pt idx="39">
                  <c:v>3.2000000000000001E-2</c:v>
                </c:pt>
                <c:pt idx="40">
                  <c:v>3.2000000000000001E-2</c:v>
                </c:pt>
                <c:pt idx="41">
                  <c:v>3.3000000000000002E-2</c:v>
                </c:pt>
                <c:pt idx="42">
                  <c:v>3.3000000000000002E-2</c:v>
                </c:pt>
                <c:pt idx="43">
                  <c:v>3.3000000000000002E-2</c:v>
                </c:pt>
                <c:pt idx="44">
                  <c:v>3.4000000000000002E-2</c:v>
                </c:pt>
                <c:pt idx="45">
                  <c:v>3.4000000000000002E-2</c:v>
                </c:pt>
                <c:pt idx="46">
                  <c:v>3.5000000000000003E-2</c:v>
                </c:pt>
                <c:pt idx="47">
                  <c:v>3.5999999999999997E-2</c:v>
                </c:pt>
                <c:pt idx="48">
                  <c:v>3.5999999999999997E-2</c:v>
                </c:pt>
                <c:pt idx="49">
                  <c:v>3.6999999999999998E-2</c:v>
                </c:pt>
                <c:pt idx="50">
                  <c:v>3.7999999999999999E-2</c:v>
                </c:pt>
                <c:pt idx="51">
                  <c:v>3.9E-2</c:v>
                </c:pt>
                <c:pt idx="52">
                  <c:v>0.04</c:v>
                </c:pt>
                <c:pt idx="53">
                  <c:v>4.1000000000000002E-2</c:v>
                </c:pt>
                <c:pt idx="54">
                  <c:v>4.2000000000000003E-2</c:v>
                </c:pt>
                <c:pt idx="55">
                  <c:v>4.3999999999999997E-2</c:v>
                </c:pt>
                <c:pt idx="56">
                  <c:v>4.4999999999999998E-2</c:v>
                </c:pt>
                <c:pt idx="57">
                  <c:v>4.5999999999999999E-2</c:v>
                </c:pt>
                <c:pt idx="58">
                  <c:v>4.7E-2</c:v>
                </c:pt>
                <c:pt idx="59">
                  <c:v>4.8000000000000001E-2</c:v>
                </c:pt>
                <c:pt idx="60">
                  <c:v>0.05</c:v>
                </c:pt>
                <c:pt idx="61">
                  <c:v>5.0999999999999997E-2</c:v>
                </c:pt>
                <c:pt idx="62">
                  <c:v>5.2999999999999999E-2</c:v>
                </c:pt>
                <c:pt idx="63">
                  <c:v>5.3999999999999999E-2</c:v>
                </c:pt>
                <c:pt idx="64">
                  <c:v>5.6000000000000001E-2</c:v>
                </c:pt>
                <c:pt idx="65">
                  <c:v>5.7000000000000002E-2</c:v>
                </c:pt>
                <c:pt idx="66">
                  <c:v>5.8999999999999997E-2</c:v>
                </c:pt>
                <c:pt idx="67">
                  <c:v>6.2E-2</c:v>
                </c:pt>
                <c:pt idx="68">
                  <c:v>6.4000000000000001E-2</c:v>
                </c:pt>
                <c:pt idx="69">
                  <c:v>6.7000000000000004E-2</c:v>
                </c:pt>
                <c:pt idx="70">
                  <c:v>7.0000000000000007E-2</c:v>
                </c:pt>
                <c:pt idx="71">
                  <c:v>7.2999999999999995E-2</c:v>
                </c:pt>
                <c:pt idx="72">
                  <c:v>7.6999999999999999E-2</c:v>
                </c:pt>
                <c:pt idx="73">
                  <c:v>8.1000000000000003E-2</c:v>
                </c:pt>
                <c:pt idx="74">
                  <c:v>8.5000000000000006E-2</c:v>
                </c:pt>
                <c:pt idx="75">
                  <c:v>0.09</c:v>
                </c:pt>
                <c:pt idx="76">
                  <c:v>9.5000000000000001E-2</c:v>
                </c:pt>
                <c:pt idx="77">
                  <c:v>0.1</c:v>
                </c:pt>
                <c:pt idx="78">
                  <c:v>0.106</c:v>
                </c:pt>
                <c:pt idx="79">
                  <c:v>0.113</c:v>
                </c:pt>
                <c:pt idx="80">
                  <c:v>0.11899999999999999</c:v>
                </c:pt>
                <c:pt idx="81">
                  <c:v>0.126</c:v>
                </c:pt>
                <c:pt idx="82">
                  <c:v>0.13200000000000001</c:v>
                </c:pt>
                <c:pt idx="83">
                  <c:v>0.13900000000000001</c:v>
                </c:pt>
                <c:pt idx="84">
                  <c:v>0.14599999999999999</c:v>
                </c:pt>
                <c:pt idx="85">
                  <c:v>0.153</c:v>
                </c:pt>
                <c:pt idx="86">
                  <c:v>0.16</c:v>
                </c:pt>
                <c:pt idx="87">
                  <c:v>0.16600000000000001</c:v>
                </c:pt>
                <c:pt idx="88">
                  <c:v>0.17199999999999999</c:v>
                </c:pt>
                <c:pt idx="89">
                  <c:v>0.17799999999999999</c:v>
                </c:pt>
                <c:pt idx="90">
                  <c:v>0.184</c:v>
                </c:pt>
                <c:pt idx="91">
                  <c:v>0.19</c:v>
                </c:pt>
                <c:pt idx="92">
                  <c:v>0.19500000000000001</c:v>
                </c:pt>
                <c:pt idx="93">
                  <c:v>0.2</c:v>
                </c:pt>
                <c:pt idx="94">
                  <c:v>0.20499999999999999</c:v>
                </c:pt>
                <c:pt idx="95">
                  <c:v>0.20899999999999999</c:v>
                </c:pt>
                <c:pt idx="96">
                  <c:v>0.214</c:v>
                </c:pt>
                <c:pt idx="97">
                  <c:v>0.218</c:v>
                </c:pt>
                <c:pt idx="98">
                  <c:v>0.223</c:v>
                </c:pt>
                <c:pt idx="99">
                  <c:v>0.22900000000000001</c:v>
                </c:pt>
                <c:pt idx="100">
                  <c:v>0.23499999999999999</c:v>
                </c:pt>
                <c:pt idx="101">
                  <c:v>0.24199999999999999</c:v>
                </c:pt>
                <c:pt idx="102">
                  <c:v>0.25</c:v>
                </c:pt>
                <c:pt idx="103">
                  <c:v>0.25900000000000001</c:v>
                </c:pt>
                <c:pt idx="104">
                  <c:v>0.26800000000000002</c:v>
                </c:pt>
                <c:pt idx="105">
                  <c:v>0.27900000000000003</c:v>
                </c:pt>
                <c:pt idx="106">
                  <c:v>0.29199999999999998</c:v>
                </c:pt>
                <c:pt idx="107">
                  <c:v>0.30499999999999999</c:v>
                </c:pt>
                <c:pt idx="108">
                  <c:v>0.32</c:v>
                </c:pt>
                <c:pt idx="109">
                  <c:v>0.33700000000000002</c:v>
                </c:pt>
                <c:pt idx="110">
                  <c:v>0.35499999999999998</c:v>
                </c:pt>
                <c:pt idx="111">
                  <c:v>0.374</c:v>
                </c:pt>
                <c:pt idx="112">
                  <c:v>0.39400000000000002</c:v>
                </c:pt>
                <c:pt idx="113">
                  <c:v>0.41499999999999998</c:v>
                </c:pt>
                <c:pt idx="114">
                  <c:v>0.437</c:v>
                </c:pt>
                <c:pt idx="115">
                  <c:v>0.45900000000000002</c:v>
                </c:pt>
                <c:pt idx="116">
                  <c:v>0.48199999999999998</c:v>
                </c:pt>
                <c:pt idx="117">
                  <c:v>0.505</c:v>
                </c:pt>
                <c:pt idx="118">
                  <c:v>0.52900000000000003</c:v>
                </c:pt>
                <c:pt idx="119">
                  <c:v>0.55100000000000005</c:v>
                </c:pt>
                <c:pt idx="120">
                  <c:v>0.57099999999999995</c:v>
                </c:pt>
                <c:pt idx="121">
                  <c:v>0.59099999999999997</c:v>
                </c:pt>
                <c:pt idx="122">
                  <c:v>0.60899999999999999</c:v>
                </c:pt>
                <c:pt idx="123">
                  <c:v>0.624</c:v>
                </c:pt>
                <c:pt idx="124">
                  <c:v>0.63700000000000001</c:v>
                </c:pt>
                <c:pt idx="125">
                  <c:v>0.64700000000000002</c:v>
                </c:pt>
                <c:pt idx="126">
                  <c:v>0.65500000000000003</c:v>
                </c:pt>
                <c:pt idx="127">
                  <c:v>0.65800000000000003</c:v>
                </c:pt>
                <c:pt idx="128">
                  <c:v>0.65800000000000003</c:v>
                </c:pt>
                <c:pt idx="129">
                  <c:v>0.65400000000000003</c:v>
                </c:pt>
                <c:pt idx="130">
                  <c:v>0.64600000000000002</c:v>
                </c:pt>
                <c:pt idx="131">
                  <c:v>0.63600000000000001</c:v>
                </c:pt>
                <c:pt idx="132">
                  <c:v>0.622</c:v>
                </c:pt>
                <c:pt idx="133">
                  <c:v>0.60499999999999998</c:v>
                </c:pt>
                <c:pt idx="134">
                  <c:v>0.58599999999999997</c:v>
                </c:pt>
                <c:pt idx="135">
                  <c:v>0.56599999999999995</c:v>
                </c:pt>
                <c:pt idx="136">
                  <c:v>0.54500000000000004</c:v>
                </c:pt>
                <c:pt idx="137">
                  <c:v>0.52100000000000002</c:v>
                </c:pt>
                <c:pt idx="138">
                  <c:v>0.497</c:v>
                </c:pt>
                <c:pt idx="139">
                  <c:v>0.47399999999999998</c:v>
                </c:pt>
                <c:pt idx="140">
                  <c:v>0.45100000000000001</c:v>
                </c:pt>
                <c:pt idx="141">
                  <c:v>0.42899999999999999</c:v>
                </c:pt>
                <c:pt idx="142">
                  <c:v>0.40799999999999997</c:v>
                </c:pt>
                <c:pt idx="143">
                  <c:v>0.38800000000000001</c:v>
                </c:pt>
                <c:pt idx="144">
                  <c:v>0.36899999999999999</c:v>
                </c:pt>
                <c:pt idx="145">
                  <c:v>0.35099999999999998</c:v>
                </c:pt>
                <c:pt idx="146">
                  <c:v>0.33500000000000002</c:v>
                </c:pt>
                <c:pt idx="147">
                  <c:v>0.32</c:v>
                </c:pt>
                <c:pt idx="148">
                  <c:v>0.30599999999999999</c:v>
                </c:pt>
                <c:pt idx="149">
                  <c:v>0.29299999999999998</c:v>
                </c:pt>
                <c:pt idx="150">
                  <c:v>0.28199999999999997</c:v>
                </c:pt>
                <c:pt idx="151">
                  <c:v>0.27200000000000002</c:v>
                </c:pt>
                <c:pt idx="152">
                  <c:v>0.26400000000000001</c:v>
                </c:pt>
                <c:pt idx="153">
                  <c:v>0.25700000000000001</c:v>
                </c:pt>
                <c:pt idx="154">
                  <c:v>0.251</c:v>
                </c:pt>
                <c:pt idx="155">
                  <c:v>0.248</c:v>
                </c:pt>
                <c:pt idx="156">
                  <c:v>0.245</c:v>
                </c:pt>
                <c:pt idx="157">
                  <c:v>0.245</c:v>
                </c:pt>
                <c:pt idx="158">
                  <c:v>0.246</c:v>
                </c:pt>
                <c:pt idx="159">
                  <c:v>0.248</c:v>
                </c:pt>
                <c:pt idx="160">
                  <c:v>0.253</c:v>
                </c:pt>
                <c:pt idx="161">
                  <c:v>0.25800000000000001</c:v>
                </c:pt>
                <c:pt idx="162">
                  <c:v>0.26600000000000001</c:v>
                </c:pt>
                <c:pt idx="163">
                  <c:v>0.27400000000000002</c:v>
                </c:pt>
                <c:pt idx="164">
                  <c:v>0.28499999999999998</c:v>
                </c:pt>
                <c:pt idx="165">
                  <c:v>0.29699999999999999</c:v>
                </c:pt>
                <c:pt idx="166">
                  <c:v>0.311</c:v>
                </c:pt>
                <c:pt idx="167">
                  <c:v>0.32600000000000001</c:v>
                </c:pt>
                <c:pt idx="168">
                  <c:v>0.34300000000000003</c:v>
                </c:pt>
                <c:pt idx="169">
                  <c:v>0.36</c:v>
                </c:pt>
                <c:pt idx="170">
                  <c:v>0.38</c:v>
                </c:pt>
                <c:pt idx="171">
                  <c:v>0.4</c:v>
                </c:pt>
                <c:pt idx="172">
                  <c:v>0.42099999999999999</c:v>
                </c:pt>
                <c:pt idx="173">
                  <c:v>0.443</c:v>
                </c:pt>
                <c:pt idx="174">
                  <c:v>0.46700000000000003</c:v>
                </c:pt>
                <c:pt idx="175">
                  <c:v>0.49099999999999999</c:v>
                </c:pt>
                <c:pt idx="176">
                  <c:v>0.51500000000000001</c:v>
                </c:pt>
                <c:pt idx="177">
                  <c:v>0.54</c:v>
                </c:pt>
                <c:pt idx="178">
                  <c:v>0.56200000000000006</c:v>
                </c:pt>
                <c:pt idx="179">
                  <c:v>0.58499999999999996</c:v>
                </c:pt>
                <c:pt idx="180">
                  <c:v>0.60499999999999998</c:v>
                </c:pt>
                <c:pt idx="181">
                  <c:v>0.624</c:v>
                </c:pt>
                <c:pt idx="182">
                  <c:v>0.64</c:v>
                </c:pt>
                <c:pt idx="183">
                  <c:v>0.65400000000000003</c:v>
                </c:pt>
                <c:pt idx="184">
                  <c:v>0.66500000000000004</c:v>
                </c:pt>
                <c:pt idx="185">
                  <c:v>0.67200000000000004</c:v>
                </c:pt>
                <c:pt idx="186">
                  <c:v>0.67600000000000005</c:v>
                </c:pt>
                <c:pt idx="187">
                  <c:v>0.67500000000000004</c:v>
                </c:pt>
                <c:pt idx="188">
                  <c:v>0.67</c:v>
                </c:pt>
                <c:pt idx="189">
                  <c:v>0.66100000000000003</c:v>
                </c:pt>
                <c:pt idx="190">
                  <c:v>0.64700000000000002</c:v>
                </c:pt>
                <c:pt idx="191">
                  <c:v>0.63</c:v>
                </c:pt>
                <c:pt idx="192">
                  <c:v>0.61</c:v>
                </c:pt>
                <c:pt idx="193">
                  <c:v>0.58599999999999997</c:v>
                </c:pt>
                <c:pt idx="194">
                  <c:v>0.55900000000000005</c:v>
                </c:pt>
                <c:pt idx="195">
                  <c:v>0.53</c:v>
                </c:pt>
                <c:pt idx="196">
                  <c:v>0.5</c:v>
                </c:pt>
                <c:pt idx="197">
                  <c:v>0.46800000000000003</c:v>
                </c:pt>
                <c:pt idx="198">
                  <c:v>0.434</c:v>
                </c:pt>
                <c:pt idx="199">
                  <c:v>0.40100000000000002</c:v>
                </c:pt>
                <c:pt idx="200">
                  <c:v>0.36799999999999999</c:v>
                </c:pt>
                <c:pt idx="201">
                  <c:v>0.33500000000000002</c:v>
                </c:pt>
                <c:pt idx="202">
                  <c:v>0.30499999999999999</c:v>
                </c:pt>
                <c:pt idx="203">
                  <c:v>0.27500000000000002</c:v>
                </c:pt>
                <c:pt idx="204">
                  <c:v>0.248</c:v>
                </c:pt>
                <c:pt idx="205">
                  <c:v>0.223</c:v>
                </c:pt>
                <c:pt idx="206">
                  <c:v>0.2</c:v>
                </c:pt>
                <c:pt idx="207">
                  <c:v>0.17799999999999999</c:v>
                </c:pt>
                <c:pt idx="208">
                  <c:v>0.158</c:v>
                </c:pt>
                <c:pt idx="209">
                  <c:v>0.14000000000000001</c:v>
                </c:pt>
                <c:pt idx="210">
                  <c:v>0.124</c:v>
                </c:pt>
                <c:pt idx="211">
                  <c:v>0.11</c:v>
                </c:pt>
                <c:pt idx="212">
                  <c:v>9.7000000000000003E-2</c:v>
                </c:pt>
                <c:pt idx="213">
                  <c:v>8.5999999999999993E-2</c:v>
                </c:pt>
                <c:pt idx="214">
                  <c:v>7.4999999999999997E-2</c:v>
                </c:pt>
                <c:pt idx="215">
                  <c:v>6.6000000000000003E-2</c:v>
                </c:pt>
                <c:pt idx="216">
                  <c:v>5.8999999999999997E-2</c:v>
                </c:pt>
                <c:pt idx="217">
                  <c:v>5.1999999999999998E-2</c:v>
                </c:pt>
                <c:pt idx="218">
                  <c:v>4.5999999999999999E-2</c:v>
                </c:pt>
                <c:pt idx="219">
                  <c:v>0.04</c:v>
                </c:pt>
                <c:pt idx="220">
                  <c:v>3.5999999999999997E-2</c:v>
                </c:pt>
                <c:pt idx="221">
                  <c:v>3.1E-2</c:v>
                </c:pt>
                <c:pt idx="222">
                  <c:v>2.7E-2</c:v>
                </c:pt>
                <c:pt idx="223">
                  <c:v>2.4E-2</c:v>
                </c:pt>
                <c:pt idx="224">
                  <c:v>2.1000000000000001E-2</c:v>
                </c:pt>
                <c:pt idx="225">
                  <c:v>1.9E-2</c:v>
                </c:pt>
                <c:pt idx="226">
                  <c:v>1.7000000000000001E-2</c:v>
                </c:pt>
                <c:pt idx="227">
                  <c:v>1.4999999999999999E-2</c:v>
                </c:pt>
                <c:pt idx="228">
                  <c:v>1.2999999999999999E-2</c:v>
                </c:pt>
                <c:pt idx="229">
                  <c:v>1.2E-2</c:v>
                </c:pt>
                <c:pt idx="230">
                  <c:v>0.01</c:v>
                </c:pt>
                <c:pt idx="231">
                  <c:v>8.9999999999999993E-3</c:v>
                </c:pt>
                <c:pt idx="232">
                  <c:v>8.0000000000000002E-3</c:v>
                </c:pt>
                <c:pt idx="233">
                  <c:v>7.0000000000000001E-3</c:v>
                </c:pt>
                <c:pt idx="234">
                  <c:v>6.0000000000000001E-3</c:v>
                </c:pt>
                <c:pt idx="235">
                  <c:v>6.0000000000000001E-3</c:v>
                </c:pt>
                <c:pt idx="236">
                  <c:v>5.0000000000000001E-3</c:v>
                </c:pt>
                <c:pt idx="237">
                  <c:v>5.0000000000000001E-3</c:v>
                </c:pt>
                <c:pt idx="238">
                  <c:v>4.0000000000000001E-3</c:v>
                </c:pt>
                <c:pt idx="239">
                  <c:v>4.0000000000000001E-3</c:v>
                </c:pt>
                <c:pt idx="240">
                  <c:v>3.0000000000000001E-3</c:v>
                </c:pt>
                <c:pt idx="241">
                  <c:v>3.0000000000000001E-3</c:v>
                </c:pt>
                <c:pt idx="242">
                  <c:v>3.0000000000000001E-3</c:v>
                </c:pt>
                <c:pt idx="243">
                  <c:v>3.0000000000000001E-3</c:v>
                </c:pt>
                <c:pt idx="244">
                  <c:v>2E-3</c:v>
                </c:pt>
                <c:pt idx="245">
                  <c:v>2E-3</c:v>
                </c:pt>
                <c:pt idx="246">
                  <c:v>2E-3</c:v>
                </c:pt>
                <c:pt idx="247">
                  <c:v>2E-3</c:v>
                </c:pt>
                <c:pt idx="248">
                  <c:v>2E-3</c:v>
                </c:pt>
                <c:pt idx="249">
                  <c:v>2E-3</c:v>
                </c:pt>
                <c:pt idx="250">
                  <c:v>2E-3</c:v>
                </c:pt>
                <c:pt idx="251">
                  <c:v>2E-3</c:v>
                </c:pt>
                <c:pt idx="252">
                  <c:v>2E-3</c:v>
                </c:pt>
                <c:pt idx="253">
                  <c:v>1E-3</c:v>
                </c:pt>
                <c:pt idx="254">
                  <c:v>1E-3</c:v>
                </c:pt>
                <c:pt idx="255">
                  <c:v>1E-3</c:v>
                </c:pt>
                <c:pt idx="256">
                  <c:v>1E-3</c:v>
                </c:pt>
                <c:pt idx="257">
                  <c:v>1E-3</c:v>
                </c:pt>
                <c:pt idx="258">
                  <c:v>1E-3</c:v>
                </c:pt>
                <c:pt idx="259">
                  <c:v>1E-3</c:v>
                </c:pt>
                <c:pt idx="260">
                  <c:v>1E-3</c:v>
                </c:pt>
                <c:pt idx="261">
                  <c:v>1E-3</c:v>
                </c:pt>
                <c:pt idx="262">
                  <c:v>1E-3</c:v>
                </c:pt>
                <c:pt idx="263">
                  <c:v>1E-3</c:v>
                </c:pt>
                <c:pt idx="264">
                  <c:v>1E-3</c:v>
                </c:pt>
                <c:pt idx="265">
                  <c:v>1E-3</c:v>
                </c:pt>
                <c:pt idx="266">
                  <c:v>1E-3</c:v>
                </c:pt>
                <c:pt idx="267">
                  <c:v>1E-3</c:v>
                </c:pt>
                <c:pt idx="268">
                  <c:v>1E-3</c:v>
                </c:pt>
                <c:pt idx="269">
                  <c:v>1E-3</c:v>
                </c:pt>
                <c:pt idx="270">
                  <c:v>1E-3</c:v>
                </c:pt>
                <c:pt idx="271">
                  <c:v>1E-3</c:v>
                </c:pt>
                <c:pt idx="272">
                  <c:v>1E-3</c:v>
                </c:pt>
                <c:pt idx="273">
                  <c:v>1E-3</c:v>
                </c:pt>
                <c:pt idx="274">
                  <c:v>1E-3</c:v>
                </c:pt>
                <c:pt idx="275">
                  <c:v>1E-3</c:v>
                </c:pt>
                <c:pt idx="276">
                  <c:v>1E-3</c:v>
                </c:pt>
                <c:pt idx="277">
                  <c:v>1E-3</c:v>
                </c:pt>
                <c:pt idx="278">
                  <c:v>1E-3</c:v>
                </c:pt>
                <c:pt idx="279">
                  <c:v>1E-3</c:v>
                </c:pt>
                <c:pt idx="280">
                  <c:v>1E-3</c:v>
                </c:pt>
                <c:pt idx="281">
                  <c:v>1E-3</c:v>
                </c:pt>
                <c:pt idx="282">
                  <c:v>1E-3</c:v>
                </c:pt>
                <c:pt idx="283">
                  <c:v>1E-3</c:v>
                </c:pt>
                <c:pt idx="284">
                  <c:v>1E-3</c:v>
                </c:pt>
                <c:pt idx="285">
                  <c:v>1E-3</c:v>
                </c:pt>
                <c:pt idx="286">
                  <c:v>1E-3</c:v>
                </c:pt>
                <c:pt idx="287">
                  <c:v>1E-3</c:v>
                </c:pt>
                <c:pt idx="288">
                  <c:v>1E-3</c:v>
                </c:pt>
                <c:pt idx="289">
                  <c:v>1E-3</c:v>
                </c:pt>
                <c:pt idx="290">
                  <c:v>1E-3</c:v>
                </c:pt>
                <c:pt idx="291">
                  <c:v>1E-3</c:v>
                </c:pt>
                <c:pt idx="292">
                  <c:v>1E-3</c:v>
                </c:pt>
                <c:pt idx="293">
                  <c:v>1E-3</c:v>
                </c:pt>
                <c:pt idx="294">
                  <c:v>1E-3</c:v>
                </c:pt>
                <c:pt idx="295">
                  <c:v>1E-3</c:v>
                </c:pt>
                <c:pt idx="296">
                  <c:v>1E-3</c:v>
                </c:pt>
                <c:pt idx="297">
                  <c:v>1E-3</c:v>
                </c:pt>
                <c:pt idx="298">
                  <c:v>1E-3</c:v>
                </c:pt>
                <c:pt idx="299">
                  <c:v>1E-3</c:v>
                </c:pt>
                <c:pt idx="300">
                  <c:v>1E-3</c:v>
                </c:pt>
              </c:numCache>
            </c:numRef>
          </c:val>
          <c:smooth val="0"/>
          <c:extLst>
            <c:ext xmlns:c16="http://schemas.microsoft.com/office/drawing/2014/chart" uri="{C3380CC4-5D6E-409C-BE32-E72D297353CC}">
              <c16:uniqueId val="{00000004-6EF3-5149-9F9E-7DAFC80993F3}"/>
            </c:ext>
          </c:extLst>
        </c:ser>
        <c:ser>
          <c:idx val="5"/>
          <c:order val="5"/>
          <c:tx>
            <c:strRef>
              <c:f>'Set 2 UV Vis Data'!$G$1</c:f>
              <c:strCache>
                <c:ptCount val="1"/>
                <c:pt idx="0">
                  <c:v>M2 03b</c:v>
                </c:pt>
              </c:strCache>
            </c:strRef>
          </c:tx>
          <c:spPr>
            <a:ln w="28575" cap="rnd">
              <a:solidFill>
                <a:schemeClr val="accent6"/>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Data'!$G$2:$G$302</c:f>
              <c:numCache>
                <c:formatCode>General</c:formatCode>
                <c:ptCount val="301"/>
                <c:pt idx="0">
                  <c:v>2.1999999999999999E-2</c:v>
                </c:pt>
                <c:pt idx="1">
                  <c:v>2.1999999999999999E-2</c:v>
                </c:pt>
                <c:pt idx="2">
                  <c:v>2.3E-2</c:v>
                </c:pt>
                <c:pt idx="3">
                  <c:v>2.3E-2</c:v>
                </c:pt>
                <c:pt idx="4">
                  <c:v>2.3E-2</c:v>
                </c:pt>
                <c:pt idx="5">
                  <c:v>2.4E-2</c:v>
                </c:pt>
                <c:pt idx="6">
                  <c:v>2.4E-2</c:v>
                </c:pt>
                <c:pt idx="7">
                  <c:v>2.5000000000000001E-2</c:v>
                </c:pt>
                <c:pt idx="8">
                  <c:v>2.5000000000000001E-2</c:v>
                </c:pt>
                <c:pt idx="9">
                  <c:v>2.5000000000000001E-2</c:v>
                </c:pt>
                <c:pt idx="10">
                  <c:v>2.5999999999999999E-2</c:v>
                </c:pt>
                <c:pt idx="11">
                  <c:v>2.5999999999999999E-2</c:v>
                </c:pt>
                <c:pt idx="12">
                  <c:v>2.7E-2</c:v>
                </c:pt>
                <c:pt idx="13">
                  <c:v>2.7E-2</c:v>
                </c:pt>
                <c:pt idx="14">
                  <c:v>2.7E-2</c:v>
                </c:pt>
                <c:pt idx="15">
                  <c:v>2.8000000000000001E-2</c:v>
                </c:pt>
                <c:pt idx="16">
                  <c:v>2.9000000000000001E-2</c:v>
                </c:pt>
                <c:pt idx="17">
                  <c:v>2.9000000000000001E-2</c:v>
                </c:pt>
                <c:pt idx="18">
                  <c:v>2.9000000000000001E-2</c:v>
                </c:pt>
                <c:pt idx="19">
                  <c:v>0.03</c:v>
                </c:pt>
                <c:pt idx="20">
                  <c:v>0.03</c:v>
                </c:pt>
                <c:pt idx="21">
                  <c:v>0.03</c:v>
                </c:pt>
                <c:pt idx="22">
                  <c:v>3.1E-2</c:v>
                </c:pt>
                <c:pt idx="23">
                  <c:v>3.1E-2</c:v>
                </c:pt>
                <c:pt idx="24">
                  <c:v>3.1E-2</c:v>
                </c:pt>
                <c:pt idx="25">
                  <c:v>3.1E-2</c:v>
                </c:pt>
                <c:pt idx="26">
                  <c:v>3.2000000000000001E-2</c:v>
                </c:pt>
                <c:pt idx="27">
                  <c:v>3.2000000000000001E-2</c:v>
                </c:pt>
                <c:pt idx="28">
                  <c:v>3.2000000000000001E-2</c:v>
                </c:pt>
                <c:pt idx="29">
                  <c:v>3.2000000000000001E-2</c:v>
                </c:pt>
                <c:pt idx="30">
                  <c:v>3.2000000000000001E-2</c:v>
                </c:pt>
                <c:pt idx="31">
                  <c:v>3.2000000000000001E-2</c:v>
                </c:pt>
                <c:pt idx="32">
                  <c:v>3.2000000000000001E-2</c:v>
                </c:pt>
                <c:pt idx="33">
                  <c:v>3.1E-2</c:v>
                </c:pt>
                <c:pt idx="34">
                  <c:v>3.2000000000000001E-2</c:v>
                </c:pt>
                <c:pt idx="35">
                  <c:v>3.2000000000000001E-2</c:v>
                </c:pt>
                <c:pt idx="36">
                  <c:v>3.2000000000000001E-2</c:v>
                </c:pt>
                <c:pt idx="37">
                  <c:v>3.2000000000000001E-2</c:v>
                </c:pt>
                <c:pt idx="38">
                  <c:v>3.2000000000000001E-2</c:v>
                </c:pt>
                <c:pt idx="39">
                  <c:v>3.2000000000000001E-2</c:v>
                </c:pt>
                <c:pt idx="40">
                  <c:v>3.2000000000000001E-2</c:v>
                </c:pt>
                <c:pt idx="41">
                  <c:v>3.2000000000000001E-2</c:v>
                </c:pt>
                <c:pt idx="42">
                  <c:v>3.3000000000000002E-2</c:v>
                </c:pt>
                <c:pt idx="43">
                  <c:v>3.3000000000000002E-2</c:v>
                </c:pt>
                <c:pt idx="44">
                  <c:v>3.4000000000000002E-2</c:v>
                </c:pt>
                <c:pt idx="45">
                  <c:v>3.4000000000000002E-2</c:v>
                </c:pt>
                <c:pt idx="46">
                  <c:v>3.5000000000000003E-2</c:v>
                </c:pt>
                <c:pt idx="47">
                  <c:v>3.5000000000000003E-2</c:v>
                </c:pt>
                <c:pt idx="48">
                  <c:v>3.5999999999999997E-2</c:v>
                </c:pt>
                <c:pt idx="49">
                  <c:v>3.6999999999999998E-2</c:v>
                </c:pt>
                <c:pt idx="50">
                  <c:v>3.7999999999999999E-2</c:v>
                </c:pt>
                <c:pt idx="51">
                  <c:v>3.9E-2</c:v>
                </c:pt>
                <c:pt idx="52">
                  <c:v>0.04</c:v>
                </c:pt>
                <c:pt idx="53">
                  <c:v>4.1000000000000002E-2</c:v>
                </c:pt>
                <c:pt idx="54">
                  <c:v>4.2000000000000003E-2</c:v>
                </c:pt>
                <c:pt idx="55">
                  <c:v>4.2999999999999997E-2</c:v>
                </c:pt>
                <c:pt idx="56">
                  <c:v>4.3999999999999997E-2</c:v>
                </c:pt>
                <c:pt idx="57">
                  <c:v>4.4999999999999998E-2</c:v>
                </c:pt>
                <c:pt idx="58">
                  <c:v>4.7E-2</c:v>
                </c:pt>
                <c:pt idx="59">
                  <c:v>4.8000000000000001E-2</c:v>
                </c:pt>
                <c:pt idx="60">
                  <c:v>4.9000000000000002E-2</c:v>
                </c:pt>
                <c:pt idx="61">
                  <c:v>5.0999999999999997E-2</c:v>
                </c:pt>
                <c:pt idx="62">
                  <c:v>5.1999999999999998E-2</c:v>
                </c:pt>
                <c:pt idx="63">
                  <c:v>5.3999999999999999E-2</c:v>
                </c:pt>
                <c:pt idx="64">
                  <c:v>5.5E-2</c:v>
                </c:pt>
                <c:pt idx="65">
                  <c:v>5.7000000000000002E-2</c:v>
                </c:pt>
                <c:pt idx="66">
                  <c:v>5.8999999999999997E-2</c:v>
                </c:pt>
                <c:pt idx="67">
                  <c:v>6.0999999999999999E-2</c:v>
                </c:pt>
                <c:pt idx="68">
                  <c:v>6.4000000000000001E-2</c:v>
                </c:pt>
                <c:pt idx="69">
                  <c:v>6.6000000000000003E-2</c:v>
                </c:pt>
                <c:pt idx="70">
                  <c:v>6.9000000000000006E-2</c:v>
                </c:pt>
                <c:pt idx="71">
                  <c:v>7.2999999999999995E-2</c:v>
                </c:pt>
                <c:pt idx="72">
                  <c:v>7.5999999999999998E-2</c:v>
                </c:pt>
                <c:pt idx="73">
                  <c:v>0.08</c:v>
                </c:pt>
                <c:pt idx="74">
                  <c:v>8.5000000000000006E-2</c:v>
                </c:pt>
                <c:pt idx="75">
                  <c:v>0.09</c:v>
                </c:pt>
                <c:pt idx="76">
                  <c:v>9.5000000000000001E-2</c:v>
                </c:pt>
                <c:pt idx="77">
                  <c:v>0.1</c:v>
                </c:pt>
                <c:pt idx="78">
                  <c:v>0.106</c:v>
                </c:pt>
                <c:pt idx="79">
                  <c:v>0.112</c:v>
                </c:pt>
                <c:pt idx="80">
                  <c:v>0.11899999999999999</c:v>
                </c:pt>
                <c:pt idx="81">
                  <c:v>0.125</c:v>
                </c:pt>
                <c:pt idx="82">
                  <c:v>0.13200000000000001</c:v>
                </c:pt>
                <c:pt idx="83">
                  <c:v>0.13900000000000001</c:v>
                </c:pt>
                <c:pt idx="84">
                  <c:v>0.14599999999999999</c:v>
                </c:pt>
                <c:pt idx="85">
                  <c:v>0.153</c:v>
                </c:pt>
                <c:pt idx="86">
                  <c:v>0.16</c:v>
                </c:pt>
                <c:pt idx="87">
                  <c:v>0.16600000000000001</c:v>
                </c:pt>
                <c:pt idx="88">
                  <c:v>0.17199999999999999</c:v>
                </c:pt>
                <c:pt idx="89">
                  <c:v>0.17799999999999999</c:v>
                </c:pt>
                <c:pt idx="90">
                  <c:v>0.184</c:v>
                </c:pt>
                <c:pt idx="91">
                  <c:v>0.19</c:v>
                </c:pt>
                <c:pt idx="92">
                  <c:v>0.19500000000000001</c:v>
                </c:pt>
                <c:pt idx="93">
                  <c:v>0.2</c:v>
                </c:pt>
                <c:pt idx="94">
                  <c:v>0.20399999999999999</c:v>
                </c:pt>
                <c:pt idx="95">
                  <c:v>0.20899999999999999</c:v>
                </c:pt>
                <c:pt idx="96">
                  <c:v>0.21299999999999999</c:v>
                </c:pt>
                <c:pt idx="97">
                  <c:v>0.218</c:v>
                </c:pt>
                <c:pt idx="98">
                  <c:v>0.223</c:v>
                </c:pt>
                <c:pt idx="99">
                  <c:v>0.22900000000000001</c:v>
                </c:pt>
                <c:pt idx="100">
                  <c:v>0.23499999999999999</c:v>
                </c:pt>
                <c:pt idx="101">
                  <c:v>0.24199999999999999</c:v>
                </c:pt>
                <c:pt idx="102">
                  <c:v>0.25</c:v>
                </c:pt>
                <c:pt idx="103">
                  <c:v>0.25800000000000001</c:v>
                </c:pt>
                <c:pt idx="104">
                  <c:v>0.26800000000000002</c:v>
                </c:pt>
                <c:pt idx="105">
                  <c:v>0.27900000000000003</c:v>
                </c:pt>
                <c:pt idx="106">
                  <c:v>0.29199999999999998</c:v>
                </c:pt>
                <c:pt idx="107">
                  <c:v>0.30499999999999999</c:v>
                </c:pt>
                <c:pt idx="108">
                  <c:v>0.32</c:v>
                </c:pt>
                <c:pt idx="109">
                  <c:v>0.33700000000000002</c:v>
                </c:pt>
                <c:pt idx="110">
                  <c:v>0.35399999999999998</c:v>
                </c:pt>
                <c:pt idx="111">
                  <c:v>0.374</c:v>
                </c:pt>
                <c:pt idx="112">
                  <c:v>0.39300000000000002</c:v>
                </c:pt>
                <c:pt idx="113">
                  <c:v>0.41499999999999998</c:v>
                </c:pt>
                <c:pt idx="114">
                  <c:v>0.437</c:v>
                </c:pt>
                <c:pt idx="115">
                  <c:v>0.45900000000000002</c:v>
                </c:pt>
                <c:pt idx="116">
                  <c:v>0.48199999999999998</c:v>
                </c:pt>
                <c:pt idx="117">
                  <c:v>0.505</c:v>
                </c:pt>
                <c:pt idx="118">
                  <c:v>0.52900000000000003</c:v>
                </c:pt>
                <c:pt idx="119">
                  <c:v>0.55000000000000004</c:v>
                </c:pt>
                <c:pt idx="120">
                  <c:v>0.56999999999999995</c:v>
                </c:pt>
                <c:pt idx="121">
                  <c:v>0.59099999999999997</c:v>
                </c:pt>
                <c:pt idx="122">
                  <c:v>0.60899999999999999</c:v>
                </c:pt>
                <c:pt idx="123">
                  <c:v>0.624</c:v>
                </c:pt>
                <c:pt idx="124">
                  <c:v>0.63700000000000001</c:v>
                </c:pt>
                <c:pt idx="125">
                  <c:v>0.64700000000000002</c:v>
                </c:pt>
                <c:pt idx="126">
                  <c:v>0.65400000000000003</c:v>
                </c:pt>
                <c:pt idx="127">
                  <c:v>0.65800000000000003</c:v>
                </c:pt>
                <c:pt idx="128">
                  <c:v>0.65800000000000003</c:v>
                </c:pt>
                <c:pt idx="129">
                  <c:v>0.65400000000000003</c:v>
                </c:pt>
                <c:pt idx="130">
                  <c:v>0.64600000000000002</c:v>
                </c:pt>
                <c:pt idx="131">
                  <c:v>0.63600000000000001</c:v>
                </c:pt>
                <c:pt idx="132">
                  <c:v>0.621</c:v>
                </c:pt>
                <c:pt idx="133">
                  <c:v>0.60499999999999998</c:v>
                </c:pt>
                <c:pt idx="134">
                  <c:v>0.58599999999999997</c:v>
                </c:pt>
                <c:pt idx="135">
                  <c:v>0.56599999999999995</c:v>
                </c:pt>
                <c:pt idx="136">
                  <c:v>0.54500000000000004</c:v>
                </c:pt>
                <c:pt idx="137">
                  <c:v>0.52100000000000002</c:v>
                </c:pt>
                <c:pt idx="138">
                  <c:v>0.497</c:v>
                </c:pt>
                <c:pt idx="139">
                  <c:v>0.47399999999999998</c:v>
                </c:pt>
                <c:pt idx="140">
                  <c:v>0.45100000000000001</c:v>
                </c:pt>
                <c:pt idx="141">
                  <c:v>0.42899999999999999</c:v>
                </c:pt>
                <c:pt idx="142">
                  <c:v>0.40799999999999997</c:v>
                </c:pt>
                <c:pt idx="143">
                  <c:v>0.38800000000000001</c:v>
                </c:pt>
                <c:pt idx="144">
                  <c:v>0.36899999999999999</c:v>
                </c:pt>
                <c:pt idx="145">
                  <c:v>0.35099999999999998</c:v>
                </c:pt>
                <c:pt idx="146">
                  <c:v>0.33500000000000002</c:v>
                </c:pt>
                <c:pt idx="147">
                  <c:v>0.32</c:v>
                </c:pt>
                <c:pt idx="148">
                  <c:v>0.30599999999999999</c:v>
                </c:pt>
                <c:pt idx="149">
                  <c:v>0.29299999999999998</c:v>
                </c:pt>
                <c:pt idx="150">
                  <c:v>0.28199999999999997</c:v>
                </c:pt>
                <c:pt idx="151">
                  <c:v>0.27200000000000002</c:v>
                </c:pt>
                <c:pt idx="152">
                  <c:v>0.26400000000000001</c:v>
                </c:pt>
                <c:pt idx="153">
                  <c:v>0.25700000000000001</c:v>
                </c:pt>
                <c:pt idx="154">
                  <c:v>0.252</c:v>
                </c:pt>
                <c:pt idx="155">
                  <c:v>0.248</c:v>
                </c:pt>
                <c:pt idx="156">
                  <c:v>0.246</c:v>
                </c:pt>
                <c:pt idx="157">
                  <c:v>0.245</c:v>
                </c:pt>
                <c:pt idx="158">
                  <c:v>0.246</c:v>
                </c:pt>
                <c:pt idx="159">
                  <c:v>0.248</c:v>
                </c:pt>
                <c:pt idx="160">
                  <c:v>0.253</c:v>
                </c:pt>
                <c:pt idx="161">
                  <c:v>0.25800000000000001</c:v>
                </c:pt>
                <c:pt idx="162">
                  <c:v>0.26500000000000001</c:v>
                </c:pt>
                <c:pt idx="163">
                  <c:v>0.27400000000000002</c:v>
                </c:pt>
                <c:pt idx="164">
                  <c:v>0.28499999999999998</c:v>
                </c:pt>
                <c:pt idx="165">
                  <c:v>0.29699999999999999</c:v>
                </c:pt>
                <c:pt idx="166">
                  <c:v>0.311</c:v>
                </c:pt>
                <c:pt idx="167">
                  <c:v>0.32600000000000001</c:v>
                </c:pt>
                <c:pt idx="168">
                  <c:v>0.34300000000000003</c:v>
                </c:pt>
                <c:pt idx="169">
                  <c:v>0.36099999999999999</c:v>
                </c:pt>
                <c:pt idx="170">
                  <c:v>0.38</c:v>
                </c:pt>
                <c:pt idx="171">
                  <c:v>0.4</c:v>
                </c:pt>
                <c:pt idx="172">
                  <c:v>0.42099999999999999</c:v>
                </c:pt>
                <c:pt idx="173">
                  <c:v>0.44400000000000001</c:v>
                </c:pt>
                <c:pt idx="174">
                  <c:v>0.46800000000000003</c:v>
                </c:pt>
                <c:pt idx="175">
                  <c:v>0.49099999999999999</c:v>
                </c:pt>
                <c:pt idx="176">
                  <c:v>0.51600000000000001</c:v>
                </c:pt>
                <c:pt idx="177">
                  <c:v>0.54</c:v>
                </c:pt>
                <c:pt idx="178">
                  <c:v>0.56299999999999994</c:v>
                </c:pt>
                <c:pt idx="179">
                  <c:v>0.58499999999999996</c:v>
                </c:pt>
                <c:pt idx="180">
                  <c:v>0.60499999999999998</c:v>
                </c:pt>
                <c:pt idx="181">
                  <c:v>0.625</c:v>
                </c:pt>
                <c:pt idx="182">
                  <c:v>0.64100000000000001</c:v>
                </c:pt>
                <c:pt idx="183">
                  <c:v>0.65500000000000003</c:v>
                </c:pt>
                <c:pt idx="184">
                  <c:v>0.66600000000000004</c:v>
                </c:pt>
                <c:pt idx="185">
                  <c:v>0.67300000000000004</c:v>
                </c:pt>
                <c:pt idx="186">
                  <c:v>0.67600000000000005</c:v>
                </c:pt>
                <c:pt idx="187">
                  <c:v>0.67500000000000004</c:v>
                </c:pt>
                <c:pt idx="188">
                  <c:v>0.67</c:v>
                </c:pt>
                <c:pt idx="189">
                  <c:v>0.66100000000000003</c:v>
                </c:pt>
                <c:pt idx="190">
                  <c:v>0.64700000000000002</c:v>
                </c:pt>
                <c:pt idx="191">
                  <c:v>0.63100000000000001</c:v>
                </c:pt>
                <c:pt idx="192">
                  <c:v>0.61</c:v>
                </c:pt>
                <c:pt idx="193">
                  <c:v>0.58699999999999997</c:v>
                </c:pt>
                <c:pt idx="194">
                  <c:v>0.56000000000000005</c:v>
                </c:pt>
                <c:pt idx="195">
                  <c:v>0.53100000000000003</c:v>
                </c:pt>
                <c:pt idx="196">
                  <c:v>0.501</c:v>
                </c:pt>
                <c:pt idx="197">
                  <c:v>0.46800000000000003</c:v>
                </c:pt>
                <c:pt idx="198">
                  <c:v>0.434</c:v>
                </c:pt>
                <c:pt idx="199">
                  <c:v>0.40100000000000002</c:v>
                </c:pt>
                <c:pt idx="200">
                  <c:v>0.36799999999999999</c:v>
                </c:pt>
                <c:pt idx="201">
                  <c:v>0.33500000000000002</c:v>
                </c:pt>
                <c:pt idx="202">
                  <c:v>0.30499999999999999</c:v>
                </c:pt>
                <c:pt idx="203">
                  <c:v>0.27600000000000002</c:v>
                </c:pt>
                <c:pt idx="204">
                  <c:v>0.249</c:v>
                </c:pt>
                <c:pt idx="205">
                  <c:v>0.224</c:v>
                </c:pt>
                <c:pt idx="206">
                  <c:v>0.2</c:v>
                </c:pt>
                <c:pt idx="207">
                  <c:v>0.17799999999999999</c:v>
                </c:pt>
                <c:pt idx="208">
                  <c:v>0.158</c:v>
                </c:pt>
                <c:pt idx="209">
                  <c:v>0.14000000000000001</c:v>
                </c:pt>
                <c:pt idx="210">
                  <c:v>0.124</c:v>
                </c:pt>
                <c:pt idx="211">
                  <c:v>0.11</c:v>
                </c:pt>
                <c:pt idx="212">
                  <c:v>9.7000000000000003E-2</c:v>
                </c:pt>
                <c:pt idx="213">
                  <c:v>8.5999999999999993E-2</c:v>
                </c:pt>
                <c:pt idx="214">
                  <c:v>7.4999999999999997E-2</c:v>
                </c:pt>
                <c:pt idx="215">
                  <c:v>6.6000000000000003E-2</c:v>
                </c:pt>
                <c:pt idx="216">
                  <c:v>5.8000000000000003E-2</c:v>
                </c:pt>
                <c:pt idx="217">
                  <c:v>5.1999999999999998E-2</c:v>
                </c:pt>
                <c:pt idx="218">
                  <c:v>4.4999999999999998E-2</c:v>
                </c:pt>
                <c:pt idx="219">
                  <c:v>0.04</c:v>
                </c:pt>
                <c:pt idx="220">
                  <c:v>3.5000000000000003E-2</c:v>
                </c:pt>
                <c:pt idx="221">
                  <c:v>3.1E-2</c:v>
                </c:pt>
                <c:pt idx="222">
                  <c:v>2.7E-2</c:v>
                </c:pt>
                <c:pt idx="223">
                  <c:v>2.4E-2</c:v>
                </c:pt>
                <c:pt idx="224">
                  <c:v>2.1000000000000001E-2</c:v>
                </c:pt>
                <c:pt idx="225">
                  <c:v>1.9E-2</c:v>
                </c:pt>
                <c:pt idx="226">
                  <c:v>1.6E-2</c:v>
                </c:pt>
                <c:pt idx="227">
                  <c:v>1.4E-2</c:v>
                </c:pt>
                <c:pt idx="228">
                  <c:v>1.2999999999999999E-2</c:v>
                </c:pt>
                <c:pt idx="229">
                  <c:v>1.0999999999999999E-2</c:v>
                </c:pt>
                <c:pt idx="230">
                  <c:v>0.01</c:v>
                </c:pt>
                <c:pt idx="231">
                  <c:v>8.9999999999999993E-3</c:v>
                </c:pt>
                <c:pt idx="232">
                  <c:v>8.0000000000000002E-3</c:v>
                </c:pt>
                <c:pt idx="233">
                  <c:v>7.0000000000000001E-3</c:v>
                </c:pt>
                <c:pt idx="234">
                  <c:v>6.0000000000000001E-3</c:v>
                </c:pt>
                <c:pt idx="235">
                  <c:v>6.0000000000000001E-3</c:v>
                </c:pt>
                <c:pt idx="236">
                  <c:v>5.0000000000000001E-3</c:v>
                </c:pt>
                <c:pt idx="237">
                  <c:v>4.0000000000000001E-3</c:v>
                </c:pt>
                <c:pt idx="238">
                  <c:v>4.0000000000000001E-3</c:v>
                </c:pt>
                <c:pt idx="239">
                  <c:v>4.0000000000000001E-3</c:v>
                </c:pt>
                <c:pt idx="240">
                  <c:v>3.0000000000000001E-3</c:v>
                </c:pt>
                <c:pt idx="241">
                  <c:v>3.0000000000000001E-3</c:v>
                </c:pt>
                <c:pt idx="242">
                  <c:v>3.0000000000000001E-3</c:v>
                </c:pt>
                <c:pt idx="243">
                  <c:v>2E-3</c:v>
                </c:pt>
                <c:pt idx="244">
                  <c:v>2E-3</c:v>
                </c:pt>
                <c:pt idx="245">
                  <c:v>2E-3</c:v>
                </c:pt>
                <c:pt idx="246">
                  <c:v>2E-3</c:v>
                </c:pt>
                <c:pt idx="247">
                  <c:v>2E-3</c:v>
                </c:pt>
                <c:pt idx="248">
                  <c:v>2E-3</c:v>
                </c:pt>
                <c:pt idx="249">
                  <c:v>2E-3</c:v>
                </c:pt>
                <c:pt idx="250">
                  <c:v>2E-3</c:v>
                </c:pt>
                <c:pt idx="251">
                  <c:v>1E-3</c:v>
                </c:pt>
                <c:pt idx="252">
                  <c:v>1E-3</c:v>
                </c:pt>
                <c:pt idx="253">
                  <c:v>1E-3</c:v>
                </c:pt>
                <c:pt idx="254">
                  <c:v>1E-3</c:v>
                </c:pt>
                <c:pt idx="255">
                  <c:v>1E-3</c:v>
                </c:pt>
                <c:pt idx="256">
                  <c:v>1E-3</c:v>
                </c:pt>
                <c:pt idx="257">
                  <c:v>1E-3</c:v>
                </c:pt>
                <c:pt idx="258">
                  <c:v>1E-3</c:v>
                </c:pt>
                <c:pt idx="259">
                  <c:v>1E-3</c:v>
                </c:pt>
                <c:pt idx="260">
                  <c:v>1E-3</c:v>
                </c:pt>
                <c:pt idx="261">
                  <c:v>1E-3</c:v>
                </c:pt>
                <c:pt idx="262">
                  <c:v>1E-3</c:v>
                </c:pt>
                <c:pt idx="263">
                  <c:v>1E-3</c:v>
                </c:pt>
                <c:pt idx="264">
                  <c:v>1E-3</c:v>
                </c:pt>
                <c:pt idx="265">
                  <c:v>1E-3</c:v>
                </c:pt>
                <c:pt idx="266">
                  <c:v>1E-3</c:v>
                </c:pt>
                <c:pt idx="267">
                  <c:v>1E-3</c:v>
                </c:pt>
                <c:pt idx="268">
                  <c:v>1E-3</c:v>
                </c:pt>
                <c:pt idx="269">
                  <c:v>1E-3</c:v>
                </c:pt>
                <c:pt idx="270">
                  <c:v>1E-3</c:v>
                </c:pt>
                <c:pt idx="271">
                  <c:v>1E-3</c:v>
                </c:pt>
                <c:pt idx="272">
                  <c:v>1E-3</c:v>
                </c:pt>
                <c:pt idx="273">
                  <c:v>1E-3</c:v>
                </c:pt>
                <c:pt idx="274">
                  <c:v>1E-3</c:v>
                </c:pt>
                <c:pt idx="275">
                  <c:v>1E-3</c:v>
                </c:pt>
                <c:pt idx="276">
                  <c:v>1E-3</c:v>
                </c:pt>
                <c:pt idx="277">
                  <c:v>1E-3</c:v>
                </c:pt>
                <c:pt idx="278">
                  <c:v>1E-3</c:v>
                </c:pt>
                <c:pt idx="279">
                  <c:v>1E-3</c:v>
                </c:pt>
                <c:pt idx="280">
                  <c:v>1E-3</c:v>
                </c:pt>
                <c:pt idx="281">
                  <c:v>1E-3</c:v>
                </c:pt>
                <c:pt idx="282">
                  <c:v>1E-3</c:v>
                </c:pt>
                <c:pt idx="283">
                  <c:v>1E-3</c:v>
                </c:pt>
                <c:pt idx="284">
                  <c:v>1E-3</c:v>
                </c:pt>
                <c:pt idx="285">
                  <c:v>1E-3</c:v>
                </c:pt>
                <c:pt idx="286">
                  <c:v>1E-3</c:v>
                </c:pt>
                <c:pt idx="287">
                  <c:v>1E-3</c:v>
                </c:pt>
                <c:pt idx="288">
                  <c:v>1E-3</c:v>
                </c:pt>
                <c:pt idx="289">
                  <c:v>1E-3</c:v>
                </c:pt>
                <c:pt idx="290">
                  <c:v>1E-3</c:v>
                </c:pt>
                <c:pt idx="291">
                  <c:v>1E-3</c:v>
                </c:pt>
                <c:pt idx="292">
                  <c:v>1E-3</c:v>
                </c:pt>
                <c:pt idx="293">
                  <c:v>1E-3</c:v>
                </c:pt>
                <c:pt idx="294">
                  <c:v>1E-3</c:v>
                </c:pt>
                <c:pt idx="295">
                  <c:v>1E-3</c:v>
                </c:pt>
                <c:pt idx="296">
                  <c:v>1E-3</c:v>
                </c:pt>
                <c:pt idx="297">
                  <c:v>1E-3</c:v>
                </c:pt>
                <c:pt idx="298">
                  <c:v>1E-3</c:v>
                </c:pt>
                <c:pt idx="299">
                  <c:v>1E-3</c:v>
                </c:pt>
                <c:pt idx="300">
                  <c:v>1E-3</c:v>
                </c:pt>
              </c:numCache>
            </c:numRef>
          </c:val>
          <c:smooth val="0"/>
          <c:extLst>
            <c:ext xmlns:c16="http://schemas.microsoft.com/office/drawing/2014/chart" uri="{C3380CC4-5D6E-409C-BE32-E72D297353CC}">
              <c16:uniqueId val="{00000005-6EF3-5149-9F9E-7DAFC80993F3}"/>
            </c:ext>
          </c:extLst>
        </c:ser>
        <c:ser>
          <c:idx val="6"/>
          <c:order val="6"/>
          <c:tx>
            <c:strRef>
              <c:f>'Set 2 UV Vis Data'!$H$1</c:f>
              <c:strCache>
                <c:ptCount val="1"/>
                <c:pt idx="0">
                  <c:v>M2 04a</c:v>
                </c:pt>
              </c:strCache>
            </c:strRef>
          </c:tx>
          <c:spPr>
            <a:ln w="28575" cap="rnd">
              <a:solidFill>
                <a:schemeClr val="accent1">
                  <a:lumMod val="60000"/>
                </a:schemeClr>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Data'!$H$2:$H$302</c:f>
              <c:numCache>
                <c:formatCode>General</c:formatCode>
                <c:ptCount val="301"/>
                <c:pt idx="0">
                  <c:v>9.1999999999999998E-2</c:v>
                </c:pt>
                <c:pt idx="1">
                  <c:v>9.4E-2</c:v>
                </c:pt>
                <c:pt idx="2">
                  <c:v>9.6000000000000002E-2</c:v>
                </c:pt>
                <c:pt idx="3">
                  <c:v>9.8000000000000004E-2</c:v>
                </c:pt>
                <c:pt idx="4">
                  <c:v>0.10100000000000001</c:v>
                </c:pt>
                <c:pt idx="5">
                  <c:v>0.10299999999999999</c:v>
                </c:pt>
                <c:pt idx="6">
                  <c:v>0.105</c:v>
                </c:pt>
                <c:pt idx="7">
                  <c:v>0.108</c:v>
                </c:pt>
                <c:pt idx="8">
                  <c:v>0.11</c:v>
                </c:pt>
                <c:pt idx="9">
                  <c:v>0.112</c:v>
                </c:pt>
                <c:pt idx="10">
                  <c:v>0.114</c:v>
                </c:pt>
                <c:pt idx="11">
                  <c:v>0.115</c:v>
                </c:pt>
                <c:pt idx="12">
                  <c:v>0.11700000000000001</c:v>
                </c:pt>
                <c:pt idx="13">
                  <c:v>0.11899999999999999</c:v>
                </c:pt>
                <c:pt idx="14">
                  <c:v>0.12</c:v>
                </c:pt>
                <c:pt idx="15">
                  <c:v>0.122</c:v>
                </c:pt>
                <c:pt idx="16">
                  <c:v>0.123</c:v>
                </c:pt>
                <c:pt idx="17">
                  <c:v>0.124</c:v>
                </c:pt>
                <c:pt idx="18">
                  <c:v>0.125</c:v>
                </c:pt>
                <c:pt idx="19">
                  <c:v>0.126</c:v>
                </c:pt>
                <c:pt idx="20">
                  <c:v>0.126</c:v>
                </c:pt>
                <c:pt idx="21">
                  <c:v>0.127</c:v>
                </c:pt>
                <c:pt idx="22">
                  <c:v>0.127</c:v>
                </c:pt>
                <c:pt idx="23">
                  <c:v>0.127</c:v>
                </c:pt>
                <c:pt idx="24">
                  <c:v>0.127</c:v>
                </c:pt>
                <c:pt idx="25">
                  <c:v>0.127</c:v>
                </c:pt>
                <c:pt idx="26">
                  <c:v>0.127</c:v>
                </c:pt>
                <c:pt idx="27">
                  <c:v>0.126</c:v>
                </c:pt>
                <c:pt idx="28">
                  <c:v>0.125</c:v>
                </c:pt>
                <c:pt idx="29">
                  <c:v>0.125</c:v>
                </c:pt>
                <c:pt idx="30">
                  <c:v>0.124</c:v>
                </c:pt>
                <c:pt idx="31">
                  <c:v>0.123</c:v>
                </c:pt>
                <c:pt idx="32">
                  <c:v>0.122</c:v>
                </c:pt>
                <c:pt idx="33">
                  <c:v>0.12</c:v>
                </c:pt>
                <c:pt idx="34">
                  <c:v>0.11899999999999999</c:v>
                </c:pt>
                <c:pt idx="35">
                  <c:v>0.11799999999999999</c:v>
                </c:pt>
                <c:pt idx="36">
                  <c:v>0.11600000000000001</c:v>
                </c:pt>
                <c:pt idx="37">
                  <c:v>0.115</c:v>
                </c:pt>
                <c:pt idx="38">
                  <c:v>0.113</c:v>
                </c:pt>
                <c:pt idx="39">
                  <c:v>0.111</c:v>
                </c:pt>
                <c:pt idx="40">
                  <c:v>0.11</c:v>
                </c:pt>
                <c:pt idx="41">
                  <c:v>0.108</c:v>
                </c:pt>
                <c:pt idx="42">
                  <c:v>0.106</c:v>
                </c:pt>
                <c:pt idx="43">
                  <c:v>0.105</c:v>
                </c:pt>
                <c:pt idx="44">
                  <c:v>0.104</c:v>
                </c:pt>
                <c:pt idx="45">
                  <c:v>0.10199999999999999</c:v>
                </c:pt>
                <c:pt idx="46">
                  <c:v>0.10100000000000001</c:v>
                </c:pt>
                <c:pt idx="47">
                  <c:v>0.1</c:v>
                </c:pt>
                <c:pt idx="48">
                  <c:v>9.8000000000000004E-2</c:v>
                </c:pt>
                <c:pt idx="49">
                  <c:v>9.7000000000000003E-2</c:v>
                </c:pt>
                <c:pt idx="50">
                  <c:v>9.6000000000000002E-2</c:v>
                </c:pt>
                <c:pt idx="51">
                  <c:v>9.6000000000000002E-2</c:v>
                </c:pt>
                <c:pt idx="52">
                  <c:v>9.5000000000000001E-2</c:v>
                </c:pt>
                <c:pt idx="53">
                  <c:v>9.4E-2</c:v>
                </c:pt>
                <c:pt idx="54">
                  <c:v>9.4E-2</c:v>
                </c:pt>
                <c:pt idx="55">
                  <c:v>9.2999999999999999E-2</c:v>
                </c:pt>
                <c:pt idx="56">
                  <c:v>9.2999999999999999E-2</c:v>
                </c:pt>
                <c:pt idx="57">
                  <c:v>9.2999999999999999E-2</c:v>
                </c:pt>
                <c:pt idx="58">
                  <c:v>9.2999999999999999E-2</c:v>
                </c:pt>
                <c:pt idx="59">
                  <c:v>9.2999999999999999E-2</c:v>
                </c:pt>
                <c:pt idx="60">
                  <c:v>9.2999999999999999E-2</c:v>
                </c:pt>
                <c:pt idx="61">
                  <c:v>9.4E-2</c:v>
                </c:pt>
                <c:pt idx="62">
                  <c:v>9.4E-2</c:v>
                </c:pt>
                <c:pt idx="63">
                  <c:v>9.5000000000000001E-2</c:v>
                </c:pt>
                <c:pt idx="64">
                  <c:v>9.6000000000000002E-2</c:v>
                </c:pt>
                <c:pt idx="65">
                  <c:v>9.7000000000000003E-2</c:v>
                </c:pt>
                <c:pt idx="66">
                  <c:v>9.9000000000000005E-2</c:v>
                </c:pt>
                <c:pt idx="67">
                  <c:v>0.1</c:v>
                </c:pt>
                <c:pt idx="68">
                  <c:v>0.10199999999999999</c:v>
                </c:pt>
                <c:pt idx="69">
                  <c:v>0.105</c:v>
                </c:pt>
                <c:pt idx="70">
                  <c:v>0.107</c:v>
                </c:pt>
                <c:pt idx="71">
                  <c:v>0.111</c:v>
                </c:pt>
                <c:pt idx="72">
                  <c:v>0.114</c:v>
                </c:pt>
                <c:pt idx="73">
                  <c:v>0.11799999999999999</c:v>
                </c:pt>
                <c:pt idx="74">
                  <c:v>0.122</c:v>
                </c:pt>
                <c:pt idx="75">
                  <c:v>0.127</c:v>
                </c:pt>
                <c:pt idx="76">
                  <c:v>0.13200000000000001</c:v>
                </c:pt>
                <c:pt idx="77">
                  <c:v>0.13800000000000001</c:v>
                </c:pt>
                <c:pt idx="78">
                  <c:v>0.14399999999999999</c:v>
                </c:pt>
                <c:pt idx="79">
                  <c:v>0.15</c:v>
                </c:pt>
                <c:pt idx="80">
                  <c:v>0.157</c:v>
                </c:pt>
                <c:pt idx="81">
                  <c:v>0.16400000000000001</c:v>
                </c:pt>
                <c:pt idx="82">
                  <c:v>0.17100000000000001</c:v>
                </c:pt>
                <c:pt idx="83">
                  <c:v>0.17799999999999999</c:v>
                </c:pt>
                <c:pt idx="84">
                  <c:v>0.185</c:v>
                </c:pt>
                <c:pt idx="85">
                  <c:v>0.192</c:v>
                </c:pt>
                <c:pt idx="86">
                  <c:v>0.19900000000000001</c:v>
                </c:pt>
                <c:pt idx="87">
                  <c:v>0.20599999999999999</c:v>
                </c:pt>
                <c:pt idx="88">
                  <c:v>0.21199999999999999</c:v>
                </c:pt>
                <c:pt idx="89">
                  <c:v>0.218</c:v>
                </c:pt>
                <c:pt idx="90">
                  <c:v>0.224</c:v>
                </c:pt>
                <c:pt idx="91">
                  <c:v>0.22900000000000001</c:v>
                </c:pt>
                <c:pt idx="92">
                  <c:v>0.23400000000000001</c:v>
                </c:pt>
                <c:pt idx="93">
                  <c:v>0.23799999999999999</c:v>
                </c:pt>
                <c:pt idx="94">
                  <c:v>0.24199999999999999</c:v>
                </c:pt>
                <c:pt idx="95">
                  <c:v>0.246</c:v>
                </c:pt>
                <c:pt idx="96">
                  <c:v>0.25</c:v>
                </c:pt>
                <c:pt idx="97">
                  <c:v>0.254</c:v>
                </c:pt>
                <c:pt idx="98">
                  <c:v>0.25900000000000001</c:v>
                </c:pt>
                <c:pt idx="99">
                  <c:v>0.26300000000000001</c:v>
                </c:pt>
                <c:pt idx="100">
                  <c:v>0.26900000000000002</c:v>
                </c:pt>
                <c:pt idx="101">
                  <c:v>0.27500000000000002</c:v>
                </c:pt>
                <c:pt idx="102">
                  <c:v>0.28100000000000003</c:v>
                </c:pt>
                <c:pt idx="103">
                  <c:v>0.28799999999999998</c:v>
                </c:pt>
                <c:pt idx="104">
                  <c:v>0.29699999999999999</c:v>
                </c:pt>
                <c:pt idx="105">
                  <c:v>0.307</c:v>
                </c:pt>
                <c:pt idx="106">
                  <c:v>0.318</c:v>
                </c:pt>
                <c:pt idx="107">
                  <c:v>0.33100000000000002</c:v>
                </c:pt>
                <c:pt idx="108">
                  <c:v>0.34399999999999997</c:v>
                </c:pt>
                <c:pt idx="109">
                  <c:v>0.35899999999999999</c:v>
                </c:pt>
                <c:pt idx="110">
                  <c:v>0.375</c:v>
                </c:pt>
                <c:pt idx="111">
                  <c:v>0.39200000000000002</c:v>
                </c:pt>
                <c:pt idx="112">
                  <c:v>0.41099999999999998</c:v>
                </c:pt>
                <c:pt idx="113">
                  <c:v>0.43</c:v>
                </c:pt>
                <c:pt idx="114">
                  <c:v>0.45100000000000001</c:v>
                </c:pt>
                <c:pt idx="115">
                  <c:v>0.47199999999999998</c:v>
                </c:pt>
                <c:pt idx="116">
                  <c:v>0.49399999999999999</c:v>
                </c:pt>
                <c:pt idx="117">
                  <c:v>0.51500000000000001</c:v>
                </c:pt>
                <c:pt idx="118">
                  <c:v>0.53700000000000003</c:v>
                </c:pt>
                <c:pt idx="119">
                  <c:v>0.55800000000000005</c:v>
                </c:pt>
                <c:pt idx="120">
                  <c:v>0.57699999999999996</c:v>
                </c:pt>
                <c:pt idx="121">
                  <c:v>0.59599999999999997</c:v>
                </c:pt>
                <c:pt idx="122">
                  <c:v>0.61299999999999999</c:v>
                </c:pt>
                <c:pt idx="123">
                  <c:v>0.626</c:v>
                </c:pt>
                <c:pt idx="124">
                  <c:v>0.63800000000000001</c:v>
                </c:pt>
                <c:pt idx="125">
                  <c:v>0.64600000000000002</c:v>
                </c:pt>
                <c:pt idx="126">
                  <c:v>0.65</c:v>
                </c:pt>
                <c:pt idx="127">
                  <c:v>0.65100000000000002</c:v>
                </c:pt>
                <c:pt idx="128">
                  <c:v>0.64800000000000002</c:v>
                </c:pt>
                <c:pt idx="129">
                  <c:v>0.64</c:v>
                </c:pt>
                <c:pt idx="130">
                  <c:v>0.63</c:v>
                </c:pt>
                <c:pt idx="131">
                  <c:v>0.61599999999999999</c:v>
                </c:pt>
                <c:pt idx="132">
                  <c:v>0.59699999999999998</c:v>
                </c:pt>
                <c:pt idx="133">
                  <c:v>0.57699999999999996</c:v>
                </c:pt>
                <c:pt idx="134">
                  <c:v>0.55500000000000005</c:v>
                </c:pt>
                <c:pt idx="135">
                  <c:v>0.53200000000000003</c:v>
                </c:pt>
                <c:pt idx="136">
                  <c:v>0.50700000000000001</c:v>
                </c:pt>
                <c:pt idx="137">
                  <c:v>0.48</c:v>
                </c:pt>
                <c:pt idx="138">
                  <c:v>0.45500000000000002</c:v>
                </c:pt>
                <c:pt idx="139">
                  <c:v>0.43</c:v>
                </c:pt>
                <c:pt idx="140">
                  <c:v>0.40600000000000003</c:v>
                </c:pt>
                <c:pt idx="141">
                  <c:v>0.38500000000000001</c:v>
                </c:pt>
                <c:pt idx="142">
                  <c:v>0.36499999999999999</c:v>
                </c:pt>
                <c:pt idx="143">
                  <c:v>0.34699999999999998</c:v>
                </c:pt>
                <c:pt idx="144">
                  <c:v>0.33100000000000002</c:v>
                </c:pt>
                <c:pt idx="145">
                  <c:v>0.317</c:v>
                </c:pt>
                <c:pt idx="146">
                  <c:v>0.30499999999999999</c:v>
                </c:pt>
                <c:pt idx="147">
                  <c:v>0.29599999999999999</c:v>
                </c:pt>
                <c:pt idx="148">
                  <c:v>0.28699999999999998</c:v>
                </c:pt>
                <c:pt idx="149">
                  <c:v>0.28100000000000003</c:v>
                </c:pt>
                <c:pt idx="150">
                  <c:v>0.27700000000000002</c:v>
                </c:pt>
                <c:pt idx="151">
                  <c:v>0.27400000000000002</c:v>
                </c:pt>
                <c:pt idx="152">
                  <c:v>0.27300000000000002</c:v>
                </c:pt>
                <c:pt idx="153">
                  <c:v>0.27300000000000002</c:v>
                </c:pt>
                <c:pt idx="154">
                  <c:v>0.27500000000000002</c:v>
                </c:pt>
                <c:pt idx="155">
                  <c:v>0.27800000000000002</c:v>
                </c:pt>
                <c:pt idx="156">
                  <c:v>0.28100000000000003</c:v>
                </c:pt>
                <c:pt idx="157">
                  <c:v>0.28599999999999998</c:v>
                </c:pt>
                <c:pt idx="158">
                  <c:v>0.29099999999999998</c:v>
                </c:pt>
                <c:pt idx="159">
                  <c:v>0.29699999999999999</c:v>
                </c:pt>
                <c:pt idx="160">
                  <c:v>0.30399999999999999</c:v>
                </c:pt>
                <c:pt idx="161">
                  <c:v>0.312</c:v>
                </c:pt>
                <c:pt idx="162">
                  <c:v>0.31900000000000001</c:v>
                </c:pt>
                <c:pt idx="163">
                  <c:v>0.32700000000000001</c:v>
                </c:pt>
                <c:pt idx="164">
                  <c:v>0.33600000000000002</c:v>
                </c:pt>
                <c:pt idx="165">
                  <c:v>0.34499999999999997</c:v>
                </c:pt>
                <c:pt idx="166">
                  <c:v>0.35499999999999998</c:v>
                </c:pt>
                <c:pt idx="167">
                  <c:v>0.36499999999999999</c:v>
                </c:pt>
                <c:pt idx="168">
                  <c:v>0.375</c:v>
                </c:pt>
                <c:pt idx="169">
                  <c:v>0.38400000000000001</c:v>
                </c:pt>
                <c:pt idx="170">
                  <c:v>0.39400000000000002</c:v>
                </c:pt>
                <c:pt idx="171">
                  <c:v>0.40500000000000003</c:v>
                </c:pt>
                <c:pt idx="172">
                  <c:v>0.41599999999999998</c:v>
                </c:pt>
                <c:pt idx="173">
                  <c:v>0.42599999999999999</c:v>
                </c:pt>
                <c:pt idx="174">
                  <c:v>0.438</c:v>
                </c:pt>
                <c:pt idx="175">
                  <c:v>0.44900000000000001</c:v>
                </c:pt>
                <c:pt idx="176">
                  <c:v>0.46</c:v>
                </c:pt>
                <c:pt idx="177">
                  <c:v>0.47199999999999998</c:v>
                </c:pt>
                <c:pt idx="178">
                  <c:v>0.48399999999999999</c:v>
                </c:pt>
                <c:pt idx="179">
                  <c:v>0.496</c:v>
                </c:pt>
                <c:pt idx="180">
                  <c:v>0.50900000000000001</c:v>
                </c:pt>
                <c:pt idx="181">
                  <c:v>0.52200000000000002</c:v>
                </c:pt>
                <c:pt idx="182">
                  <c:v>0.53500000000000003</c:v>
                </c:pt>
                <c:pt idx="183">
                  <c:v>0.54900000000000004</c:v>
                </c:pt>
                <c:pt idx="184">
                  <c:v>0.56399999999999995</c:v>
                </c:pt>
                <c:pt idx="185">
                  <c:v>0.57799999999999996</c:v>
                </c:pt>
                <c:pt idx="186">
                  <c:v>0.59299999999999997</c:v>
                </c:pt>
                <c:pt idx="187">
                  <c:v>0.61</c:v>
                </c:pt>
                <c:pt idx="188">
                  <c:v>0.627</c:v>
                </c:pt>
                <c:pt idx="189">
                  <c:v>0.64400000000000002</c:v>
                </c:pt>
                <c:pt idx="190">
                  <c:v>0.66300000000000003</c:v>
                </c:pt>
                <c:pt idx="191">
                  <c:v>0.68200000000000005</c:v>
                </c:pt>
                <c:pt idx="192">
                  <c:v>0.70199999999999996</c:v>
                </c:pt>
                <c:pt idx="193">
                  <c:v>0.72199999999999998</c:v>
                </c:pt>
                <c:pt idx="194">
                  <c:v>0.74299999999999999</c:v>
                </c:pt>
                <c:pt idx="195">
                  <c:v>0.76500000000000001</c:v>
                </c:pt>
                <c:pt idx="196">
                  <c:v>0.78800000000000003</c:v>
                </c:pt>
                <c:pt idx="197">
                  <c:v>0.81200000000000006</c:v>
                </c:pt>
                <c:pt idx="198">
                  <c:v>0.83699999999999997</c:v>
                </c:pt>
                <c:pt idx="199">
                  <c:v>0.86199999999999999</c:v>
                </c:pt>
                <c:pt idx="200">
                  <c:v>0.88800000000000001</c:v>
                </c:pt>
                <c:pt idx="201">
                  <c:v>0.91500000000000004</c:v>
                </c:pt>
                <c:pt idx="202">
                  <c:v>0.94</c:v>
                </c:pt>
                <c:pt idx="203">
                  <c:v>0.96699999999999997</c:v>
                </c:pt>
                <c:pt idx="204">
                  <c:v>0.99299999999999999</c:v>
                </c:pt>
                <c:pt idx="205">
                  <c:v>1.0189999999999999</c:v>
                </c:pt>
                <c:pt idx="206">
                  <c:v>1.0449999999999999</c:v>
                </c:pt>
                <c:pt idx="207">
                  <c:v>1.071</c:v>
                </c:pt>
                <c:pt idx="208">
                  <c:v>1.0960000000000001</c:v>
                </c:pt>
                <c:pt idx="209">
                  <c:v>1.119</c:v>
                </c:pt>
                <c:pt idx="210">
                  <c:v>1.1419999999999999</c:v>
                </c:pt>
                <c:pt idx="211">
                  <c:v>1.163</c:v>
                </c:pt>
                <c:pt idx="212">
                  <c:v>1.1819999999999999</c:v>
                </c:pt>
                <c:pt idx="213">
                  <c:v>1.2</c:v>
                </c:pt>
                <c:pt idx="214">
                  <c:v>1.216</c:v>
                </c:pt>
                <c:pt idx="215">
                  <c:v>1.23</c:v>
                </c:pt>
                <c:pt idx="216">
                  <c:v>1.2410000000000001</c:v>
                </c:pt>
                <c:pt idx="217">
                  <c:v>1.25</c:v>
                </c:pt>
                <c:pt idx="218">
                  <c:v>1.256</c:v>
                </c:pt>
                <c:pt idx="219">
                  <c:v>1.2589999999999999</c:v>
                </c:pt>
                <c:pt idx="220">
                  <c:v>1.2589999999999999</c:v>
                </c:pt>
                <c:pt idx="221">
                  <c:v>1.256</c:v>
                </c:pt>
                <c:pt idx="222">
                  <c:v>1.25</c:v>
                </c:pt>
                <c:pt idx="223">
                  <c:v>1.24</c:v>
                </c:pt>
                <c:pt idx="224">
                  <c:v>1.226</c:v>
                </c:pt>
                <c:pt idx="225">
                  <c:v>1.2090000000000001</c:v>
                </c:pt>
                <c:pt idx="226">
                  <c:v>1.1890000000000001</c:v>
                </c:pt>
                <c:pt idx="227">
                  <c:v>1.165</c:v>
                </c:pt>
                <c:pt idx="228">
                  <c:v>1.1379999999999999</c:v>
                </c:pt>
                <c:pt idx="229">
                  <c:v>1.1080000000000001</c:v>
                </c:pt>
                <c:pt idx="230">
                  <c:v>1.0760000000000001</c:v>
                </c:pt>
                <c:pt idx="231">
                  <c:v>1.042</c:v>
                </c:pt>
                <c:pt idx="232">
                  <c:v>1.0049999999999999</c:v>
                </c:pt>
                <c:pt idx="233">
                  <c:v>0.96599999999999997</c:v>
                </c:pt>
                <c:pt idx="234">
                  <c:v>0.92500000000000004</c:v>
                </c:pt>
                <c:pt idx="235">
                  <c:v>0.88300000000000001</c:v>
                </c:pt>
                <c:pt idx="236">
                  <c:v>0.84</c:v>
                </c:pt>
                <c:pt idx="237">
                  <c:v>0.79600000000000004</c:v>
                </c:pt>
                <c:pt idx="238">
                  <c:v>0.755</c:v>
                </c:pt>
                <c:pt idx="239">
                  <c:v>0.71199999999999997</c:v>
                </c:pt>
                <c:pt idx="240">
                  <c:v>0.67200000000000004</c:v>
                </c:pt>
                <c:pt idx="241">
                  <c:v>0.63200000000000001</c:v>
                </c:pt>
                <c:pt idx="242">
                  <c:v>0.59199999999999997</c:v>
                </c:pt>
                <c:pt idx="243">
                  <c:v>0.55300000000000005</c:v>
                </c:pt>
                <c:pt idx="244">
                  <c:v>0.51600000000000001</c:v>
                </c:pt>
                <c:pt idx="245">
                  <c:v>0.47899999999999998</c:v>
                </c:pt>
                <c:pt idx="246">
                  <c:v>0.443</c:v>
                </c:pt>
                <c:pt idx="247">
                  <c:v>0.41</c:v>
                </c:pt>
                <c:pt idx="248">
                  <c:v>0.378</c:v>
                </c:pt>
                <c:pt idx="249">
                  <c:v>0.34799999999999998</c:v>
                </c:pt>
                <c:pt idx="250">
                  <c:v>0.32</c:v>
                </c:pt>
                <c:pt idx="251">
                  <c:v>0.29299999999999998</c:v>
                </c:pt>
                <c:pt idx="252">
                  <c:v>0.27</c:v>
                </c:pt>
                <c:pt idx="253">
                  <c:v>0.248</c:v>
                </c:pt>
                <c:pt idx="254">
                  <c:v>0.22700000000000001</c:v>
                </c:pt>
                <c:pt idx="255">
                  <c:v>0.20699999999999999</c:v>
                </c:pt>
                <c:pt idx="256">
                  <c:v>0.189</c:v>
                </c:pt>
                <c:pt idx="257">
                  <c:v>0.17199999999999999</c:v>
                </c:pt>
                <c:pt idx="258">
                  <c:v>0.157</c:v>
                </c:pt>
                <c:pt idx="259">
                  <c:v>0.14299999999999999</c:v>
                </c:pt>
                <c:pt idx="260">
                  <c:v>0.13100000000000001</c:v>
                </c:pt>
                <c:pt idx="261">
                  <c:v>0.11899999999999999</c:v>
                </c:pt>
                <c:pt idx="262">
                  <c:v>0.109</c:v>
                </c:pt>
                <c:pt idx="263">
                  <c:v>9.9000000000000005E-2</c:v>
                </c:pt>
                <c:pt idx="264">
                  <c:v>0.09</c:v>
                </c:pt>
                <c:pt idx="265">
                  <c:v>8.2000000000000003E-2</c:v>
                </c:pt>
                <c:pt idx="266">
                  <c:v>7.3999999999999996E-2</c:v>
                </c:pt>
                <c:pt idx="267">
                  <c:v>6.8000000000000005E-2</c:v>
                </c:pt>
                <c:pt idx="268">
                  <c:v>6.2E-2</c:v>
                </c:pt>
                <c:pt idx="269">
                  <c:v>5.6000000000000001E-2</c:v>
                </c:pt>
                <c:pt idx="270">
                  <c:v>5.0999999999999997E-2</c:v>
                </c:pt>
                <c:pt idx="271">
                  <c:v>4.5999999999999999E-2</c:v>
                </c:pt>
                <c:pt idx="272">
                  <c:v>4.2000000000000003E-2</c:v>
                </c:pt>
                <c:pt idx="273">
                  <c:v>3.7999999999999999E-2</c:v>
                </c:pt>
                <c:pt idx="274">
                  <c:v>3.5000000000000003E-2</c:v>
                </c:pt>
                <c:pt idx="275">
                  <c:v>3.2000000000000001E-2</c:v>
                </c:pt>
                <c:pt idx="276">
                  <c:v>2.9000000000000001E-2</c:v>
                </c:pt>
                <c:pt idx="277">
                  <c:v>2.7E-2</c:v>
                </c:pt>
                <c:pt idx="278">
                  <c:v>2.4E-2</c:v>
                </c:pt>
                <c:pt idx="279">
                  <c:v>2.1999999999999999E-2</c:v>
                </c:pt>
                <c:pt idx="280">
                  <c:v>0.02</c:v>
                </c:pt>
                <c:pt idx="281">
                  <c:v>1.9E-2</c:v>
                </c:pt>
                <c:pt idx="282">
                  <c:v>1.7000000000000001E-2</c:v>
                </c:pt>
                <c:pt idx="283">
                  <c:v>1.6E-2</c:v>
                </c:pt>
                <c:pt idx="284">
                  <c:v>1.4E-2</c:v>
                </c:pt>
                <c:pt idx="285">
                  <c:v>1.2999999999999999E-2</c:v>
                </c:pt>
                <c:pt idx="286">
                  <c:v>1.2E-2</c:v>
                </c:pt>
                <c:pt idx="287">
                  <c:v>1.0999999999999999E-2</c:v>
                </c:pt>
                <c:pt idx="288">
                  <c:v>0.01</c:v>
                </c:pt>
                <c:pt idx="289">
                  <c:v>8.9999999999999993E-3</c:v>
                </c:pt>
                <c:pt idx="290">
                  <c:v>8.9999999999999993E-3</c:v>
                </c:pt>
                <c:pt idx="291">
                  <c:v>8.0000000000000002E-3</c:v>
                </c:pt>
                <c:pt idx="292">
                  <c:v>7.0000000000000001E-3</c:v>
                </c:pt>
                <c:pt idx="293">
                  <c:v>7.0000000000000001E-3</c:v>
                </c:pt>
                <c:pt idx="294">
                  <c:v>6.0000000000000001E-3</c:v>
                </c:pt>
                <c:pt idx="295">
                  <c:v>6.0000000000000001E-3</c:v>
                </c:pt>
                <c:pt idx="296">
                  <c:v>5.0000000000000001E-3</c:v>
                </c:pt>
                <c:pt idx="297">
                  <c:v>5.0000000000000001E-3</c:v>
                </c:pt>
                <c:pt idx="298">
                  <c:v>5.0000000000000001E-3</c:v>
                </c:pt>
                <c:pt idx="299">
                  <c:v>4.0000000000000001E-3</c:v>
                </c:pt>
                <c:pt idx="300">
                  <c:v>4.0000000000000001E-3</c:v>
                </c:pt>
              </c:numCache>
            </c:numRef>
          </c:val>
          <c:smooth val="0"/>
          <c:extLst>
            <c:ext xmlns:c16="http://schemas.microsoft.com/office/drawing/2014/chart" uri="{C3380CC4-5D6E-409C-BE32-E72D297353CC}">
              <c16:uniqueId val="{00000006-6EF3-5149-9F9E-7DAFC80993F3}"/>
            </c:ext>
          </c:extLst>
        </c:ser>
        <c:ser>
          <c:idx val="7"/>
          <c:order val="7"/>
          <c:tx>
            <c:strRef>
              <c:f>'Set 2 UV Vis Data'!$I$1</c:f>
              <c:strCache>
                <c:ptCount val="1"/>
                <c:pt idx="0">
                  <c:v>M2 04b</c:v>
                </c:pt>
              </c:strCache>
            </c:strRef>
          </c:tx>
          <c:spPr>
            <a:ln w="28575" cap="rnd">
              <a:solidFill>
                <a:schemeClr val="accent2">
                  <a:lumMod val="60000"/>
                </a:schemeClr>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Data'!$I$2:$I$302</c:f>
              <c:numCache>
                <c:formatCode>General</c:formatCode>
                <c:ptCount val="301"/>
                <c:pt idx="0">
                  <c:v>9.1999999999999998E-2</c:v>
                </c:pt>
                <c:pt idx="1">
                  <c:v>9.4E-2</c:v>
                </c:pt>
                <c:pt idx="2">
                  <c:v>9.6000000000000002E-2</c:v>
                </c:pt>
                <c:pt idx="3">
                  <c:v>9.9000000000000005E-2</c:v>
                </c:pt>
                <c:pt idx="4">
                  <c:v>0.10100000000000001</c:v>
                </c:pt>
                <c:pt idx="5">
                  <c:v>0.10299999999999999</c:v>
                </c:pt>
                <c:pt idx="6">
                  <c:v>0.105</c:v>
                </c:pt>
                <c:pt idx="7">
                  <c:v>0.108</c:v>
                </c:pt>
                <c:pt idx="8">
                  <c:v>0.11</c:v>
                </c:pt>
                <c:pt idx="9">
                  <c:v>0.112</c:v>
                </c:pt>
                <c:pt idx="10">
                  <c:v>0.114</c:v>
                </c:pt>
                <c:pt idx="11">
                  <c:v>0.11600000000000001</c:v>
                </c:pt>
                <c:pt idx="12">
                  <c:v>0.11700000000000001</c:v>
                </c:pt>
                <c:pt idx="13">
                  <c:v>0.11899999999999999</c:v>
                </c:pt>
                <c:pt idx="14">
                  <c:v>0.121</c:v>
                </c:pt>
                <c:pt idx="15">
                  <c:v>0.122</c:v>
                </c:pt>
                <c:pt idx="16">
                  <c:v>0.123</c:v>
                </c:pt>
                <c:pt idx="17">
                  <c:v>0.124</c:v>
                </c:pt>
                <c:pt idx="18">
                  <c:v>0.125</c:v>
                </c:pt>
                <c:pt idx="19">
                  <c:v>0.126</c:v>
                </c:pt>
                <c:pt idx="20">
                  <c:v>0.127</c:v>
                </c:pt>
                <c:pt idx="21">
                  <c:v>0.127</c:v>
                </c:pt>
                <c:pt idx="22">
                  <c:v>0.127</c:v>
                </c:pt>
                <c:pt idx="23">
                  <c:v>0.127</c:v>
                </c:pt>
                <c:pt idx="24">
                  <c:v>0.127</c:v>
                </c:pt>
                <c:pt idx="25">
                  <c:v>0.127</c:v>
                </c:pt>
                <c:pt idx="26">
                  <c:v>0.127</c:v>
                </c:pt>
                <c:pt idx="27">
                  <c:v>0.126</c:v>
                </c:pt>
                <c:pt idx="28">
                  <c:v>0.126</c:v>
                </c:pt>
                <c:pt idx="29">
                  <c:v>0.125</c:v>
                </c:pt>
                <c:pt idx="30">
                  <c:v>0.124</c:v>
                </c:pt>
                <c:pt idx="31">
                  <c:v>0.123</c:v>
                </c:pt>
                <c:pt idx="32">
                  <c:v>0.122</c:v>
                </c:pt>
                <c:pt idx="33">
                  <c:v>0.121</c:v>
                </c:pt>
                <c:pt idx="34">
                  <c:v>0.11899999999999999</c:v>
                </c:pt>
                <c:pt idx="35">
                  <c:v>0.11799999999999999</c:v>
                </c:pt>
                <c:pt idx="36">
                  <c:v>0.11600000000000001</c:v>
                </c:pt>
                <c:pt idx="37">
                  <c:v>0.115</c:v>
                </c:pt>
                <c:pt idx="38">
                  <c:v>0.113</c:v>
                </c:pt>
                <c:pt idx="39">
                  <c:v>0.111</c:v>
                </c:pt>
                <c:pt idx="40">
                  <c:v>0.11</c:v>
                </c:pt>
                <c:pt idx="41">
                  <c:v>0.108</c:v>
                </c:pt>
                <c:pt idx="42">
                  <c:v>0.107</c:v>
                </c:pt>
                <c:pt idx="43">
                  <c:v>0.105</c:v>
                </c:pt>
                <c:pt idx="44">
                  <c:v>0.104</c:v>
                </c:pt>
                <c:pt idx="45">
                  <c:v>0.10199999999999999</c:v>
                </c:pt>
                <c:pt idx="46">
                  <c:v>0.10100000000000001</c:v>
                </c:pt>
                <c:pt idx="47">
                  <c:v>0.1</c:v>
                </c:pt>
                <c:pt idx="48">
                  <c:v>9.8000000000000004E-2</c:v>
                </c:pt>
                <c:pt idx="49">
                  <c:v>9.7000000000000003E-2</c:v>
                </c:pt>
                <c:pt idx="50">
                  <c:v>9.6000000000000002E-2</c:v>
                </c:pt>
                <c:pt idx="51">
                  <c:v>9.6000000000000002E-2</c:v>
                </c:pt>
                <c:pt idx="52">
                  <c:v>9.5000000000000001E-2</c:v>
                </c:pt>
                <c:pt idx="53">
                  <c:v>9.4E-2</c:v>
                </c:pt>
                <c:pt idx="54">
                  <c:v>9.4E-2</c:v>
                </c:pt>
                <c:pt idx="55">
                  <c:v>9.2999999999999999E-2</c:v>
                </c:pt>
                <c:pt idx="56">
                  <c:v>9.2999999999999999E-2</c:v>
                </c:pt>
                <c:pt idx="57">
                  <c:v>9.2999999999999999E-2</c:v>
                </c:pt>
                <c:pt idx="58">
                  <c:v>9.2999999999999999E-2</c:v>
                </c:pt>
                <c:pt idx="59">
                  <c:v>9.2999999999999999E-2</c:v>
                </c:pt>
                <c:pt idx="60">
                  <c:v>9.2999999999999999E-2</c:v>
                </c:pt>
                <c:pt idx="61">
                  <c:v>9.2999999999999999E-2</c:v>
                </c:pt>
                <c:pt idx="62">
                  <c:v>9.4E-2</c:v>
                </c:pt>
                <c:pt idx="63">
                  <c:v>9.5000000000000001E-2</c:v>
                </c:pt>
                <c:pt idx="64">
                  <c:v>9.6000000000000002E-2</c:v>
                </c:pt>
                <c:pt idx="65">
                  <c:v>9.7000000000000003E-2</c:v>
                </c:pt>
                <c:pt idx="66">
                  <c:v>9.9000000000000005E-2</c:v>
                </c:pt>
                <c:pt idx="67">
                  <c:v>0.1</c:v>
                </c:pt>
                <c:pt idx="68">
                  <c:v>0.10199999999999999</c:v>
                </c:pt>
                <c:pt idx="69">
                  <c:v>0.104</c:v>
                </c:pt>
                <c:pt idx="70">
                  <c:v>0.107</c:v>
                </c:pt>
                <c:pt idx="71">
                  <c:v>0.11</c:v>
                </c:pt>
                <c:pt idx="72">
                  <c:v>0.114</c:v>
                </c:pt>
                <c:pt idx="73">
                  <c:v>0.11799999999999999</c:v>
                </c:pt>
                <c:pt idx="74">
                  <c:v>0.122</c:v>
                </c:pt>
                <c:pt idx="75">
                  <c:v>0.127</c:v>
                </c:pt>
                <c:pt idx="76">
                  <c:v>0.13200000000000001</c:v>
                </c:pt>
                <c:pt idx="77">
                  <c:v>0.13700000000000001</c:v>
                </c:pt>
                <c:pt idx="78">
                  <c:v>0.14299999999999999</c:v>
                </c:pt>
                <c:pt idx="79">
                  <c:v>0.15</c:v>
                </c:pt>
                <c:pt idx="80">
                  <c:v>0.157</c:v>
                </c:pt>
                <c:pt idx="81">
                  <c:v>0.16400000000000001</c:v>
                </c:pt>
                <c:pt idx="82">
                  <c:v>0.17100000000000001</c:v>
                </c:pt>
                <c:pt idx="83">
                  <c:v>0.17799999999999999</c:v>
                </c:pt>
                <c:pt idx="84">
                  <c:v>0.185</c:v>
                </c:pt>
                <c:pt idx="85">
                  <c:v>0.192</c:v>
                </c:pt>
                <c:pt idx="86">
                  <c:v>0.19900000000000001</c:v>
                </c:pt>
                <c:pt idx="87">
                  <c:v>0.20499999999999999</c:v>
                </c:pt>
                <c:pt idx="88">
                  <c:v>0.21099999999999999</c:v>
                </c:pt>
                <c:pt idx="89">
                  <c:v>0.217</c:v>
                </c:pt>
                <c:pt idx="90">
                  <c:v>0.223</c:v>
                </c:pt>
                <c:pt idx="91">
                  <c:v>0.22900000000000001</c:v>
                </c:pt>
                <c:pt idx="92">
                  <c:v>0.23300000000000001</c:v>
                </c:pt>
                <c:pt idx="93">
                  <c:v>0.23799999999999999</c:v>
                </c:pt>
                <c:pt idx="94">
                  <c:v>0.24199999999999999</c:v>
                </c:pt>
                <c:pt idx="95">
                  <c:v>0.246</c:v>
                </c:pt>
                <c:pt idx="96">
                  <c:v>0.25</c:v>
                </c:pt>
                <c:pt idx="97">
                  <c:v>0.254</c:v>
                </c:pt>
                <c:pt idx="98">
                  <c:v>0.25800000000000001</c:v>
                </c:pt>
                <c:pt idx="99">
                  <c:v>0.26300000000000001</c:v>
                </c:pt>
                <c:pt idx="100">
                  <c:v>0.26800000000000002</c:v>
                </c:pt>
                <c:pt idx="101">
                  <c:v>0.27400000000000002</c:v>
                </c:pt>
                <c:pt idx="102">
                  <c:v>0.28000000000000003</c:v>
                </c:pt>
                <c:pt idx="103">
                  <c:v>0.28799999999999998</c:v>
                </c:pt>
                <c:pt idx="104">
                  <c:v>0.29699999999999999</c:v>
                </c:pt>
                <c:pt idx="105">
                  <c:v>0.30599999999999999</c:v>
                </c:pt>
                <c:pt idx="106">
                  <c:v>0.318</c:v>
                </c:pt>
                <c:pt idx="107">
                  <c:v>0.33</c:v>
                </c:pt>
                <c:pt idx="108">
                  <c:v>0.34399999999999997</c:v>
                </c:pt>
                <c:pt idx="109">
                  <c:v>0.35799999999999998</c:v>
                </c:pt>
                <c:pt idx="110">
                  <c:v>0.374</c:v>
                </c:pt>
                <c:pt idx="111">
                  <c:v>0.39100000000000001</c:v>
                </c:pt>
                <c:pt idx="112">
                  <c:v>0.41</c:v>
                </c:pt>
                <c:pt idx="113">
                  <c:v>0.43</c:v>
                </c:pt>
                <c:pt idx="114">
                  <c:v>0.45</c:v>
                </c:pt>
                <c:pt idx="115">
                  <c:v>0.47199999999999998</c:v>
                </c:pt>
                <c:pt idx="116">
                  <c:v>0.49299999999999999</c:v>
                </c:pt>
                <c:pt idx="117">
                  <c:v>0.51400000000000001</c:v>
                </c:pt>
                <c:pt idx="118">
                  <c:v>0.53600000000000003</c:v>
                </c:pt>
                <c:pt idx="119">
                  <c:v>0.55700000000000005</c:v>
                </c:pt>
                <c:pt idx="120">
                  <c:v>0.57599999999999996</c:v>
                </c:pt>
                <c:pt idx="121">
                  <c:v>0.59499999999999997</c:v>
                </c:pt>
                <c:pt idx="122">
                  <c:v>0.61199999999999999</c:v>
                </c:pt>
                <c:pt idx="123">
                  <c:v>0.625</c:v>
                </c:pt>
                <c:pt idx="124">
                  <c:v>0.63700000000000001</c:v>
                </c:pt>
                <c:pt idx="125">
                  <c:v>0.64500000000000002</c:v>
                </c:pt>
                <c:pt idx="126">
                  <c:v>0.65</c:v>
                </c:pt>
                <c:pt idx="127">
                  <c:v>0.65</c:v>
                </c:pt>
                <c:pt idx="128">
                  <c:v>0.64700000000000002</c:v>
                </c:pt>
                <c:pt idx="129">
                  <c:v>0.64</c:v>
                </c:pt>
                <c:pt idx="130">
                  <c:v>0.629</c:v>
                </c:pt>
                <c:pt idx="131">
                  <c:v>0.61499999999999999</c:v>
                </c:pt>
                <c:pt idx="132">
                  <c:v>0.59699999999999998</c:v>
                </c:pt>
                <c:pt idx="133">
                  <c:v>0.57699999999999996</c:v>
                </c:pt>
                <c:pt idx="134">
                  <c:v>0.55500000000000005</c:v>
                </c:pt>
                <c:pt idx="135">
                  <c:v>0.53100000000000003</c:v>
                </c:pt>
                <c:pt idx="136">
                  <c:v>0.50600000000000001</c:v>
                </c:pt>
                <c:pt idx="137">
                  <c:v>0.48</c:v>
                </c:pt>
                <c:pt idx="138">
                  <c:v>0.45400000000000001</c:v>
                </c:pt>
                <c:pt idx="139">
                  <c:v>0.42899999999999999</c:v>
                </c:pt>
                <c:pt idx="140">
                  <c:v>0.40600000000000003</c:v>
                </c:pt>
                <c:pt idx="141">
                  <c:v>0.38400000000000001</c:v>
                </c:pt>
                <c:pt idx="142">
                  <c:v>0.36499999999999999</c:v>
                </c:pt>
                <c:pt idx="143">
                  <c:v>0.34699999999999998</c:v>
                </c:pt>
                <c:pt idx="144">
                  <c:v>0.33100000000000002</c:v>
                </c:pt>
                <c:pt idx="145">
                  <c:v>0.317</c:v>
                </c:pt>
                <c:pt idx="146">
                  <c:v>0.30499999999999999</c:v>
                </c:pt>
                <c:pt idx="147">
                  <c:v>0.29499999999999998</c:v>
                </c:pt>
                <c:pt idx="148">
                  <c:v>0.28699999999999998</c:v>
                </c:pt>
                <c:pt idx="149">
                  <c:v>0.28100000000000003</c:v>
                </c:pt>
                <c:pt idx="150">
                  <c:v>0.27600000000000002</c:v>
                </c:pt>
                <c:pt idx="151">
                  <c:v>0.27400000000000002</c:v>
                </c:pt>
                <c:pt idx="152">
                  <c:v>0.27300000000000002</c:v>
                </c:pt>
                <c:pt idx="153">
                  <c:v>0.27300000000000002</c:v>
                </c:pt>
                <c:pt idx="154">
                  <c:v>0.27400000000000002</c:v>
                </c:pt>
                <c:pt idx="155">
                  <c:v>0.27700000000000002</c:v>
                </c:pt>
                <c:pt idx="156">
                  <c:v>0.28100000000000003</c:v>
                </c:pt>
                <c:pt idx="157">
                  <c:v>0.28499999999999998</c:v>
                </c:pt>
                <c:pt idx="158">
                  <c:v>0.29099999999999998</c:v>
                </c:pt>
                <c:pt idx="159">
                  <c:v>0.29699999999999999</c:v>
                </c:pt>
                <c:pt idx="160">
                  <c:v>0.30399999999999999</c:v>
                </c:pt>
                <c:pt idx="161">
                  <c:v>0.311</c:v>
                </c:pt>
                <c:pt idx="162">
                  <c:v>0.31900000000000001</c:v>
                </c:pt>
                <c:pt idx="163">
                  <c:v>0.32700000000000001</c:v>
                </c:pt>
                <c:pt idx="164">
                  <c:v>0.33600000000000002</c:v>
                </c:pt>
                <c:pt idx="165">
                  <c:v>0.34499999999999997</c:v>
                </c:pt>
                <c:pt idx="166">
                  <c:v>0.35499999999999998</c:v>
                </c:pt>
                <c:pt idx="167">
                  <c:v>0.36399999999999999</c:v>
                </c:pt>
                <c:pt idx="168">
                  <c:v>0.374</c:v>
                </c:pt>
                <c:pt idx="169">
                  <c:v>0.38400000000000001</c:v>
                </c:pt>
                <c:pt idx="170">
                  <c:v>0.39400000000000002</c:v>
                </c:pt>
                <c:pt idx="171">
                  <c:v>0.40500000000000003</c:v>
                </c:pt>
                <c:pt idx="172">
                  <c:v>0.41499999999999998</c:v>
                </c:pt>
                <c:pt idx="173">
                  <c:v>0.42599999999999999</c:v>
                </c:pt>
                <c:pt idx="174">
                  <c:v>0.437</c:v>
                </c:pt>
                <c:pt idx="175">
                  <c:v>0.44800000000000001</c:v>
                </c:pt>
                <c:pt idx="176">
                  <c:v>0.46</c:v>
                </c:pt>
                <c:pt idx="177">
                  <c:v>0.47199999999999998</c:v>
                </c:pt>
                <c:pt idx="178">
                  <c:v>0.48299999999999998</c:v>
                </c:pt>
                <c:pt idx="179">
                  <c:v>0.496</c:v>
                </c:pt>
                <c:pt idx="180">
                  <c:v>0.50800000000000001</c:v>
                </c:pt>
                <c:pt idx="181">
                  <c:v>0.52200000000000002</c:v>
                </c:pt>
                <c:pt idx="182">
                  <c:v>0.53500000000000003</c:v>
                </c:pt>
                <c:pt idx="183">
                  <c:v>0.54800000000000004</c:v>
                </c:pt>
                <c:pt idx="184">
                  <c:v>0.56299999999999994</c:v>
                </c:pt>
                <c:pt idx="185">
                  <c:v>0.57699999999999996</c:v>
                </c:pt>
                <c:pt idx="186">
                  <c:v>0.59199999999999997</c:v>
                </c:pt>
                <c:pt idx="187">
                  <c:v>0.60899999999999999</c:v>
                </c:pt>
                <c:pt idx="188">
                  <c:v>0.627</c:v>
                </c:pt>
                <c:pt idx="189">
                  <c:v>0.64400000000000002</c:v>
                </c:pt>
                <c:pt idx="190">
                  <c:v>0.66300000000000003</c:v>
                </c:pt>
                <c:pt idx="191">
                  <c:v>0.68100000000000005</c:v>
                </c:pt>
                <c:pt idx="192">
                  <c:v>0.70099999999999996</c:v>
                </c:pt>
                <c:pt idx="193">
                  <c:v>0.72</c:v>
                </c:pt>
                <c:pt idx="194">
                  <c:v>0.74099999999999999</c:v>
                </c:pt>
                <c:pt idx="195">
                  <c:v>0.76400000000000001</c:v>
                </c:pt>
                <c:pt idx="196">
                  <c:v>0.78700000000000003</c:v>
                </c:pt>
                <c:pt idx="197">
                  <c:v>0.81100000000000005</c:v>
                </c:pt>
                <c:pt idx="198">
                  <c:v>0.83599999999999997</c:v>
                </c:pt>
                <c:pt idx="199">
                  <c:v>0.86099999999999999</c:v>
                </c:pt>
                <c:pt idx="200">
                  <c:v>0.88700000000000001</c:v>
                </c:pt>
                <c:pt idx="201">
                  <c:v>0.91300000000000003</c:v>
                </c:pt>
                <c:pt idx="202">
                  <c:v>0.93799999999999994</c:v>
                </c:pt>
                <c:pt idx="203">
                  <c:v>0.96499999999999997</c:v>
                </c:pt>
                <c:pt idx="204">
                  <c:v>0.99199999999999999</c:v>
                </c:pt>
                <c:pt idx="205">
                  <c:v>1.018</c:v>
                </c:pt>
                <c:pt idx="206">
                  <c:v>1.044</c:v>
                </c:pt>
                <c:pt idx="207">
                  <c:v>1.07</c:v>
                </c:pt>
                <c:pt idx="208">
                  <c:v>1.0940000000000001</c:v>
                </c:pt>
                <c:pt idx="209">
                  <c:v>1.1180000000000001</c:v>
                </c:pt>
                <c:pt idx="210">
                  <c:v>1.141</c:v>
                </c:pt>
                <c:pt idx="211">
                  <c:v>1.163</c:v>
                </c:pt>
                <c:pt idx="212">
                  <c:v>1.1819999999999999</c:v>
                </c:pt>
                <c:pt idx="213">
                  <c:v>1.2</c:v>
                </c:pt>
                <c:pt idx="214">
                  <c:v>1.216</c:v>
                </c:pt>
                <c:pt idx="215">
                  <c:v>1.23</c:v>
                </c:pt>
                <c:pt idx="216">
                  <c:v>1.2410000000000001</c:v>
                </c:pt>
                <c:pt idx="217">
                  <c:v>1.25</c:v>
                </c:pt>
                <c:pt idx="218">
                  <c:v>1.2569999999999999</c:v>
                </c:pt>
                <c:pt idx="219">
                  <c:v>1.26</c:v>
                </c:pt>
                <c:pt idx="220">
                  <c:v>1.26</c:v>
                </c:pt>
                <c:pt idx="221">
                  <c:v>1.2569999999999999</c:v>
                </c:pt>
                <c:pt idx="222">
                  <c:v>1.2509999999999999</c:v>
                </c:pt>
                <c:pt idx="223">
                  <c:v>1.2410000000000001</c:v>
                </c:pt>
                <c:pt idx="224">
                  <c:v>1.228</c:v>
                </c:pt>
                <c:pt idx="225">
                  <c:v>1.2110000000000001</c:v>
                </c:pt>
                <c:pt idx="226">
                  <c:v>1.1910000000000001</c:v>
                </c:pt>
                <c:pt idx="227">
                  <c:v>1.167</c:v>
                </c:pt>
                <c:pt idx="228">
                  <c:v>1.1399999999999999</c:v>
                </c:pt>
                <c:pt idx="229">
                  <c:v>1.1100000000000001</c:v>
                </c:pt>
                <c:pt idx="230">
                  <c:v>1.0780000000000001</c:v>
                </c:pt>
                <c:pt idx="231">
                  <c:v>1.044</c:v>
                </c:pt>
                <c:pt idx="232">
                  <c:v>1.0069999999999999</c:v>
                </c:pt>
                <c:pt idx="233">
                  <c:v>0.96799999999999997</c:v>
                </c:pt>
                <c:pt idx="234">
                  <c:v>0.92700000000000005</c:v>
                </c:pt>
                <c:pt idx="235">
                  <c:v>0.88400000000000001</c:v>
                </c:pt>
                <c:pt idx="236">
                  <c:v>0.84199999999999997</c:v>
                </c:pt>
                <c:pt idx="237">
                  <c:v>0.79800000000000004</c:v>
                </c:pt>
                <c:pt idx="238">
                  <c:v>0.75600000000000001</c:v>
                </c:pt>
                <c:pt idx="239">
                  <c:v>0.71299999999999997</c:v>
                </c:pt>
                <c:pt idx="240">
                  <c:v>0.67300000000000004</c:v>
                </c:pt>
                <c:pt idx="241">
                  <c:v>0.63400000000000001</c:v>
                </c:pt>
                <c:pt idx="242">
                  <c:v>0.59399999999999997</c:v>
                </c:pt>
                <c:pt idx="243">
                  <c:v>0.55500000000000005</c:v>
                </c:pt>
                <c:pt idx="244">
                  <c:v>0.51800000000000002</c:v>
                </c:pt>
                <c:pt idx="245">
                  <c:v>0.48</c:v>
                </c:pt>
                <c:pt idx="246">
                  <c:v>0.44500000000000001</c:v>
                </c:pt>
                <c:pt idx="247">
                  <c:v>0.41099999999999998</c:v>
                </c:pt>
                <c:pt idx="248">
                  <c:v>0.379</c:v>
                </c:pt>
                <c:pt idx="249">
                  <c:v>0.34899999999999998</c:v>
                </c:pt>
                <c:pt idx="250">
                  <c:v>0.32100000000000001</c:v>
                </c:pt>
                <c:pt idx="251">
                  <c:v>0.29499999999999998</c:v>
                </c:pt>
                <c:pt idx="252">
                  <c:v>0.27100000000000002</c:v>
                </c:pt>
                <c:pt idx="253">
                  <c:v>0.249</c:v>
                </c:pt>
                <c:pt idx="254">
                  <c:v>0.22700000000000001</c:v>
                </c:pt>
                <c:pt idx="255">
                  <c:v>0.20799999999999999</c:v>
                </c:pt>
                <c:pt idx="256">
                  <c:v>0.189</c:v>
                </c:pt>
                <c:pt idx="257">
                  <c:v>0.17299999999999999</c:v>
                </c:pt>
                <c:pt idx="258">
                  <c:v>0.158</c:v>
                </c:pt>
                <c:pt idx="259">
                  <c:v>0.14399999999999999</c:v>
                </c:pt>
                <c:pt idx="260">
                  <c:v>0.13200000000000001</c:v>
                </c:pt>
                <c:pt idx="261">
                  <c:v>0.12</c:v>
                </c:pt>
                <c:pt idx="262">
                  <c:v>0.109</c:v>
                </c:pt>
                <c:pt idx="263">
                  <c:v>9.9000000000000005E-2</c:v>
                </c:pt>
                <c:pt idx="264">
                  <c:v>0.09</c:v>
                </c:pt>
                <c:pt idx="265">
                  <c:v>8.2000000000000003E-2</c:v>
                </c:pt>
                <c:pt idx="266">
                  <c:v>7.4999999999999997E-2</c:v>
                </c:pt>
                <c:pt idx="267">
                  <c:v>6.8000000000000005E-2</c:v>
                </c:pt>
                <c:pt idx="268">
                  <c:v>6.2E-2</c:v>
                </c:pt>
                <c:pt idx="269">
                  <c:v>5.7000000000000002E-2</c:v>
                </c:pt>
                <c:pt idx="270">
                  <c:v>5.0999999999999997E-2</c:v>
                </c:pt>
                <c:pt idx="271">
                  <c:v>4.7E-2</c:v>
                </c:pt>
                <c:pt idx="272">
                  <c:v>4.2000000000000003E-2</c:v>
                </c:pt>
                <c:pt idx="273">
                  <c:v>3.7999999999999999E-2</c:v>
                </c:pt>
                <c:pt idx="274">
                  <c:v>3.5000000000000003E-2</c:v>
                </c:pt>
                <c:pt idx="275">
                  <c:v>3.2000000000000001E-2</c:v>
                </c:pt>
                <c:pt idx="276">
                  <c:v>2.9000000000000001E-2</c:v>
                </c:pt>
                <c:pt idx="277">
                  <c:v>2.7E-2</c:v>
                </c:pt>
                <c:pt idx="278">
                  <c:v>2.4E-2</c:v>
                </c:pt>
                <c:pt idx="279">
                  <c:v>2.1999999999999999E-2</c:v>
                </c:pt>
                <c:pt idx="280">
                  <c:v>0.02</c:v>
                </c:pt>
                <c:pt idx="281">
                  <c:v>1.9E-2</c:v>
                </c:pt>
                <c:pt idx="282">
                  <c:v>1.7000000000000001E-2</c:v>
                </c:pt>
                <c:pt idx="283">
                  <c:v>1.6E-2</c:v>
                </c:pt>
                <c:pt idx="284">
                  <c:v>1.4E-2</c:v>
                </c:pt>
                <c:pt idx="285">
                  <c:v>1.2999999999999999E-2</c:v>
                </c:pt>
                <c:pt idx="286">
                  <c:v>1.2E-2</c:v>
                </c:pt>
                <c:pt idx="287">
                  <c:v>1.0999999999999999E-2</c:v>
                </c:pt>
                <c:pt idx="288">
                  <c:v>0.01</c:v>
                </c:pt>
                <c:pt idx="289">
                  <c:v>8.9999999999999993E-3</c:v>
                </c:pt>
                <c:pt idx="290">
                  <c:v>8.9999999999999993E-3</c:v>
                </c:pt>
                <c:pt idx="291">
                  <c:v>8.0000000000000002E-3</c:v>
                </c:pt>
                <c:pt idx="292">
                  <c:v>7.0000000000000001E-3</c:v>
                </c:pt>
                <c:pt idx="293">
                  <c:v>7.0000000000000001E-3</c:v>
                </c:pt>
                <c:pt idx="294">
                  <c:v>6.0000000000000001E-3</c:v>
                </c:pt>
                <c:pt idx="295">
                  <c:v>6.0000000000000001E-3</c:v>
                </c:pt>
                <c:pt idx="296">
                  <c:v>5.0000000000000001E-3</c:v>
                </c:pt>
                <c:pt idx="297">
                  <c:v>5.0000000000000001E-3</c:v>
                </c:pt>
                <c:pt idx="298">
                  <c:v>5.0000000000000001E-3</c:v>
                </c:pt>
                <c:pt idx="299">
                  <c:v>4.0000000000000001E-3</c:v>
                </c:pt>
                <c:pt idx="300">
                  <c:v>4.0000000000000001E-3</c:v>
                </c:pt>
              </c:numCache>
            </c:numRef>
          </c:val>
          <c:smooth val="0"/>
          <c:extLst>
            <c:ext xmlns:c16="http://schemas.microsoft.com/office/drawing/2014/chart" uri="{C3380CC4-5D6E-409C-BE32-E72D297353CC}">
              <c16:uniqueId val="{00000007-6EF3-5149-9F9E-7DAFC80993F3}"/>
            </c:ext>
          </c:extLst>
        </c:ser>
        <c:ser>
          <c:idx val="8"/>
          <c:order val="8"/>
          <c:tx>
            <c:strRef>
              <c:f>'Set 2 UV Vis Data'!$J$1</c:f>
              <c:strCache>
                <c:ptCount val="1"/>
                <c:pt idx="0">
                  <c:v>M2 05a</c:v>
                </c:pt>
              </c:strCache>
            </c:strRef>
          </c:tx>
          <c:spPr>
            <a:ln w="28575" cap="rnd">
              <a:solidFill>
                <a:schemeClr val="accent3">
                  <a:lumMod val="60000"/>
                </a:schemeClr>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Data'!$J$2:$J$302</c:f>
              <c:numCache>
                <c:formatCode>General</c:formatCode>
                <c:ptCount val="301"/>
                <c:pt idx="0">
                  <c:v>4.8000000000000001E-2</c:v>
                </c:pt>
                <c:pt idx="1">
                  <c:v>4.9000000000000002E-2</c:v>
                </c:pt>
                <c:pt idx="2">
                  <c:v>0.05</c:v>
                </c:pt>
                <c:pt idx="3">
                  <c:v>5.0999999999999997E-2</c:v>
                </c:pt>
                <c:pt idx="4">
                  <c:v>5.2999999999999999E-2</c:v>
                </c:pt>
                <c:pt idx="5">
                  <c:v>5.3999999999999999E-2</c:v>
                </c:pt>
                <c:pt idx="6">
                  <c:v>5.5E-2</c:v>
                </c:pt>
                <c:pt idx="7">
                  <c:v>5.6000000000000001E-2</c:v>
                </c:pt>
                <c:pt idx="8">
                  <c:v>5.7000000000000002E-2</c:v>
                </c:pt>
                <c:pt idx="9">
                  <c:v>5.8000000000000003E-2</c:v>
                </c:pt>
                <c:pt idx="10">
                  <c:v>5.8999999999999997E-2</c:v>
                </c:pt>
                <c:pt idx="11">
                  <c:v>0.06</c:v>
                </c:pt>
                <c:pt idx="12">
                  <c:v>6.0999999999999999E-2</c:v>
                </c:pt>
                <c:pt idx="13">
                  <c:v>6.2E-2</c:v>
                </c:pt>
                <c:pt idx="14">
                  <c:v>6.4000000000000001E-2</c:v>
                </c:pt>
                <c:pt idx="15">
                  <c:v>6.4000000000000001E-2</c:v>
                </c:pt>
                <c:pt idx="16">
                  <c:v>6.5000000000000002E-2</c:v>
                </c:pt>
                <c:pt idx="17">
                  <c:v>6.6000000000000003E-2</c:v>
                </c:pt>
                <c:pt idx="18">
                  <c:v>6.7000000000000004E-2</c:v>
                </c:pt>
                <c:pt idx="19">
                  <c:v>6.8000000000000005E-2</c:v>
                </c:pt>
                <c:pt idx="20">
                  <c:v>6.8000000000000005E-2</c:v>
                </c:pt>
                <c:pt idx="21">
                  <c:v>6.9000000000000006E-2</c:v>
                </c:pt>
                <c:pt idx="22">
                  <c:v>6.9000000000000006E-2</c:v>
                </c:pt>
                <c:pt idx="23">
                  <c:v>6.9000000000000006E-2</c:v>
                </c:pt>
                <c:pt idx="24">
                  <c:v>6.9000000000000006E-2</c:v>
                </c:pt>
                <c:pt idx="25">
                  <c:v>7.0000000000000007E-2</c:v>
                </c:pt>
                <c:pt idx="26">
                  <c:v>7.0000000000000007E-2</c:v>
                </c:pt>
                <c:pt idx="27">
                  <c:v>6.9000000000000006E-2</c:v>
                </c:pt>
                <c:pt idx="28">
                  <c:v>6.9000000000000006E-2</c:v>
                </c:pt>
                <c:pt idx="29">
                  <c:v>6.8000000000000005E-2</c:v>
                </c:pt>
                <c:pt idx="30">
                  <c:v>6.8000000000000005E-2</c:v>
                </c:pt>
                <c:pt idx="31">
                  <c:v>6.7000000000000004E-2</c:v>
                </c:pt>
                <c:pt idx="32">
                  <c:v>6.7000000000000004E-2</c:v>
                </c:pt>
                <c:pt idx="33">
                  <c:v>6.6000000000000003E-2</c:v>
                </c:pt>
                <c:pt idx="34">
                  <c:v>6.5000000000000002E-2</c:v>
                </c:pt>
                <c:pt idx="35">
                  <c:v>6.4000000000000001E-2</c:v>
                </c:pt>
                <c:pt idx="36">
                  <c:v>6.3E-2</c:v>
                </c:pt>
                <c:pt idx="37">
                  <c:v>6.2E-2</c:v>
                </c:pt>
                <c:pt idx="38">
                  <c:v>6.0999999999999999E-2</c:v>
                </c:pt>
                <c:pt idx="39">
                  <c:v>6.0999999999999999E-2</c:v>
                </c:pt>
                <c:pt idx="40">
                  <c:v>0.06</c:v>
                </c:pt>
                <c:pt idx="41">
                  <c:v>5.8999999999999997E-2</c:v>
                </c:pt>
                <c:pt idx="42">
                  <c:v>5.8000000000000003E-2</c:v>
                </c:pt>
                <c:pt idx="43">
                  <c:v>5.7000000000000002E-2</c:v>
                </c:pt>
                <c:pt idx="44">
                  <c:v>5.7000000000000002E-2</c:v>
                </c:pt>
                <c:pt idx="45">
                  <c:v>5.6000000000000001E-2</c:v>
                </c:pt>
                <c:pt idx="46">
                  <c:v>5.5E-2</c:v>
                </c:pt>
                <c:pt idx="47">
                  <c:v>5.5E-2</c:v>
                </c:pt>
                <c:pt idx="48">
                  <c:v>5.3999999999999999E-2</c:v>
                </c:pt>
                <c:pt idx="49">
                  <c:v>5.3999999999999999E-2</c:v>
                </c:pt>
                <c:pt idx="50">
                  <c:v>5.3999999999999999E-2</c:v>
                </c:pt>
                <c:pt idx="51">
                  <c:v>5.2999999999999999E-2</c:v>
                </c:pt>
                <c:pt idx="52">
                  <c:v>5.2999999999999999E-2</c:v>
                </c:pt>
                <c:pt idx="53">
                  <c:v>5.2999999999999999E-2</c:v>
                </c:pt>
                <c:pt idx="54">
                  <c:v>5.1999999999999998E-2</c:v>
                </c:pt>
                <c:pt idx="55">
                  <c:v>5.1999999999999998E-2</c:v>
                </c:pt>
                <c:pt idx="56">
                  <c:v>5.1999999999999998E-2</c:v>
                </c:pt>
                <c:pt idx="57">
                  <c:v>5.1999999999999998E-2</c:v>
                </c:pt>
                <c:pt idx="58">
                  <c:v>5.1999999999999998E-2</c:v>
                </c:pt>
                <c:pt idx="59">
                  <c:v>5.0999999999999997E-2</c:v>
                </c:pt>
                <c:pt idx="60">
                  <c:v>5.1999999999999998E-2</c:v>
                </c:pt>
                <c:pt idx="61">
                  <c:v>5.1999999999999998E-2</c:v>
                </c:pt>
                <c:pt idx="62">
                  <c:v>5.1999999999999998E-2</c:v>
                </c:pt>
                <c:pt idx="63">
                  <c:v>5.1999999999999998E-2</c:v>
                </c:pt>
                <c:pt idx="64">
                  <c:v>5.1999999999999998E-2</c:v>
                </c:pt>
                <c:pt idx="65">
                  <c:v>5.2999999999999999E-2</c:v>
                </c:pt>
                <c:pt idx="66">
                  <c:v>5.2999999999999999E-2</c:v>
                </c:pt>
                <c:pt idx="67">
                  <c:v>5.3999999999999999E-2</c:v>
                </c:pt>
                <c:pt idx="68">
                  <c:v>5.5E-2</c:v>
                </c:pt>
                <c:pt idx="69">
                  <c:v>5.6000000000000001E-2</c:v>
                </c:pt>
                <c:pt idx="70">
                  <c:v>5.7000000000000002E-2</c:v>
                </c:pt>
                <c:pt idx="71">
                  <c:v>5.8999999999999997E-2</c:v>
                </c:pt>
                <c:pt idx="72">
                  <c:v>6.0999999999999999E-2</c:v>
                </c:pt>
                <c:pt idx="73">
                  <c:v>6.3E-2</c:v>
                </c:pt>
                <c:pt idx="74">
                  <c:v>6.5000000000000002E-2</c:v>
                </c:pt>
                <c:pt idx="75">
                  <c:v>6.7000000000000004E-2</c:v>
                </c:pt>
                <c:pt idx="76">
                  <c:v>7.0000000000000007E-2</c:v>
                </c:pt>
                <c:pt idx="77">
                  <c:v>7.2999999999999995E-2</c:v>
                </c:pt>
                <c:pt idx="78">
                  <c:v>7.5999999999999998E-2</c:v>
                </c:pt>
                <c:pt idx="79">
                  <c:v>0.08</c:v>
                </c:pt>
                <c:pt idx="80">
                  <c:v>8.3000000000000004E-2</c:v>
                </c:pt>
                <c:pt idx="81">
                  <c:v>8.6999999999999994E-2</c:v>
                </c:pt>
                <c:pt idx="82">
                  <c:v>9.0999999999999998E-2</c:v>
                </c:pt>
                <c:pt idx="83">
                  <c:v>9.5000000000000001E-2</c:v>
                </c:pt>
                <c:pt idx="84">
                  <c:v>9.9000000000000005E-2</c:v>
                </c:pt>
                <c:pt idx="85">
                  <c:v>0.104</c:v>
                </c:pt>
                <c:pt idx="86">
                  <c:v>0.108</c:v>
                </c:pt>
                <c:pt idx="87">
                  <c:v>0.112</c:v>
                </c:pt>
                <c:pt idx="88">
                  <c:v>0.11700000000000001</c:v>
                </c:pt>
                <c:pt idx="89">
                  <c:v>0.121</c:v>
                </c:pt>
                <c:pt idx="90">
                  <c:v>0.125</c:v>
                </c:pt>
                <c:pt idx="91">
                  <c:v>0.129</c:v>
                </c:pt>
                <c:pt idx="92">
                  <c:v>0.13300000000000001</c:v>
                </c:pt>
                <c:pt idx="93">
                  <c:v>0.13700000000000001</c:v>
                </c:pt>
                <c:pt idx="94">
                  <c:v>0.14099999999999999</c:v>
                </c:pt>
                <c:pt idx="95">
                  <c:v>0.14499999999999999</c:v>
                </c:pt>
                <c:pt idx="96">
                  <c:v>0.14899999999999999</c:v>
                </c:pt>
                <c:pt idx="97">
                  <c:v>0.154</c:v>
                </c:pt>
                <c:pt idx="98">
                  <c:v>0.158</c:v>
                </c:pt>
                <c:pt idx="99">
                  <c:v>0.16300000000000001</c:v>
                </c:pt>
                <c:pt idx="100">
                  <c:v>0.16800000000000001</c:v>
                </c:pt>
                <c:pt idx="101">
                  <c:v>0.17299999999999999</c:v>
                </c:pt>
                <c:pt idx="102">
                  <c:v>0.17899999999999999</c:v>
                </c:pt>
                <c:pt idx="103">
                  <c:v>0.185</c:v>
                </c:pt>
                <c:pt idx="104">
                  <c:v>0.192</c:v>
                </c:pt>
                <c:pt idx="105">
                  <c:v>0.2</c:v>
                </c:pt>
                <c:pt idx="106">
                  <c:v>0.20799999999999999</c:v>
                </c:pt>
                <c:pt idx="107">
                  <c:v>0.217</c:v>
                </c:pt>
                <c:pt idx="108">
                  <c:v>0.22600000000000001</c:v>
                </c:pt>
                <c:pt idx="109">
                  <c:v>0.23599999999999999</c:v>
                </c:pt>
                <c:pt idx="110">
                  <c:v>0.246</c:v>
                </c:pt>
                <c:pt idx="111">
                  <c:v>0.25800000000000001</c:v>
                </c:pt>
                <c:pt idx="112">
                  <c:v>0.27100000000000002</c:v>
                </c:pt>
                <c:pt idx="113">
                  <c:v>0.28399999999999997</c:v>
                </c:pt>
                <c:pt idx="114">
                  <c:v>0.29799999999999999</c:v>
                </c:pt>
                <c:pt idx="115">
                  <c:v>0.311</c:v>
                </c:pt>
                <c:pt idx="116">
                  <c:v>0.32600000000000001</c:v>
                </c:pt>
                <c:pt idx="117">
                  <c:v>0.34</c:v>
                </c:pt>
                <c:pt idx="118">
                  <c:v>0.35599999999999998</c:v>
                </c:pt>
                <c:pt idx="119">
                  <c:v>0.37</c:v>
                </c:pt>
                <c:pt idx="120">
                  <c:v>0.38400000000000001</c:v>
                </c:pt>
                <c:pt idx="121">
                  <c:v>0.39900000000000002</c:v>
                </c:pt>
                <c:pt idx="122">
                  <c:v>0.41299999999999998</c:v>
                </c:pt>
                <c:pt idx="123">
                  <c:v>0.42599999999999999</c:v>
                </c:pt>
                <c:pt idx="124">
                  <c:v>0.438</c:v>
                </c:pt>
                <c:pt idx="125">
                  <c:v>0.45</c:v>
                </c:pt>
                <c:pt idx="126">
                  <c:v>0.46</c:v>
                </c:pt>
                <c:pt idx="127">
                  <c:v>0.46899999999999997</c:v>
                </c:pt>
                <c:pt idx="128">
                  <c:v>0.47699999999999998</c:v>
                </c:pt>
                <c:pt idx="129">
                  <c:v>0.48299999999999998</c:v>
                </c:pt>
                <c:pt idx="130">
                  <c:v>0.48799999999999999</c:v>
                </c:pt>
                <c:pt idx="131">
                  <c:v>0.49099999999999999</c:v>
                </c:pt>
                <c:pt idx="132">
                  <c:v>0.49299999999999999</c:v>
                </c:pt>
                <c:pt idx="133">
                  <c:v>0.49299999999999999</c:v>
                </c:pt>
                <c:pt idx="134">
                  <c:v>0.49299999999999999</c:v>
                </c:pt>
                <c:pt idx="135">
                  <c:v>0.49099999999999999</c:v>
                </c:pt>
                <c:pt idx="136">
                  <c:v>0.48799999999999999</c:v>
                </c:pt>
                <c:pt idx="137">
                  <c:v>0.48499999999999999</c:v>
                </c:pt>
                <c:pt idx="138">
                  <c:v>0.48</c:v>
                </c:pt>
                <c:pt idx="139">
                  <c:v>0.47499999999999998</c:v>
                </c:pt>
                <c:pt idx="140">
                  <c:v>0.47</c:v>
                </c:pt>
                <c:pt idx="141">
                  <c:v>0.46500000000000002</c:v>
                </c:pt>
                <c:pt idx="142">
                  <c:v>0.45900000000000002</c:v>
                </c:pt>
                <c:pt idx="143">
                  <c:v>0.45300000000000001</c:v>
                </c:pt>
                <c:pt idx="144">
                  <c:v>0.44700000000000001</c:v>
                </c:pt>
                <c:pt idx="145">
                  <c:v>0.441</c:v>
                </c:pt>
                <c:pt idx="146">
                  <c:v>0.435</c:v>
                </c:pt>
                <c:pt idx="147">
                  <c:v>0.42899999999999999</c:v>
                </c:pt>
                <c:pt idx="148">
                  <c:v>0.42399999999999999</c:v>
                </c:pt>
                <c:pt idx="149">
                  <c:v>0.41799999999999998</c:v>
                </c:pt>
                <c:pt idx="150">
                  <c:v>0.41399999999999998</c:v>
                </c:pt>
                <c:pt idx="151">
                  <c:v>0.41099999999999998</c:v>
                </c:pt>
                <c:pt idx="152">
                  <c:v>0.40799999999999997</c:v>
                </c:pt>
                <c:pt idx="153">
                  <c:v>0.40699999999999997</c:v>
                </c:pt>
                <c:pt idx="154">
                  <c:v>0.40699999999999997</c:v>
                </c:pt>
                <c:pt idx="155">
                  <c:v>0.40799999999999997</c:v>
                </c:pt>
                <c:pt idx="156">
                  <c:v>0.41199999999999998</c:v>
                </c:pt>
                <c:pt idx="157">
                  <c:v>0.41699999999999998</c:v>
                </c:pt>
                <c:pt idx="158">
                  <c:v>0.42399999999999999</c:v>
                </c:pt>
                <c:pt idx="159">
                  <c:v>0.433</c:v>
                </c:pt>
                <c:pt idx="160">
                  <c:v>0.44400000000000001</c:v>
                </c:pt>
                <c:pt idx="161">
                  <c:v>0.45700000000000002</c:v>
                </c:pt>
                <c:pt idx="162">
                  <c:v>0.47299999999999998</c:v>
                </c:pt>
                <c:pt idx="163">
                  <c:v>0.49099999999999999</c:v>
                </c:pt>
                <c:pt idx="164">
                  <c:v>0.51100000000000001</c:v>
                </c:pt>
                <c:pt idx="165">
                  <c:v>0.53400000000000003</c:v>
                </c:pt>
                <c:pt idx="166">
                  <c:v>0.55900000000000005</c:v>
                </c:pt>
                <c:pt idx="167">
                  <c:v>0.58499999999999996</c:v>
                </c:pt>
                <c:pt idx="168">
                  <c:v>0.61299999999999999</c:v>
                </c:pt>
                <c:pt idx="169">
                  <c:v>0.64400000000000002</c:v>
                </c:pt>
                <c:pt idx="170">
                  <c:v>0.67800000000000005</c:v>
                </c:pt>
                <c:pt idx="171">
                  <c:v>0.71299999999999997</c:v>
                </c:pt>
                <c:pt idx="172">
                  <c:v>0.748</c:v>
                </c:pt>
                <c:pt idx="173">
                  <c:v>0.78600000000000003</c:v>
                </c:pt>
                <c:pt idx="174">
                  <c:v>0.82399999999999995</c:v>
                </c:pt>
                <c:pt idx="175">
                  <c:v>0.86199999999999999</c:v>
                </c:pt>
                <c:pt idx="176">
                  <c:v>0.90200000000000002</c:v>
                </c:pt>
                <c:pt idx="177">
                  <c:v>0.94199999999999995</c:v>
                </c:pt>
                <c:pt idx="178">
                  <c:v>0.98</c:v>
                </c:pt>
                <c:pt idx="179">
                  <c:v>1.018</c:v>
                </c:pt>
                <c:pt idx="180">
                  <c:v>1.0509999999999999</c:v>
                </c:pt>
                <c:pt idx="181">
                  <c:v>1.0840000000000001</c:v>
                </c:pt>
                <c:pt idx="182">
                  <c:v>1.111</c:v>
                </c:pt>
                <c:pt idx="183">
                  <c:v>1.1339999999999999</c:v>
                </c:pt>
                <c:pt idx="184">
                  <c:v>1.153</c:v>
                </c:pt>
                <c:pt idx="185">
                  <c:v>1.167</c:v>
                </c:pt>
                <c:pt idx="186">
                  <c:v>1.175</c:v>
                </c:pt>
                <c:pt idx="187">
                  <c:v>1.177</c:v>
                </c:pt>
                <c:pt idx="188">
                  <c:v>1.173</c:v>
                </c:pt>
                <c:pt idx="189">
                  <c:v>1.163</c:v>
                </c:pt>
                <c:pt idx="190">
                  <c:v>1.145</c:v>
                </c:pt>
                <c:pt idx="191">
                  <c:v>1.1240000000000001</c:v>
                </c:pt>
                <c:pt idx="192">
                  <c:v>1.097</c:v>
                </c:pt>
                <c:pt idx="193">
                  <c:v>1.0669999999999999</c:v>
                </c:pt>
                <c:pt idx="194">
                  <c:v>1.032</c:v>
                </c:pt>
                <c:pt idx="195">
                  <c:v>0.99199999999999999</c:v>
                </c:pt>
                <c:pt idx="196">
                  <c:v>0.95</c:v>
                </c:pt>
                <c:pt idx="197">
                  <c:v>0.90600000000000003</c:v>
                </c:pt>
                <c:pt idx="198">
                  <c:v>0.86099999999999999</c:v>
                </c:pt>
                <c:pt idx="199">
                  <c:v>0.81899999999999995</c:v>
                </c:pt>
                <c:pt idx="200">
                  <c:v>0.77700000000000002</c:v>
                </c:pt>
                <c:pt idx="201">
                  <c:v>0.73499999999999999</c:v>
                </c:pt>
                <c:pt idx="202">
                  <c:v>0.69599999999999995</c:v>
                </c:pt>
                <c:pt idx="203">
                  <c:v>0.65900000000000003</c:v>
                </c:pt>
                <c:pt idx="204">
                  <c:v>0.624</c:v>
                </c:pt>
                <c:pt idx="205">
                  <c:v>0.59399999999999997</c:v>
                </c:pt>
                <c:pt idx="206">
                  <c:v>0.56599999999999995</c:v>
                </c:pt>
                <c:pt idx="207">
                  <c:v>0.54200000000000004</c:v>
                </c:pt>
                <c:pt idx="208">
                  <c:v>0.52100000000000002</c:v>
                </c:pt>
                <c:pt idx="209">
                  <c:v>0.503</c:v>
                </c:pt>
                <c:pt idx="210">
                  <c:v>0.48699999999999999</c:v>
                </c:pt>
                <c:pt idx="211">
                  <c:v>0.47399999999999998</c:v>
                </c:pt>
                <c:pt idx="212">
                  <c:v>0.46300000000000002</c:v>
                </c:pt>
                <c:pt idx="213">
                  <c:v>0.45300000000000001</c:v>
                </c:pt>
                <c:pt idx="214">
                  <c:v>0.44500000000000001</c:v>
                </c:pt>
                <c:pt idx="215">
                  <c:v>0.439</c:v>
                </c:pt>
                <c:pt idx="216">
                  <c:v>0.434</c:v>
                </c:pt>
                <c:pt idx="217">
                  <c:v>0.42899999999999999</c:v>
                </c:pt>
                <c:pt idx="218">
                  <c:v>0.42399999999999999</c:v>
                </c:pt>
                <c:pt idx="219">
                  <c:v>0.42099999999999999</c:v>
                </c:pt>
                <c:pt idx="220">
                  <c:v>0.41699999999999998</c:v>
                </c:pt>
                <c:pt idx="221">
                  <c:v>0.41199999999999998</c:v>
                </c:pt>
                <c:pt idx="222">
                  <c:v>0.40799999999999997</c:v>
                </c:pt>
                <c:pt idx="223">
                  <c:v>0.40300000000000002</c:v>
                </c:pt>
                <c:pt idx="224">
                  <c:v>0.39700000000000002</c:v>
                </c:pt>
                <c:pt idx="225">
                  <c:v>0.39100000000000001</c:v>
                </c:pt>
                <c:pt idx="226">
                  <c:v>0.38400000000000001</c:v>
                </c:pt>
                <c:pt idx="227">
                  <c:v>0.376</c:v>
                </c:pt>
                <c:pt idx="228">
                  <c:v>0.36699999999999999</c:v>
                </c:pt>
                <c:pt idx="229">
                  <c:v>0.35699999999999998</c:v>
                </c:pt>
                <c:pt idx="230">
                  <c:v>0.34699999999999998</c:v>
                </c:pt>
                <c:pt idx="231">
                  <c:v>0.33700000000000002</c:v>
                </c:pt>
                <c:pt idx="232">
                  <c:v>0.32500000000000001</c:v>
                </c:pt>
                <c:pt idx="233">
                  <c:v>0.313</c:v>
                </c:pt>
                <c:pt idx="234">
                  <c:v>0.3</c:v>
                </c:pt>
                <c:pt idx="235">
                  <c:v>0.28599999999999998</c:v>
                </c:pt>
                <c:pt idx="236">
                  <c:v>0.27300000000000002</c:v>
                </c:pt>
                <c:pt idx="237">
                  <c:v>0.25900000000000001</c:v>
                </c:pt>
                <c:pt idx="238">
                  <c:v>0.245</c:v>
                </c:pt>
                <c:pt idx="239">
                  <c:v>0.23200000000000001</c:v>
                </c:pt>
                <c:pt idx="240">
                  <c:v>0.219</c:v>
                </c:pt>
                <c:pt idx="241">
                  <c:v>0.20599999999999999</c:v>
                </c:pt>
                <c:pt idx="242">
                  <c:v>0.193</c:v>
                </c:pt>
                <c:pt idx="243">
                  <c:v>0.18099999999999999</c:v>
                </c:pt>
                <c:pt idx="244">
                  <c:v>0.16900000000000001</c:v>
                </c:pt>
                <c:pt idx="245">
                  <c:v>0.156</c:v>
                </c:pt>
                <c:pt idx="246">
                  <c:v>0.14499999999999999</c:v>
                </c:pt>
                <c:pt idx="247">
                  <c:v>0.13400000000000001</c:v>
                </c:pt>
                <c:pt idx="248">
                  <c:v>0.124</c:v>
                </c:pt>
                <c:pt idx="249">
                  <c:v>0.114</c:v>
                </c:pt>
                <c:pt idx="250">
                  <c:v>0.105</c:v>
                </c:pt>
                <c:pt idx="251">
                  <c:v>9.7000000000000003E-2</c:v>
                </c:pt>
                <c:pt idx="252">
                  <c:v>8.8999999999999996E-2</c:v>
                </c:pt>
                <c:pt idx="253">
                  <c:v>8.1000000000000003E-2</c:v>
                </c:pt>
                <c:pt idx="254">
                  <c:v>7.3999999999999996E-2</c:v>
                </c:pt>
                <c:pt idx="255">
                  <c:v>6.8000000000000005E-2</c:v>
                </c:pt>
                <c:pt idx="256">
                  <c:v>6.2E-2</c:v>
                </c:pt>
                <c:pt idx="257">
                  <c:v>5.7000000000000002E-2</c:v>
                </c:pt>
                <c:pt idx="258">
                  <c:v>5.1999999999999998E-2</c:v>
                </c:pt>
                <c:pt idx="259">
                  <c:v>4.7E-2</c:v>
                </c:pt>
                <c:pt idx="260">
                  <c:v>4.2999999999999997E-2</c:v>
                </c:pt>
                <c:pt idx="261">
                  <c:v>3.9E-2</c:v>
                </c:pt>
                <c:pt idx="262">
                  <c:v>3.5999999999999997E-2</c:v>
                </c:pt>
                <c:pt idx="263">
                  <c:v>3.3000000000000002E-2</c:v>
                </c:pt>
                <c:pt idx="264">
                  <c:v>0.03</c:v>
                </c:pt>
                <c:pt idx="265">
                  <c:v>2.7E-2</c:v>
                </c:pt>
                <c:pt idx="266">
                  <c:v>2.5000000000000001E-2</c:v>
                </c:pt>
                <c:pt idx="267">
                  <c:v>2.3E-2</c:v>
                </c:pt>
                <c:pt idx="268">
                  <c:v>2.1000000000000001E-2</c:v>
                </c:pt>
                <c:pt idx="269">
                  <c:v>1.9E-2</c:v>
                </c:pt>
                <c:pt idx="270">
                  <c:v>1.7000000000000001E-2</c:v>
                </c:pt>
                <c:pt idx="271">
                  <c:v>1.6E-2</c:v>
                </c:pt>
                <c:pt idx="272">
                  <c:v>1.4E-2</c:v>
                </c:pt>
                <c:pt idx="273">
                  <c:v>1.2999999999999999E-2</c:v>
                </c:pt>
                <c:pt idx="274">
                  <c:v>1.2E-2</c:v>
                </c:pt>
                <c:pt idx="275">
                  <c:v>1.0999999999999999E-2</c:v>
                </c:pt>
                <c:pt idx="276">
                  <c:v>0.01</c:v>
                </c:pt>
                <c:pt idx="277">
                  <c:v>8.9999999999999993E-3</c:v>
                </c:pt>
                <c:pt idx="278">
                  <c:v>8.0000000000000002E-3</c:v>
                </c:pt>
                <c:pt idx="279">
                  <c:v>8.0000000000000002E-3</c:v>
                </c:pt>
                <c:pt idx="280">
                  <c:v>7.0000000000000001E-3</c:v>
                </c:pt>
                <c:pt idx="281">
                  <c:v>7.0000000000000001E-3</c:v>
                </c:pt>
                <c:pt idx="282">
                  <c:v>6.0000000000000001E-3</c:v>
                </c:pt>
                <c:pt idx="283">
                  <c:v>6.0000000000000001E-3</c:v>
                </c:pt>
                <c:pt idx="284">
                  <c:v>5.0000000000000001E-3</c:v>
                </c:pt>
                <c:pt idx="285">
                  <c:v>5.0000000000000001E-3</c:v>
                </c:pt>
                <c:pt idx="286">
                  <c:v>5.0000000000000001E-3</c:v>
                </c:pt>
                <c:pt idx="287">
                  <c:v>4.0000000000000001E-3</c:v>
                </c:pt>
                <c:pt idx="288">
                  <c:v>4.0000000000000001E-3</c:v>
                </c:pt>
                <c:pt idx="289">
                  <c:v>4.0000000000000001E-3</c:v>
                </c:pt>
                <c:pt idx="290">
                  <c:v>3.0000000000000001E-3</c:v>
                </c:pt>
                <c:pt idx="291">
                  <c:v>3.0000000000000001E-3</c:v>
                </c:pt>
                <c:pt idx="292">
                  <c:v>3.0000000000000001E-3</c:v>
                </c:pt>
                <c:pt idx="293">
                  <c:v>3.0000000000000001E-3</c:v>
                </c:pt>
                <c:pt idx="294">
                  <c:v>3.0000000000000001E-3</c:v>
                </c:pt>
                <c:pt idx="295">
                  <c:v>3.0000000000000001E-3</c:v>
                </c:pt>
                <c:pt idx="296">
                  <c:v>2E-3</c:v>
                </c:pt>
                <c:pt idx="297">
                  <c:v>2E-3</c:v>
                </c:pt>
                <c:pt idx="298">
                  <c:v>2E-3</c:v>
                </c:pt>
                <c:pt idx="299">
                  <c:v>2E-3</c:v>
                </c:pt>
                <c:pt idx="300">
                  <c:v>2E-3</c:v>
                </c:pt>
              </c:numCache>
            </c:numRef>
          </c:val>
          <c:smooth val="0"/>
          <c:extLst>
            <c:ext xmlns:c16="http://schemas.microsoft.com/office/drawing/2014/chart" uri="{C3380CC4-5D6E-409C-BE32-E72D297353CC}">
              <c16:uniqueId val="{00000008-6EF3-5149-9F9E-7DAFC80993F3}"/>
            </c:ext>
          </c:extLst>
        </c:ser>
        <c:ser>
          <c:idx val="9"/>
          <c:order val="9"/>
          <c:tx>
            <c:strRef>
              <c:f>'Set 2 UV Vis Data'!$K$1</c:f>
              <c:strCache>
                <c:ptCount val="1"/>
                <c:pt idx="0">
                  <c:v>M2 05b</c:v>
                </c:pt>
              </c:strCache>
            </c:strRef>
          </c:tx>
          <c:spPr>
            <a:ln w="28575" cap="rnd">
              <a:solidFill>
                <a:schemeClr val="accent4">
                  <a:lumMod val="60000"/>
                </a:schemeClr>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Data'!$K$2:$K$302</c:f>
              <c:numCache>
                <c:formatCode>General</c:formatCode>
                <c:ptCount val="301"/>
                <c:pt idx="0">
                  <c:v>4.8000000000000001E-2</c:v>
                </c:pt>
                <c:pt idx="1">
                  <c:v>4.9000000000000002E-2</c:v>
                </c:pt>
                <c:pt idx="2">
                  <c:v>0.05</c:v>
                </c:pt>
                <c:pt idx="3">
                  <c:v>5.1999999999999998E-2</c:v>
                </c:pt>
                <c:pt idx="4">
                  <c:v>5.2999999999999999E-2</c:v>
                </c:pt>
                <c:pt idx="5">
                  <c:v>5.3999999999999999E-2</c:v>
                </c:pt>
                <c:pt idx="6">
                  <c:v>5.5E-2</c:v>
                </c:pt>
                <c:pt idx="7">
                  <c:v>5.6000000000000001E-2</c:v>
                </c:pt>
                <c:pt idx="8">
                  <c:v>5.7000000000000002E-2</c:v>
                </c:pt>
                <c:pt idx="9">
                  <c:v>5.8000000000000003E-2</c:v>
                </c:pt>
                <c:pt idx="10">
                  <c:v>0.06</c:v>
                </c:pt>
                <c:pt idx="11">
                  <c:v>6.0999999999999999E-2</c:v>
                </c:pt>
                <c:pt idx="12">
                  <c:v>6.2E-2</c:v>
                </c:pt>
                <c:pt idx="13">
                  <c:v>6.3E-2</c:v>
                </c:pt>
                <c:pt idx="14">
                  <c:v>6.4000000000000001E-2</c:v>
                </c:pt>
                <c:pt idx="15">
                  <c:v>6.5000000000000002E-2</c:v>
                </c:pt>
                <c:pt idx="16">
                  <c:v>6.6000000000000003E-2</c:v>
                </c:pt>
                <c:pt idx="17">
                  <c:v>6.7000000000000004E-2</c:v>
                </c:pt>
                <c:pt idx="18">
                  <c:v>6.7000000000000004E-2</c:v>
                </c:pt>
                <c:pt idx="19">
                  <c:v>6.8000000000000005E-2</c:v>
                </c:pt>
                <c:pt idx="20">
                  <c:v>6.9000000000000006E-2</c:v>
                </c:pt>
                <c:pt idx="21">
                  <c:v>6.9000000000000006E-2</c:v>
                </c:pt>
                <c:pt idx="22">
                  <c:v>6.9000000000000006E-2</c:v>
                </c:pt>
                <c:pt idx="23">
                  <c:v>7.0000000000000007E-2</c:v>
                </c:pt>
                <c:pt idx="24">
                  <c:v>7.0000000000000007E-2</c:v>
                </c:pt>
                <c:pt idx="25">
                  <c:v>7.0000000000000007E-2</c:v>
                </c:pt>
                <c:pt idx="26">
                  <c:v>7.0000000000000007E-2</c:v>
                </c:pt>
                <c:pt idx="27">
                  <c:v>7.0000000000000007E-2</c:v>
                </c:pt>
                <c:pt idx="28">
                  <c:v>6.9000000000000006E-2</c:v>
                </c:pt>
                <c:pt idx="29">
                  <c:v>6.9000000000000006E-2</c:v>
                </c:pt>
                <c:pt idx="30">
                  <c:v>6.8000000000000005E-2</c:v>
                </c:pt>
                <c:pt idx="31">
                  <c:v>6.8000000000000005E-2</c:v>
                </c:pt>
                <c:pt idx="32">
                  <c:v>6.7000000000000004E-2</c:v>
                </c:pt>
                <c:pt idx="33">
                  <c:v>6.6000000000000003E-2</c:v>
                </c:pt>
                <c:pt idx="34">
                  <c:v>6.5000000000000002E-2</c:v>
                </c:pt>
                <c:pt idx="35">
                  <c:v>6.4000000000000001E-2</c:v>
                </c:pt>
                <c:pt idx="36">
                  <c:v>6.3E-2</c:v>
                </c:pt>
                <c:pt idx="37">
                  <c:v>6.3E-2</c:v>
                </c:pt>
                <c:pt idx="38">
                  <c:v>6.2E-2</c:v>
                </c:pt>
                <c:pt idx="39">
                  <c:v>6.0999999999999999E-2</c:v>
                </c:pt>
                <c:pt idx="40">
                  <c:v>0.06</c:v>
                </c:pt>
                <c:pt idx="41">
                  <c:v>5.8999999999999997E-2</c:v>
                </c:pt>
                <c:pt idx="42">
                  <c:v>5.8000000000000003E-2</c:v>
                </c:pt>
                <c:pt idx="43">
                  <c:v>5.7000000000000002E-2</c:v>
                </c:pt>
                <c:pt idx="44">
                  <c:v>5.7000000000000002E-2</c:v>
                </c:pt>
                <c:pt idx="45">
                  <c:v>5.6000000000000001E-2</c:v>
                </c:pt>
                <c:pt idx="46">
                  <c:v>5.6000000000000001E-2</c:v>
                </c:pt>
                <c:pt idx="47">
                  <c:v>5.5E-2</c:v>
                </c:pt>
                <c:pt idx="48">
                  <c:v>5.3999999999999999E-2</c:v>
                </c:pt>
                <c:pt idx="49">
                  <c:v>5.3999999999999999E-2</c:v>
                </c:pt>
                <c:pt idx="50">
                  <c:v>5.3999999999999999E-2</c:v>
                </c:pt>
                <c:pt idx="51">
                  <c:v>5.2999999999999999E-2</c:v>
                </c:pt>
                <c:pt idx="52">
                  <c:v>5.2999999999999999E-2</c:v>
                </c:pt>
                <c:pt idx="53">
                  <c:v>5.2999999999999999E-2</c:v>
                </c:pt>
                <c:pt idx="54">
                  <c:v>5.1999999999999998E-2</c:v>
                </c:pt>
                <c:pt idx="55">
                  <c:v>5.1999999999999998E-2</c:v>
                </c:pt>
                <c:pt idx="56">
                  <c:v>5.1999999999999998E-2</c:v>
                </c:pt>
                <c:pt idx="57">
                  <c:v>5.1999999999999998E-2</c:v>
                </c:pt>
                <c:pt idx="58">
                  <c:v>5.0999999999999997E-2</c:v>
                </c:pt>
                <c:pt idx="59">
                  <c:v>5.0999999999999997E-2</c:v>
                </c:pt>
                <c:pt idx="60">
                  <c:v>5.0999999999999997E-2</c:v>
                </c:pt>
                <c:pt idx="61">
                  <c:v>5.0999999999999997E-2</c:v>
                </c:pt>
                <c:pt idx="62">
                  <c:v>5.1999999999999998E-2</c:v>
                </c:pt>
                <c:pt idx="63">
                  <c:v>5.1999999999999998E-2</c:v>
                </c:pt>
                <c:pt idx="64">
                  <c:v>5.1999999999999998E-2</c:v>
                </c:pt>
                <c:pt idx="65">
                  <c:v>5.2999999999999999E-2</c:v>
                </c:pt>
                <c:pt idx="66">
                  <c:v>5.2999999999999999E-2</c:v>
                </c:pt>
                <c:pt idx="67">
                  <c:v>5.3999999999999999E-2</c:v>
                </c:pt>
                <c:pt idx="68">
                  <c:v>5.5E-2</c:v>
                </c:pt>
                <c:pt idx="69">
                  <c:v>5.6000000000000001E-2</c:v>
                </c:pt>
                <c:pt idx="70">
                  <c:v>5.7000000000000002E-2</c:v>
                </c:pt>
                <c:pt idx="71">
                  <c:v>5.8999999999999997E-2</c:v>
                </c:pt>
                <c:pt idx="72">
                  <c:v>0.06</c:v>
                </c:pt>
                <c:pt idx="73">
                  <c:v>6.2E-2</c:v>
                </c:pt>
                <c:pt idx="74">
                  <c:v>6.5000000000000002E-2</c:v>
                </c:pt>
                <c:pt idx="75">
                  <c:v>6.7000000000000004E-2</c:v>
                </c:pt>
                <c:pt idx="76">
                  <c:v>7.0000000000000007E-2</c:v>
                </c:pt>
                <c:pt idx="77">
                  <c:v>7.2999999999999995E-2</c:v>
                </c:pt>
                <c:pt idx="78">
                  <c:v>7.5999999999999998E-2</c:v>
                </c:pt>
                <c:pt idx="79">
                  <c:v>0.08</c:v>
                </c:pt>
                <c:pt idx="80">
                  <c:v>8.3000000000000004E-2</c:v>
                </c:pt>
                <c:pt idx="81">
                  <c:v>8.6999999999999994E-2</c:v>
                </c:pt>
                <c:pt idx="82">
                  <c:v>9.0999999999999998E-2</c:v>
                </c:pt>
                <c:pt idx="83">
                  <c:v>9.5000000000000001E-2</c:v>
                </c:pt>
                <c:pt idx="84">
                  <c:v>9.9000000000000005E-2</c:v>
                </c:pt>
                <c:pt idx="85">
                  <c:v>0.10299999999999999</c:v>
                </c:pt>
                <c:pt idx="86">
                  <c:v>0.108</c:v>
                </c:pt>
                <c:pt idx="87">
                  <c:v>0.112</c:v>
                </c:pt>
                <c:pt idx="88">
                  <c:v>0.11600000000000001</c:v>
                </c:pt>
                <c:pt idx="89">
                  <c:v>0.12</c:v>
                </c:pt>
                <c:pt idx="90">
                  <c:v>0.125</c:v>
                </c:pt>
                <c:pt idx="91">
                  <c:v>0.129</c:v>
                </c:pt>
                <c:pt idx="92">
                  <c:v>0.13300000000000001</c:v>
                </c:pt>
                <c:pt idx="93">
                  <c:v>0.13700000000000001</c:v>
                </c:pt>
                <c:pt idx="94">
                  <c:v>0.14099999999999999</c:v>
                </c:pt>
                <c:pt idx="95">
                  <c:v>0.14499999999999999</c:v>
                </c:pt>
                <c:pt idx="96">
                  <c:v>0.14899999999999999</c:v>
                </c:pt>
                <c:pt idx="97">
                  <c:v>0.153</c:v>
                </c:pt>
                <c:pt idx="98">
                  <c:v>0.158</c:v>
                </c:pt>
                <c:pt idx="99">
                  <c:v>0.16200000000000001</c:v>
                </c:pt>
                <c:pt idx="100">
                  <c:v>0.16700000000000001</c:v>
                </c:pt>
                <c:pt idx="101">
                  <c:v>0.17299999999999999</c:v>
                </c:pt>
                <c:pt idx="102">
                  <c:v>0.17799999999999999</c:v>
                </c:pt>
                <c:pt idx="103">
                  <c:v>0.185</c:v>
                </c:pt>
                <c:pt idx="104">
                  <c:v>0.192</c:v>
                </c:pt>
                <c:pt idx="105">
                  <c:v>0.19900000000000001</c:v>
                </c:pt>
                <c:pt idx="106">
                  <c:v>0.20799999999999999</c:v>
                </c:pt>
                <c:pt idx="107">
                  <c:v>0.216</c:v>
                </c:pt>
                <c:pt idx="108">
                  <c:v>0.22500000000000001</c:v>
                </c:pt>
                <c:pt idx="109">
                  <c:v>0.23499999999999999</c:v>
                </c:pt>
                <c:pt idx="110">
                  <c:v>0.246</c:v>
                </c:pt>
                <c:pt idx="111">
                  <c:v>0.25800000000000001</c:v>
                </c:pt>
                <c:pt idx="112">
                  <c:v>0.27</c:v>
                </c:pt>
                <c:pt idx="113">
                  <c:v>0.28399999999999997</c:v>
                </c:pt>
                <c:pt idx="114">
                  <c:v>0.29699999999999999</c:v>
                </c:pt>
                <c:pt idx="115">
                  <c:v>0.311</c:v>
                </c:pt>
                <c:pt idx="116">
                  <c:v>0.32500000000000001</c:v>
                </c:pt>
                <c:pt idx="117">
                  <c:v>0.34</c:v>
                </c:pt>
                <c:pt idx="118">
                  <c:v>0.35499999999999998</c:v>
                </c:pt>
                <c:pt idx="119">
                  <c:v>0.36899999999999999</c:v>
                </c:pt>
                <c:pt idx="120">
                  <c:v>0.38400000000000001</c:v>
                </c:pt>
                <c:pt idx="121">
                  <c:v>0.39900000000000002</c:v>
                </c:pt>
                <c:pt idx="122">
                  <c:v>0.41299999999999998</c:v>
                </c:pt>
                <c:pt idx="123">
                  <c:v>0.42499999999999999</c:v>
                </c:pt>
                <c:pt idx="124">
                  <c:v>0.438</c:v>
                </c:pt>
                <c:pt idx="125">
                  <c:v>0.44900000000000001</c:v>
                </c:pt>
                <c:pt idx="126">
                  <c:v>0.46</c:v>
                </c:pt>
                <c:pt idx="127">
                  <c:v>0.46800000000000003</c:v>
                </c:pt>
                <c:pt idx="128">
                  <c:v>0.47599999999999998</c:v>
                </c:pt>
                <c:pt idx="129">
                  <c:v>0.48299999999999998</c:v>
                </c:pt>
                <c:pt idx="130">
                  <c:v>0.48699999999999999</c:v>
                </c:pt>
                <c:pt idx="131">
                  <c:v>0.49</c:v>
                </c:pt>
                <c:pt idx="132">
                  <c:v>0.49199999999999999</c:v>
                </c:pt>
                <c:pt idx="133">
                  <c:v>0.49299999999999999</c:v>
                </c:pt>
                <c:pt idx="134">
                  <c:v>0.49199999999999999</c:v>
                </c:pt>
                <c:pt idx="135">
                  <c:v>0.49099999999999999</c:v>
                </c:pt>
                <c:pt idx="136">
                  <c:v>0.48799999999999999</c:v>
                </c:pt>
                <c:pt idx="137">
                  <c:v>0.48399999999999999</c:v>
                </c:pt>
                <c:pt idx="138">
                  <c:v>0.48</c:v>
                </c:pt>
                <c:pt idx="139">
                  <c:v>0.47499999999999998</c:v>
                </c:pt>
                <c:pt idx="140">
                  <c:v>0.47</c:v>
                </c:pt>
                <c:pt idx="141">
                  <c:v>0.46400000000000002</c:v>
                </c:pt>
                <c:pt idx="142">
                  <c:v>0.45900000000000002</c:v>
                </c:pt>
                <c:pt idx="143">
                  <c:v>0.45300000000000001</c:v>
                </c:pt>
                <c:pt idx="144">
                  <c:v>0.44700000000000001</c:v>
                </c:pt>
                <c:pt idx="145">
                  <c:v>0.441</c:v>
                </c:pt>
                <c:pt idx="146">
                  <c:v>0.435</c:v>
                </c:pt>
                <c:pt idx="147">
                  <c:v>0.42899999999999999</c:v>
                </c:pt>
                <c:pt idx="148">
                  <c:v>0.42299999999999999</c:v>
                </c:pt>
                <c:pt idx="149">
                  <c:v>0.41799999999999998</c:v>
                </c:pt>
                <c:pt idx="150">
                  <c:v>0.41399999999999998</c:v>
                </c:pt>
                <c:pt idx="151">
                  <c:v>0.41099999999999998</c:v>
                </c:pt>
                <c:pt idx="152">
                  <c:v>0.40799999999999997</c:v>
                </c:pt>
                <c:pt idx="153">
                  <c:v>0.40699999999999997</c:v>
                </c:pt>
                <c:pt idx="154">
                  <c:v>0.40699999999999997</c:v>
                </c:pt>
                <c:pt idx="155">
                  <c:v>0.40799999999999997</c:v>
                </c:pt>
                <c:pt idx="156">
                  <c:v>0.41099999999999998</c:v>
                </c:pt>
                <c:pt idx="157">
                  <c:v>0.41699999999999998</c:v>
                </c:pt>
                <c:pt idx="158">
                  <c:v>0.42299999999999999</c:v>
                </c:pt>
                <c:pt idx="159">
                  <c:v>0.432</c:v>
                </c:pt>
                <c:pt idx="160">
                  <c:v>0.44400000000000001</c:v>
                </c:pt>
                <c:pt idx="161">
                  <c:v>0.45700000000000002</c:v>
                </c:pt>
                <c:pt idx="162">
                  <c:v>0.47299999999999998</c:v>
                </c:pt>
                <c:pt idx="163">
                  <c:v>0.49099999999999999</c:v>
                </c:pt>
                <c:pt idx="164">
                  <c:v>0.51100000000000001</c:v>
                </c:pt>
                <c:pt idx="165">
                  <c:v>0.53400000000000003</c:v>
                </c:pt>
                <c:pt idx="166">
                  <c:v>0.55800000000000005</c:v>
                </c:pt>
                <c:pt idx="167">
                  <c:v>0.58499999999999996</c:v>
                </c:pt>
                <c:pt idx="168">
                  <c:v>0.61299999999999999</c:v>
                </c:pt>
                <c:pt idx="169">
                  <c:v>0.64400000000000002</c:v>
                </c:pt>
                <c:pt idx="170">
                  <c:v>0.67800000000000005</c:v>
                </c:pt>
                <c:pt idx="171">
                  <c:v>0.71299999999999997</c:v>
                </c:pt>
                <c:pt idx="172">
                  <c:v>0.749</c:v>
                </c:pt>
                <c:pt idx="173">
                  <c:v>0.78500000000000003</c:v>
                </c:pt>
                <c:pt idx="174">
                  <c:v>0.82399999999999995</c:v>
                </c:pt>
                <c:pt idx="175">
                  <c:v>0.86199999999999999</c:v>
                </c:pt>
                <c:pt idx="176">
                  <c:v>0.90200000000000002</c:v>
                </c:pt>
                <c:pt idx="177">
                  <c:v>0.94299999999999995</c:v>
                </c:pt>
                <c:pt idx="178">
                  <c:v>0.98</c:v>
                </c:pt>
                <c:pt idx="179">
                  <c:v>1.018</c:v>
                </c:pt>
                <c:pt idx="180">
                  <c:v>1.052</c:v>
                </c:pt>
                <c:pt idx="181">
                  <c:v>1.0840000000000001</c:v>
                </c:pt>
                <c:pt idx="182">
                  <c:v>1.111</c:v>
                </c:pt>
                <c:pt idx="183">
                  <c:v>1.133</c:v>
                </c:pt>
                <c:pt idx="184">
                  <c:v>1.153</c:v>
                </c:pt>
                <c:pt idx="185">
                  <c:v>1.167</c:v>
                </c:pt>
                <c:pt idx="186">
                  <c:v>1.175</c:v>
                </c:pt>
                <c:pt idx="187">
                  <c:v>1.177</c:v>
                </c:pt>
                <c:pt idx="188">
                  <c:v>1.1719999999999999</c:v>
                </c:pt>
                <c:pt idx="189">
                  <c:v>1.1619999999999999</c:v>
                </c:pt>
                <c:pt idx="190">
                  <c:v>1.145</c:v>
                </c:pt>
                <c:pt idx="191">
                  <c:v>1.123</c:v>
                </c:pt>
                <c:pt idx="192">
                  <c:v>1.097</c:v>
                </c:pt>
                <c:pt idx="193">
                  <c:v>1.0660000000000001</c:v>
                </c:pt>
                <c:pt idx="194">
                  <c:v>1.0309999999999999</c:v>
                </c:pt>
                <c:pt idx="195">
                  <c:v>0.99099999999999999</c:v>
                </c:pt>
                <c:pt idx="196">
                  <c:v>0.94899999999999995</c:v>
                </c:pt>
                <c:pt idx="197">
                  <c:v>0.90500000000000003</c:v>
                </c:pt>
                <c:pt idx="198">
                  <c:v>0.86099999999999999</c:v>
                </c:pt>
                <c:pt idx="199">
                  <c:v>0.81899999999999995</c:v>
                </c:pt>
                <c:pt idx="200">
                  <c:v>0.77700000000000002</c:v>
                </c:pt>
                <c:pt idx="201">
                  <c:v>0.73399999999999999</c:v>
                </c:pt>
                <c:pt idx="202">
                  <c:v>0.69499999999999995</c:v>
                </c:pt>
                <c:pt idx="203">
                  <c:v>0.65700000000000003</c:v>
                </c:pt>
                <c:pt idx="204">
                  <c:v>0.623</c:v>
                </c:pt>
                <c:pt idx="205">
                  <c:v>0.59299999999999997</c:v>
                </c:pt>
                <c:pt idx="206">
                  <c:v>0.56599999999999995</c:v>
                </c:pt>
                <c:pt idx="207">
                  <c:v>0.54200000000000004</c:v>
                </c:pt>
                <c:pt idx="208">
                  <c:v>0.52</c:v>
                </c:pt>
                <c:pt idx="209">
                  <c:v>0.502</c:v>
                </c:pt>
                <c:pt idx="210">
                  <c:v>0.48699999999999999</c:v>
                </c:pt>
                <c:pt idx="211">
                  <c:v>0.47299999999999998</c:v>
                </c:pt>
                <c:pt idx="212">
                  <c:v>0.46200000000000002</c:v>
                </c:pt>
                <c:pt idx="213">
                  <c:v>0.45300000000000001</c:v>
                </c:pt>
                <c:pt idx="214">
                  <c:v>0.44500000000000001</c:v>
                </c:pt>
                <c:pt idx="215">
                  <c:v>0.439</c:v>
                </c:pt>
                <c:pt idx="216">
                  <c:v>0.434</c:v>
                </c:pt>
                <c:pt idx="217">
                  <c:v>0.42899999999999999</c:v>
                </c:pt>
                <c:pt idx="218">
                  <c:v>0.42499999999999999</c:v>
                </c:pt>
                <c:pt idx="219">
                  <c:v>0.42099999999999999</c:v>
                </c:pt>
                <c:pt idx="220">
                  <c:v>0.41699999999999998</c:v>
                </c:pt>
                <c:pt idx="221">
                  <c:v>0.41299999999999998</c:v>
                </c:pt>
                <c:pt idx="222">
                  <c:v>0.40899999999999997</c:v>
                </c:pt>
                <c:pt idx="223">
                  <c:v>0.40400000000000003</c:v>
                </c:pt>
                <c:pt idx="224">
                  <c:v>0.39800000000000002</c:v>
                </c:pt>
                <c:pt idx="225">
                  <c:v>0.39200000000000002</c:v>
                </c:pt>
                <c:pt idx="226">
                  <c:v>0.38500000000000001</c:v>
                </c:pt>
                <c:pt idx="227">
                  <c:v>0.377</c:v>
                </c:pt>
                <c:pt idx="228">
                  <c:v>0.36799999999999999</c:v>
                </c:pt>
                <c:pt idx="229">
                  <c:v>0.35899999999999999</c:v>
                </c:pt>
                <c:pt idx="230">
                  <c:v>0.34899999999999998</c:v>
                </c:pt>
                <c:pt idx="231">
                  <c:v>0.33900000000000002</c:v>
                </c:pt>
                <c:pt idx="232">
                  <c:v>0.32700000000000001</c:v>
                </c:pt>
                <c:pt idx="233">
                  <c:v>0.314</c:v>
                </c:pt>
                <c:pt idx="234">
                  <c:v>0.30099999999999999</c:v>
                </c:pt>
                <c:pt idx="235">
                  <c:v>0.28799999999999998</c:v>
                </c:pt>
                <c:pt idx="236">
                  <c:v>0.27400000000000002</c:v>
                </c:pt>
                <c:pt idx="237">
                  <c:v>0.26</c:v>
                </c:pt>
                <c:pt idx="238">
                  <c:v>0.247</c:v>
                </c:pt>
                <c:pt idx="239">
                  <c:v>0.23300000000000001</c:v>
                </c:pt>
                <c:pt idx="240">
                  <c:v>0.221</c:v>
                </c:pt>
                <c:pt idx="241">
                  <c:v>0.20799999999999999</c:v>
                </c:pt>
                <c:pt idx="242">
                  <c:v>0.19500000000000001</c:v>
                </c:pt>
                <c:pt idx="243">
                  <c:v>0.182</c:v>
                </c:pt>
                <c:pt idx="244">
                  <c:v>0.17</c:v>
                </c:pt>
                <c:pt idx="245">
                  <c:v>0.157</c:v>
                </c:pt>
                <c:pt idx="246">
                  <c:v>0.14599999999999999</c:v>
                </c:pt>
                <c:pt idx="247">
                  <c:v>0.13500000000000001</c:v>
                </c:pt>
                <c:pt idx="248">
                  <c:v>0.125</c:v>
                </c:pt>
                <c:pt idx="249">
                  <c:v>0.115</c:v>
                </c:pt>
                <c:pt idx="250">
                  <c:v>0.106</c:v>
                </c:pt>
                <c:pt idx="251">
                  <c:v>9.7000000000000003E-2</c:v>
                </c:pt>
                <c:pt idx="252">
                  <c:v>8.8999999999999996E-2</c:v>
                </c:pt>
                <c:pt idx="253">
                  <c:v>8.2000000000000003E-2</c:v>
                </c:pt>
                <c:pt idx="254">
                  <c:v>7.4999999999999997E-2</c:v>
                </c:pt>
                <c:pt idx="255">
                  <c:v>6.8000000000000005E-2</c:v>
                </c:pt>
                <c:pt idx="256">
                  <c:v>6.2E-2</c:v>
                </c:pt>
                <c:pt idx="257">
                  <c:v>5.7000000000000002E-2</c:v>
                </c:pt>
                <c:pt idx="258">
                  <c:v>5.1999999999999998E-2</c:v>
                </c:pt>
                <c:pt idx="259">
                  <c:v>4.8000000000000001E-2</c:v>
                </c:pt>
                <c:pt idx="260">
                  <c:v>4.2999999999999997E-2</c:v>
                </c:pt>
                <c:pt idx="261">
                  <c:v>0.04</c:v>
                </c:pt>
                <c:pt idx="262">
                  <c:v>3.5999999999999997E-2</c:v>
                </c:pt>
                <c:pt idx="263">
                  <c:v>3.3000000000000002E-2</c:v>
                </c:pt>
                <c:pt idx="264">
                  <c:v>0.03</c:v>
                </c:pt>
                <c:pt idx="265">
                  <c:v>2.7E-2</c:v>
                </c:pt>
                <c:pt idx="266">
                  <c:v>2.5000000000000001E-2</c:v>
                </c:pt>
                <c:pt idx="267">
                  <c:v>2.3E-2</c:v>
                </c:pt>
                <c:pt idx="268">
                  <c:v>2.1000000000000001E-2</c:v>
                </c:pt>
                <c:pt idx="269">
                  <c:v>1.9E-2</c:v>
                </c:pt>
                <c:pt idx="270">
                  <c:v>1.7000000000000001E-2</c:v>
                </c:pt>
                <c:pt idx="271">
                  <c:v>1.6E-2</c:v>
                </c:pt>
                <c:pt idx="272">
                  <c:v>1.4E-2</c:v>
                </c:pt>
                <c:pt idx="273">
                  <c:v>1.2999999999999999E-2</c:v>
                </c:pt>
                <c:pt idx="274">
                  <c:v>1.2E-2</c:v>
                </c:pt>
                <c:pt idx="275">
                  <c:v>1.0999999999999999E-2</c:v>
                </c:pt>
                <c:pt idx="276">
                  <c:v>0.01</c:v>
                </c:pt>
                <c:pt idx="277">
                  <c:v>8.9999999999999993E-3</c:v>
                </c:pt>
                <c:pt idx="278">
                  <c:v>8.0000000000000002E-3</c:v>
                </c:pt>
                <c:pt idx="279">
                  <c:v>8.0000000000000002E-3</c:v>
                </c:pt>
                <c:pt idx="280">
                  <c:v>7.0000000000000001E-3</c:v>
                </c:pt>
                <c:pt idx="281">
                  <c:v>6.0000000000000001E-3</c:v>
                </c:pt>
                <c:pt idx="282">
                  <c:v>6.0000000000000001E-3</c:v>
                </c:pt>
                <c:pt idx="283">
                  <c:v>5.0000000000000001E-3</c:v>
                </c:pt>
                <c:pt idx="284">
                  <c:v>5.0000000000000001E-3</c:v>
                </c:pt>
                <c:pt idx="285">
                  <c:v>5.0000000000000001E-3</c:v>
                </c:pt>
                <c:pt idx="286">
                  <c:v>4.0000000000000001E-3</c:v>
                </c:pt>
                <c:pt idx="287">
                  <c:v>4.0000000000000001E-3</c:v>
                </c:pt>
                <c:pt idx="288">
                  <c:v>4.0000000000000001E-3</c:v>
                </c:pt>
                <c:pt idx="289">
                  <c:v>4.0000000000000001E-3</c:v>
                </c:pt>
                <c:pt idx="290">
                  <c:v>3.0000000000000001E-3</c:v>
                </c:pt>
                <c:pt idx="291">
                  <c:v>3.0000000000000001E-3</c:v>
                </c:pt>
                <c:pt idx="292">
                  <c:v>3.0000000000000001E-3</c:v>
                </c:pt>
                <c:pt idx="293">
                  <c:v>3.0000000000000001E-3</c:v>
                </c:pt>
                <c:pt idx="294">
                  <c:v>3.0000000000000001E-3</c:v>
                </c:pt>
                <c:pt idx="295">
                  <c:v>2E-3</c:v>
                </c:pt>
                <c:pt idx="296">
                  <c:v>2E-3</c:v>
                </c:pt>
                <c:pt idx="297">
                  <c:v>2E-3</c:v>
                </c:pt>
                <c:pt idx="298">
                  <c:v>2E-3</c:v>
                </c:pt>
                <c:pt idx="299">
                  <c:v>2E-3</c:v>
                </c:pt>
                <c:pt idx="300">
                  <c:v>2E-3</c:v>
                </c:pt>
              </c:numCache>
            </c:numRef>
          </c:val>
          <c:smooth val="0"/>
          <c:extLst>
            <c:ext xmlns:c16="http://schemas.microsoft.com/office/drawing/2014/chart" uri="{C3380CC4-5D6E-409C-BE32-E72D297353CC}">
              <c16:uniqueId val="{00000009-6EF3-5149-9F9E-7DAFC80993F3}"/>
            </c:ext>
          </c:extLst>
        </c:ser>
        <c:dLbls>
          <c:showLegendKey val="0"/>
          <c:showVal val="0"/>
          <c:showCatName val="0"/>
          <c:showSerName val="0"/>
          <c:showPercent val="0"/>
          <c:showBubbleSize val="0"/>
        </c:dLbls>
        <c:smooth val="0"/>
        <c:axId val="1623923104"/>
        <c:axId val="1623924752"/>
      </c:lineChart>
      <c:catAx>
        <c:axId val="162392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Wavelength</a:t>
                </a:r>
                <a:r>
                  <a:rPr lang="en-US" sz="1400" b="1" baseline="0"/>
                  <a:t> [nm]</a:t>
                </a:r>
                <a:endParaRPr lang="en-US"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24752"/>
        <c:crosses val="autoZero"/>
        <c:auto val="1"/>
        <c:lblAlgn val="ctr"/>
        <c:lblOffset val="100"/>
        <c:tickLblSkip val="50"/>
        <c:noMultiLvlLbl val="0"/>
      </c:catAx>
      <c:valAx>
        <c:axId val="162392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Absorbance</a:t>
                </a:r>
                <a:r>
                  <a:rPr lang="en-US" sz="1400" b="1" baseline="0"/>
                  <a:t> [au]</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2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Artificial</a:t>
            </a:r>
            <a:r>
              <a:rPr lang="en-US" b="1" baseline="0"/>
              <a:t> Mixture Data for Unknown Mixture Set 2</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'Artificial Set 2 Data'!$B$1</c:f>
              <c:strCache>
                <c:ptCount val="1"/>
                <c:pt idx="0">
                  <c:v>G3 Norm</c:v>
                </c:pt>
              </c:strCache>
            </c:strRef>
          </c:tx>
          <c:spPr>
            <a:ln w="28575" cap="rnd">
              <a:solidFill>
                <a:srgbClr val="008F00">
                  <a:alpha val="15000"/>
                </a:srgbClr>
              </a:solidFill>
              <a:round/>
            </a:ln>
            <a:effectLst/>
          </c:spPr>
          <c:marker>
            <c:symbol val="none"/>
          </c:marker>
          <c:cat>
            <c:numRef>
              <c:f>'Artificial Set 2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2 Data'!$B$2:$B$302</c:f>
              <c:numCache>
                <c:formatCode>General</c:formatCode>
                <c:ptCount val="301"/>
                <c:pt idx="0">
                  <c:v>7.7399380804953566E-2</c:v>
                </c:pt>
                <c:pt idx="1">
                  <c:v>7.9463364293085662E-2</c:v>
                </c:pt>
                <c:pt idx="2">
                  <c:v>8.2559339525283798E-2</c:v>
                </c:pt>
                <c:pt idx="3">
                  <c:v>8.4623323013415894E-2</c:v>
                </c:pt>
                <c:pt idx="4">
                  <c:v>8.6687306501547989E-2</c:v>
                </c:pt>
                <c:pt idx="5">
                  <c:v>8.8751289989680071E-2</c:v>
                </c:pt>
                <c:pt idx="6">
                  <c:v>9.1847265221878222E-2</c:v>
                </c:pt>
                <c:pt idx="7">
                  <c:v>9.3911248710010317E-2</c:v>
                </c:pt>
                <c:pt idx="8">
                  <c:v>9.5975232198142413E-2</c:v>
                </c:pt>
                <c:pt idx="9">
                  <c:v>9.8039215686274508E-2</c:v>
                </c:pt>
                <c:pt idx="10">
                  <c:v>9.9071207430340563E-2</c:v>
                </c:pt>
                <c:pt idx="11">
                  <c:v>0.10113519091847266</c:v>
                </c:pt>
                <c:pt idx="12">
                  <c:v>0.10319917440660475</c:v>
                </c:pt>
                <c:pt idx="13">
                  <c:v>0.10423116615067081</c:v>
                </c:pt>
                <c:pt idx="14">
                  <c:v>0.10526315789473684</c:v>
                </c:pt>
                <c:pt idx="15">
                  <c:v>0.10732714138286893</c:v>
                </c:pt>
                <c:pt idx="16">
                  <c:v>0.10835913312693499</c:v>
                </c:pt>
                <c:pt idx="17">
                  <c:v>0.10835913312693499</c:v>
                </c:pt>
                <c:pt idx="18">
                  <c:v>0.10939112487100103</c:v>
                </c:pt>
                <c:pt idx="19">
                  <c:v>0.10939112487100103</c:v>
                </c:pt>
                <c:pt idx="20">
                  <c:v>0.11042311661506708</c:v>
                </c:pt>
                <c:pt idx="21">
                  <c:v>0.11042311661506708</c:v>
                </c:pt>
                <c:pt idx="22">
                  <c:v>0.11042311661506708</c:v>
                </c:pt>
                <c:pt idx="23">
                  <c:v>0.11042311661506708</c:v>
                </c:pt>
                <c:pt idx="24">
                  <c:v>0.10939112487100103</c:v>
                </c:pt>
                <c:pt idx="25">
                  <c:v>0.10939112487100103</c:v>
                </c:pt>
                <c:pt idx="26">
                  <c:v>0.10835913312693499</c:v>
                </c:pt>
                <c:pt idx="27">
                  <c:v>0.10732714138286893</c:v>
                </c:pt>
                <c:pt idx="28">
                  <c:v>0.10629514963880289</c:v>
                </c:pt>
                <c:pt idx="29">
                  <c:v>0.10526315789473684</c:v>
                </c:pt>
                <c:pt idx="30">
                  <c:v>0.10423116615067081</c:v>
                </c:pt>
                <c:pt idx="31">
                  <c:v>0.10216718266253871</c:v>
                </c:pt>
                <c:pt idx="32">
                  <c:v>0.10113519091847266</c:v>
                </c:pt>
                <c:pt idx="33">
                  <c:v>9.9071207430340563E-2</c:v>
                </c:pt>
                <c:pt idx="34">
                  <c:v>9.7007223942208468E-2</c:v>
                </c:pt>
                <c:pt idx="35">
                  <c:v>9.4943240454076372E-2</c:v>
                </c:pt>
                <c:pt idx="36">
                  <c:v>9.2879256965944276E-2</c:v>
                </c:pt>
                <c:pt idx="37">
                  <c:v>9.0815273477812181E-2</c:v>
                </c:pt>
                <c:pt idx="38">
                  <c:v>8.7719298245614044E-2</c:v>
                </c:pt>
                <c:pt idx="39">
                  <c:v>8.5655314757481948E-2</c:v>
                </c:pt>
                <c:pt idx="40">
                  <c:v>8.2559339525283798E-2</c:v>
                </c:pt>
                <c:pt idx="41">
                  <c:v>8.0495356037151702E-2</c:v>
                </c:pt>
                <c:pt idx="42">
                  <c:v>7.7399380804953566E-2</c:v>
                </c:pt>
                <c:pt idx="43">
                  <c:v>7.5335397316821456E-2</c:v>
                </c:pt>
                <c:pt idx="44">
                  <c:v>7.2239422084623334E-2</c:v>
                </c:pt>
                <c:pt idx="45">
                  <c:v>7.0175438596491238E-2</c:v>
                </c:pt>
                <c:pt idx="46">
                  <c:v>6.7079463364293088E-2</c:v>
                </c:pt>
                <c:pt idx="47">
                  <c:v>6.5015479876160992E-2</c:v>
                </c:pt>
                <c:pt idx="48">
                  <c:v>6.1919504643962849E-2</c:v>
                </c:pt>
                <c:pt idx="49">
                  <c:v>5.985552115583076E-2</c:v>
                </c:pt>
                <c:pt idx="50">
                  <c:v>5.6759545923632609E-2</c:v>
                </c:pt>
                <c:pt idx="51">
                  <c:v>5.3663570691434466E-2</c:v>
                </c:pt>
                <c:pt idx="52">
                  <c:v>5.1599587203302377E-2</c:v>
                </c:pt>
                <c:pt idx="53">
                  <c:v>4.9535603715170282E-2</c:v>
                </c:pt>
                <c:pt idx="54">
                  <c:v>4.6439628482972138E-2</c:v>
                </c:pt>
                <c:pt idx="55">
                  <c:v>4.4375644994840036E-2</c:v>
                </c:pt>
                <c:pt idx="56">
                  <c:v>4.2311661506707947E-2</c:v>
                </c:pt>
                <c:pt idx="57">
                  <c:v>3.9215686274509803E-2</c:v>
                </c:pt>
                <c:pt idx="58">
                  <c:v>3.7151702786377708E-2</c:v>
                </c:pt>
                <c:pt idx="59">
                  <c:v>3.5087719298245619E-2</c:v>
                </c:pt>
                <c:pt idx="60">
                  <c:v>3.4055727554179571E-2</c:v>
                </c:pt>
                <c:pt idx="61">
                  <c:v>3.1991744066047476E-2</c:v>
                </c:pt>
                <c:pt idx="62">
                  <c:v>2.992776057791538E-2</c:v>
                </c:pt>
                <c:pt idx="63">
                  <c:v>2.7863777089783281E-2</c:v>
                </c:pt>
                <c:pt idx="64">
                  <c:v>2.6831785345717233E-2</c:v>
                </c:pt>
                <c:pt idx="65">
                  <c:v>2.5799793601651189E-2</c:v>
                </c:pt>
                <c:pt idx="66">
                  <c:v>2.3735810113519093E-2</c:v>
                </c:pt>
                <c:pt idx="67">
                  <c:v>2.2703818369453045E-2</c:v>
                </c:pt>
                <c:pt idx="68">
                  <c:v>2.1671826625386997E-2</c:v>
                </c:pt>
                <c:pt idx="69">
                  <c:v>2.063983488132095E-2</c:v>
                </c:pt>
                <c:pt idx="70">
                  <c:v>1.9607843137254902E-2</c:v>
                </c:pt>
                <c:pt idx="71">
                  <c:v>1.8575851393188854E-2</c:v>
                </c:pt>
                <c:pt idx="72">
                  <c:v>1.754385964912281E-2</c:v>
                </c:pt>
                <c:pt idx="73">
                  <c:v>1.6511867905056762E-2</c:v>
                </c:pt>
                <c:pt idx="74">
                  <c:v>1.6511867905056762E-2</c:v>
                </c:pt>
                <c:pt idx="75">
                  <c:v>1.5479876160990712E-2</c:v>
                </c:pt>
                <c:pt idx="76">
                  <c:v>1.4447884416924666E-2</c:v>
                </c:pt>
                <c:pt idx="77">
                  <c:v>1.4447884416924666E-2</c:v>
                </c:pt>
                <c:pt idx="78">
                  <c:v>1.4447884416924666E-2</c:v>
                </c:pt>
                <c:pt idx="79">
                  <c:v>1.3415892672858616E-2</c:v>
                </c:pt>
                <c:pt idx="80">
                  <c:v>1.3415892672858616E-2</c:v>
                </c:pt>
                <c:pt idx="81">
                  <c:v>1.238390092879257E-2</c:v>
                </c:pt>
                <c:pt idx="82">
                  <c:v>1.238390092879257E-2</c:v>
                </c:pt>
                <c:pt idx="83">
                  <c:v>1.238390092879257E-2</c:v>
                </c:pt>
                <c:pt idx="84">
                  <c:v>1.238390092879257E-2</c:v>
                </c:pt>
                <c:pt idx="85">
                  <c:v>1.238390092879257E-2</c:v>
                </c:pt>
                <c:pt idx="86">
                  <c:v>1.238390092879257E-2</c:v>
                </c:pt>
                <c:pt idx="87">
                  <c:v>1.238390092879257E-2</c:v>
                </c:pt>
                <c:pt idx="88">
                  <c:v>1.238390092879257E-2</c:v>
                </c:pt>
                <c:pt idx="89">
                  <c:v>1.238390092879257E-2</c:v>
                </c:pt>
                <c:pt idx="90">
                  <c:v>1.238390092879257E-2</c:v>
                </c:pt>
                <c:pt idx="91">
                  <c:v>1.238390092879257E-2</c:v>
                </c:pt>
                <c:pt idx="92">
                  <c:v>1.238390092879257E-2</c:v>
                </c:pt>
                <c:pt idx="93">
                  <c:v>1.238390092879257E-2</c:v>
                </c:pt>
                <c:pt idx="94">
                  <c:v>1.238390092879257E-2</c:v>
                </c:pt>
                <c:pt idx="95">
                  <c:v>1.3415892672858616E-2</c:v>
                </c:pt>
                <c:pt idx="96">
                  <c:v>1.3415892672858616E-2</c:v>
                </c:pt>
                <c:pt idx="97">
                  <c:v>1.3415892672858616E-2</c:v>
                </c:pt>
                <c:pt idx="98">
                  <c:v>1.4447884416924666E-2</c:v>
                </c:pt>
                <c:pt idx="99">
                  <c:v>1.4447884416924666E-2</c:v>
                </c:pt>
                <c:pt idx="100">
                  <c:v>1.5479876160990712E-2</c:v>
                </c:pt>
                <c:pt idx="101">
                  <c:v>1.5479876160990712E-2</c:v>
                </c:pt>
                <c:pt idx="102">
                  <c:v>1.6511867905056762E-2</c:v>
                </c:pt>
                <c:pt idx="103">
                  <c:v>1.6511867905056762E-2</c:v>
                </c:pt>
                <c:pt idx="104">
                  <c:v>1.754385964912281E-2</c:v>
                </c:pt>
                <c:pt idx="105">
                  <c:v>1.754385964912281E-2</c:v>
                </c:pt>
                <c:pt idx="106">
                  <c:v>1.8575851393188854E-2</c:v>
                </c:pt>
                <c:pt idx="107">
                  <c:v>1.9607843137254902E-2</c:v>
                </c:pt>
                <c:pt idx="108">
                  <c:v>2.063983488132095E-2</c:v>
                </c:pt>
                <c:pt idx="109">
                  <c:v>2.063983488132095E-2</c:v>
                </c:pt>
                <c:pt idx="110">
                  <c:v>2.1671826625386997E-2</c:v>
                </c:pt>
                <c:pt idx="111">
                  <c:v>2.2703818369453045E-2</c:v>
                </c:pt>
                <c:pt idx="112">
                  <c:v>2.3735810113519093E-2</c:v>
                </c:pt>
                <c:pt idx="113">
                  <c:v>2.4767801857585141E-2</c:v>
                </c:pt>
                <c:pt idx="114">
                  <c:v>2.5799793601651189E-2</c:v>
                </c:pt>
                <c:pt idx="115">
                  <c:v>2.6831785345717233E-2</c:v>
                </c:pt>
                <c:pt idx="116">
                  <c:v>2.7863777089783281E-2</c:v>
                </c:pt>
                <c:pt idx="117">
                  <c:v>2.8895768833849332E-2</c:v>
                </c:pt>
                <c:pt idx="118">
                  <c:v>2.992776057791538E-2</c:v>
                </c:pt>
                <c:pt idx="119">
                  <c:v>3.0959752321981424E-2</c:v>
                </c:pt>
                <c:pt idx="120">
                  <c:v>3.3023735810113523E-2</c:v>
                </c:pt>
                <c:pt idx="121">
                  <c:v>3.4055727554179571E-2</c:v>
                </c:pt>
                <c:pt idx="122">
                  <c:v>3.5087719298245619E-2</c:v>
                </c:pt>
                <c:pt idx="123">
                  <c:v>3.7151702786377708E-2</c:v>
                </c:pt>
                <c:pt idx="124">
                  <c:v>3.8183694530443756E-2</c:v>
                </c:pt>
                <c:pt idx="125">
                  <c:v>4.0247678018575851E-2</c:v>
                </c:pt>
                <c:pt idx="126">
                  <c:v>4.1279669762641899E-2</c:v>
                </c:pt>
                <c:pt idx="127">
                  <c:v>4.3343653250773995E-2</c:v>
                </c:pt>
                <c:pt idx="128">
                  <c:v>4.4375644994840036E-2</c:v>
                </c:pt>
                <c:pt idx="129">
                  <c:v>4.6439628482972138E-2</c:v>
                </c:pt>
                <c:pt idx="130">
                  <c:v>4.8503611971104234E-2</c:v>
                </c:pt>
                <c:pt idx="131">
                  <c:v>5.0567595459236329E-2</c:v>
                </c:pt>
                <c:pt idx="132">
                  <c:v>5.2631578947368418E-2</c:v>
                </c:pt>
                <c:pt idx="133">
                  <c:v>5.4695562435500514E-2</c:v>
                </c:pt>
                <c:pt idx="134">
                  <c:v>5.6759545923632609E-2</c:v>
                </c:pt>
                <c:pt idx="135">
                  <c:v>5.8823529411764712E-2</c:v>
                </c:pt>
                <c:pt idx="136">
                  <c:v>6.0887512899896801E-2</c:v>
                </c:pt>
                <c:pt idx="137">
                  <c:v>6.2951496388028896E-2</c:v>
                </c:pt>
                <c:pt idx="138">
                  <c:v>6.6047471620227047E-2</c:v>
                </c:pt>
                <c:pt idx="139">
                  <c:v>6.8111455108359142E-2</c:v>
                </c:pt>
                <c:pt idx="140">
                  <c:v>7.1207430340557279E-2</c:v>
                </c:pt>
                <c:pt idx="141">
                  <c:v>7.4303405572755415E-2</c:v>
                </c:pt>
                <c:pt idx="142">
                  <c:v>7.7399380804953566E-2</c:v>
                </c:pt>
                <c:pt idx="143">
                  <c:v>7.9463364293085662E-2</c:v>
                </c:pt>
                <c:pt idx="144">
                  <c:v>8.2559339525283798E-2</c:v>
                </c:pt>
                <c:pt idx="145">
                  <c:v>8.6687306501547989E-2</c:v>
                </c:pt>
                <c:pt idx="146">
                  <c:v>8.9783281733746126E-2</c:v>
                </c:pt>
                <c:pt idx="147">
                  <c:v>9.3911248710010317E-2</c:v>
                </c:pt>
                <c:pt idx="148">
                  <c:v>9.8039215686274508E-2</c:v>
                </c:pt>
                <c:pt idx="149">
                  <c:v>0.10216718266253871</c:v>
                </c:pt>
                <c:pt idx="150">
                  <c:v>0.10629514963880289</c:v>
                </c:pt>
                <c:pt idx="151">
                  <c:v>0.11042311661506708</c:v>
                </c:pt>
                <c:pt idx="152">
                  <c:v>0.11558307533539733</c:v>
                </c:pt>
                <c:pt idx="153">
                  <c:v>0.12074303405572756</c:v>
                </c:pt>
                <c:pt idx="154">
                  <c:v>0.12590299277605779</c:v>
                </c:pt>
                <c:pt idx="155">
                  <c:v>0.13106295149638802</c:v>
                </c:pt>
                <c:pt idx="156">
                  <c:v>0.13725490196078433</c:v>
                </c:pt>
                <c:pt idx="157">
                  <c:v>0.14344685242518063</c:v>
                </c:pt>
                <c:pt idx="158">
                  <c:v>0.14963880288957687</c:v>
                </c:pt>
                <c:pt idx="159">
                  <c:v>0.15583075335397317</c:v>
                </c:pt>
                <c:pt idx="160">
                  <c:v>0.16202270381836945</c:v>
                </c:pt>
                <c:pt idx="161">
                  <c:v>0.16924664602683179</c:v>
                </c:pt>
                <c:pt idx="162">
                  <c:v>0.17647058823529413</c:v>
                </c:pt>
                <c:pt idx="163">
                  <c:v>0.1826625386996904</c:v>
                </c:pt>
                <c:pt idx="164">
                  <c:v>0.18988648090815274</c:v>
                </c:pt>
                <c:pt idx="165">
                  <c:v>0.19814241486068113</c:v>
                </c:pt>
                <c:pt idx="166">
                  <c:v>0.20536635706914347</c:v>
                </c:pt>
                <c:pt idx="167">
                  <c:v>0.21259029927760578</c:v>
                </c:pt>
                <c:pt idx="168">
                  <c:v>0.22084623323013416</c:v>
                </c:pt>
                <c:pt idx="169">
                  <c:v>0.22807017543859651</c:v>
                </c:pt>
                <c:pt idx="170">
                  <c:v>0.23529411764705885</c:v>
                </c:pt>
                <c:pt idx="171">
                  <c:v>0.24251805985552116</c:v>
                </c:pt>
                <c:pt idx="172">
                  <c:v>0.24974200206398348</c:v>
                </c:pt>
                <c:pt idx="173">
                  <c:v>0.25799793601651189</c:v>
                </c:pt>
                <c:pt idx="174">
                  <c:v>0.26522187822497423</c:v>
                </c:pt>
                <c:pt idx="175">
                  <c:v>0.27244582043343657</c:v>
                </c:pt>
                <c:pt idx="176">
                  <c:v>0.27966976264189891</c:v>
                </c:pt>
                <c:pt idx="177">
                  <c:v>0.28689370485036125</c:v>
                </c:pt>
                <c:pt idx="178">
                  <c:v>0.29308565531475744</c:v>
                </c:pt>
                <c:pt idx="179">
                  <c:v>0.30030959752321978</c:v>
                </c:pt>
                <c:pt idx="180">
                  <c:v>0.30753353973168213</c:v>
                </c:pt>
                <c:pt idx="181">
                  <c:v>0.31475748194014447</c:v>
                </c:pt>
                <c:pt idx="182">
                  <c:v>0.32094943240454077</c:v>
                </c:pt>
                <c:pt idx="183">
                  <c:v>0.32817337461300311</c:v>
                </c:pt>
                <c:pt idx="184">
                  <c:v>0.33539731682146545</c:v>
                </c:pt>
                <c:pt idx="185">
                  <c:v>0.34262125902992779</c:v>
                </c:pt>
                <c:pt idx="186">
                  <c:v>0.35087719298245618</c:v>
                </c:pt>
                <c:pt idx="187">
                  <c:v>0.3591331269349845</c:v>
                </c:pt>
                <c:pt idx="188">
                  <c:v>0.36738906088751289</c:v>
                </c:pt>
                <c:pt idx="189">
                  <c:v>0.37667698658410731</c:v>
                </c:pt>
                <c:pt idx="190">
                  <c:v>0.38699690402476783</c:v>
                </c:pt>
                <c:pt idx="191">
                  <c:v>0.39628482972136225</c:v>
                </c:pt>
                <c:pt idx="192">
                  <c:v>0.40763673890608876</c:v>
                </c:pt>
                <c:pt idx="193">
                  <c:v>0.41898864809081532</c:v>
                </c:pt>
                <c:pt idx="194">
                  <c:v>0.43034055727554177</c:v>
                </c:pt>
                <c:pt idx="195">
                  <c:v>0.44375644994840041</c:v>
                </c:pt>
                <c:pt idx="196">
                  <c:v>0.45820433436532509</c:v>
                </c:pt>
                <c:pt idx="197">
                  <c:v>0.47368421052631582</c:v>
                </c:pt>
                <c:pt idx="198">
                  <c:v>0.49122807017543857</c:v>
                </c:pt>
                <c:pt idx="199">
                  <c:v>0.50773993808049533</c:v>
                </c:pt>
                <c:pt idx="200">
                  <c:v>0.52734778121775028</c:v>
                </c:pt>
                <c:pt idx="201">
                  <c:v>0.54695562435500522</c:v>
                </c:pt>
                <c:pt idx="202">
                  <c:v>0.56759545923632615</c:v>
                </c:pt>
                <c:pt idx="203">
                  <c:v>0.58926728586171306</c:v>
                </c:pt>
                <c:pt idx="204">
                  <c:v>0.61093911248710009</c:v>
                </c:pt>
                <c:pt idx="205">
                  <c:v>0.6346749226006192</c:v>
                </c:pt>
                <c:pt idx="206">
                  <c:v>0.6584107327141383</c:v>
                </c:pt>
                <c:pt idx="207">
                  <c:v>0.68421052631578949</c:v>
                </c:pt>
                <c:pt idx="208">
                  <c:v>0.70897832817337469</c:v>
                </c:pt>
                <c:pt idx="209">
                  <c:v>0.73477812177502577</c:v>
                </c:pt>
                <c:pt idx="210">
                  <c:v>0.76057791537667696</c:v>
                </c:pt>
                <c:pt idx="211">
                  <c:v>0.78637770897832826</c:v>
                </c:pt>
                <c:pt idx="212">
                  <c:v>0.81114551083591335</c:v>
                </c:pt>
                <c:pt idx="213">
                  <c:v>0.83694530443756454</c:v>
                </c:pt>
                <c:pt idx="214">
                  <c:v>0.86171310629514963</c:v>
                </c:pt>
                <c:pt idx="215">
                  <c:v>0.88544891640866874</c:v>
                </c:pt>
                <c:pt idx="216">
                  <c:v>0.90712074303405577</c:v>
                </c:pt>
                <c:pt idx="217">
                  <c:v>0.92672858617131071</c:v>
                </c:pt>
                <c:pt idx="218">
                  <c:v>0.94530443756449956</c:v>
                </c:pt>
                <c:pt idx="219">
                  <c:v>0.96181630546955632</c:v>
                </c:pt>
                <c:pt idx="220">
                  <c:v>0.9752321981424148</c:v>
                </c:pt>
                <c:pt idx="221">
                  <c:v>0.98658410732714141</c:v>
                </c:pt>
                <c:pt idx="222">
                  <c:v>0.99484004127966974</c:v>
                </c:pt>
                <c:pt idx="223">
                  <c:v>0.9989680082559339</c:v>
                </c:pt>
                <c:pt idx="224">
                  <c:v>1</c:v>
                </c:pt>
                <c:pt idx="225">
                  <c:v>0.99793601651186792</c:v>
                </c:pt>
                <c:pt idx="226">
                  <c:v>0.99174406604747156</c:v>
                </c:pt>
                <c:pt idx="227">
                  <c:v>0.98142414860681115</c:v>
                </c:pt>
                <c:pt idx="228">
                  <c:v>0.96800825593395246</c:v>
                </c:pt>
                <c:pt idx="229">
                  <c:v>0.95046439628482982</c:v>
                </c:pt>
                <c:pt idx="230">
                  <c:v>0.93085655314757487</c:v>
                </c:pt>
                <c:pt idx="231">
                  <c:v>0.90815273477812175</c:v>
                </c:pt>
                <c:pt idx="232">
                  <c:v>0.88132094943240458</c:v>
                </c:pt>
                <c:pt idx="233">
                  <c:v>0.85242518059855521</c:v>
                </c:pt>
                <c:pt idx="234">
                  <c:v>0.82146542827657387</c:v>
                </c:pt>
                <c:pt idx="235">
                  <c:v>0.78740970072239425</c:v>
                </c:pt>
                <c:pt idx="236">
                  <c:v>0.75232198142414863</c:v>
                </c:pt>
                <c:pt idx="237">
                  <c:v>0.71620227038183693</c:v>
                </c:pt>
                <c:pt idx="238">
                  <c:v>0.68111455108359142</c:v>
                </c:pt>
                <c:pt idx="239">
                  <c:v>0.64499484004127972</c:v>
                </c:pt>
                <c:pt idx="240">
                  <c:v>0.60990712074303399</c:v>
                </c:pt>
                <c:pt idx="241">
                  <c:v>0.57585139318885459</c:v>
                </c:pt>
                <c:pt idx="242">
                  <c:v>0.53973168214654288</c:v>
                </c:pt>
                <c:pt idx="243">
                  <c:v>0.50567595459236325</c:v>
                </c:pt>
                <c:pt idx="244">
                  <c:v>0.47265221878224978</c:v>
                </c:pt>
                <c:pt idx="245">
                  <c:v>0.43962848297213625</c:v>
                </c:pt>
                <c:pt idx="246">
                  <c:v>0.40763673890608876</c:v>
                </c:pt>
                <c:pt idx="247">
                  <c:v>0.37770897832817335</c:v>
                </c:pt>
                <c:pt idx="248">
                  <c:v>0.34778121775025805</c:v>
                </c:pt>
                <c:pt idx="249">
                  <c:v>0.32094943240454077</c:v>
                </c:pt>
                <c:pt idx="250">
                  <c:v>0.29514963880288958</c:v>
                </c:pt>
                <c:pt idx="251">
                  <c:v>0.27141382868937053</c:v>
                </c:pt>
                <c:pt idx="252">
                  <c:v>0.24974200206398348</c:v>
                </c:pt>
                <c:pt idx="253">
                  <c:v>0.22910216718266255</c:v>
                </c:pt>
                <c:pt idx="254">
                  <c:v>0.20949432404540766</c:v>
                </c:pt>
                <c:pt idx="255">
                  <c:v>0.19195046439628483</c:v>
                </c:pt>
                <c:pt idx="256">
                  <c:v>0.17440660474716205</c:v>
                </c:pt>
                <c:pt idx="257">
                  <c:v>0.15892672858617132</c:v>
                </c:pt>
                <c:pt idx="258">
                  <c:v>0.14551083591331268</c:v>
                </c:pt>
                <c:pt idx="259">
                  <c:v>0.13312693498452013</c:v>
                </c:pt>
                <c:pt idx="260">
                  <c:v>0.1217750257997936</c:v>
                </c:pt>
                <c:pt idx="261">
                  <c:v>0.11042311661506708</c:v>
                </c:pt>
                <c:pt idx="262">
                  <c:v>0.10113519091847266</c:v>
                </c:pt>
                <c:pt idx="263">
                  <c:v>9.1847265221878222E-2</c:v>
                </c:pt>
                <c:pt idx="264">
                  <c:v>8.3591331269349853E-2</c:v>
                </c:pt>
                <c:pt idx="265">
                  <c:v>7.6367389060887511E-2</c:v>
                </c:pt>
                <c:pt idx="266">
                  <c:v>6.9143446852425183E-2</c:v>
                </c:pt>
                <c:pt idx="267">
                  <c:v>6.2951496388028896E-2</c:v>
                </c:pt>
                <c:pt idx="268">
                  <c:v>5.7791537667698664E-2</c:v>
                </c:pt>
                <c:pt idx="269">
                  <c:v>5.2631578947368418E-2</c:v>
                </c:pt>
                <c:pt idx="270">
                  <c:v>4.7471620227038186E-2</c:v>
                </c:pt>
                <c:pt idx="271">
                  <c:v>4.3343653250773995E-2</c:v>
                </c:pt>
                <c:pt idx="272">
                  <c:v>3.9215686274509803E-2</c:v>
                </c:pt>
                <c:pt idx="273">
                  <c:v>3.6119711042311667E-2</c:v>
                </c:pt>
                <c:pt idx="274">
                  <c:v>3.3023735810113523E-2</c:v>
                </c:pt>
                <c:pt idx="275">
                  <c:v>2.992776057791538E-2</c:v>
                </c:pt>
                <c:pt idx="276">
                  <c:v>2.7863777089783281E-2</c:v>
                </c:pt>
                <c:pt idx="277">
                  <c:v>2.5799793601651189E-2</c:v>
                </c:pt>
                <c:pt idx="278">
                  <c:v>2.3735810113519093E-2</c:v>
                </c:pt>
                <c:pt idx="279">
                  <c:v>2.1671826625386997E-2</c:v>
                </c:pt>
                <c:pt idx="280">
                  <c:v>1.9607843137254902E-2</c:v>
                </c:pt>
                <c:pt idx="281">
                  <c:v>1.754385964912281E-2</c:v>
                </c:pt>
                <c:pt idx="282">
                  <c:v>1.6511867905056762E-2</c:v>
                </c:pt>
                <c:pt idx="283">
                  <c:v>1.5479876160990712E-2</c:v>
                </c:pt>
                <c:pt idx="284">
                  <c:v>1.4447884416924666E-2</c:v>
                </c:pt>
                <c:pt idx="285">
                  <c:v>1.3415892672858616E-2</c:v>
                </c:pt>
                <c:pt idx="286">
                  <c:v>1.238390092879257E-2</c:v>
                </c:pt>
                <c:pt idx="287">
                  <c:v>1.1351909184726523E-2</c:v>
                </c:pt>
                <c:pt idx="288">
                  <c:v>1.0319917440660475E-2</c:v>
                </c:pt>
                <c:pt idx="289">
                  <c:v>9.2879256965944269E-3</c:v>
                </c:pt>
                <c:pt idx="290">
                  <c:v>9.2879256965944269E-3</c:v>
                </c:pt>
                <c:pt idx="291">
                  <c:v>8.2559339525283808E-3</c:v>
                </c:pt>
                <c:pt idx="292">
                  <c:v>8.2559339525283808E-3</c:v>
                </c:pt>
                <c:pt idx="293">
                  <c:v>7.223942208462333E-3</c:v>
                </c:pt>
                <c:pt idx="294">
                  <c:v>7.223942208462333E-3</c:v>
                </c:pt>
                <c:pt idx="295">
                  <c:v>6.1919504643962852E-3</c:v>
                </c:pt>
                <c:pt idx="296">
                  <c:v>6.1919504643962852E-3</c:v>
                </c:pt>
                <c:pt idx="297">
                  <c:v>6.1919504643962852E-3</c:v>
                </c:pt>
                <c:pt idx="298">
                  <c:v>5.1599587203302374E-3</c:v>
                </c:pt>
                <c:pt idx="299">
                  <c:v>5.1599587203302374E-3</c:v>
                </c:pt>
                <c:pt idx="300">
                  <c:v>5.1599587203302374E-3</c:v>
                </c:pt>
              </c:numCache>
            </c:numRef>
          </c:val>
          <c:smooth val="0"/>
          <c:extLst>
            <c:ext xmlns:c16="http://schemas.microsoft.com/office/drawing/2014/chart" uri="{C3380CC4-5D6E-409C-BE32-E72D297353CC}">
              <c16:uniqueId val="{00000000-530F-8F47-AC78-00539951CBA2}"/>
            </c:ext>
          </c:extLst>
        </c:ser>
        <c:ser>
          <c:idx val="1"/>
          <c:order val="1"/>
          <c:tx>
            <c:strRef>
              <c:f>'Artificial Set 2 Data'!$C$1</c:f>
              <c:strCache>
                <c:ptCount val="1"/>
                <c:pt idx="0">
                  <c:v>s101 Norm</c:v>
                </c:pt>
              </c:strCache>
            </c:strRef>
          </c:tx>
          <c:spPr>
            <a:ln w="28575" cap="rnd">
              <a:solidFill>
                <a:srgbClr val="9437FF">
                  <a:alpha val="15000"/>
                </a:srgbClr>
              </a:solidFill>
              <a:round/>
            </a:ln>
            <a:effectLst/>
          </c:spPr>
          <c:marker>
            <c:symbol val="none"/>
          </c:marker>
          <c:cat>
            <c:numRef>
              <c:f>'Artificial Set 2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2 Data'!$C$2:$C$302</c:f>
              <c:numCache>
                <c:formatCode>General</c:formatCode>
                <c:ptCount val="301"/>
                <c:pt idx="0">
                  <c:v>1.7171717171717175E-2</c:v>
                </c:pt>
                <c:pt idx="1">
                  <c:v>1.7171717171717175E-2</c:v>
                </c:pt>
                <c:pt idx="2">
                  <c:v>1.8181818181818181E-2</c:v>
                </c:pt>
                <c:pt idx="3">
                  <c:v>1.8181818181818181E-2</c:v>
                </c:pt>
                <c:pt idx="4">
                  <c:v>1.8181818181818181E-2</c:v>
                </c:pt>
                <c:pt idx="5">
                  <c:v>1.8181818181818181E-2</c:v>
                </c:pt>
                <c:pt idx="6">
                  <c:v>1.9191919191919191E-2</c:v>
                </c:pt>
                <c:pt idx="7">
                  <c:v>1.9191919191919191E-2</c:v>
                </c:pt>
                <c:pt idx="8">
                  <c:v>1.9191919191919191E-2</c:v>
                </c:pt>
                <c:pt idx="9">
                  <c:v>2.0202020202020204E-2</c:v>
                </c:pt>
                <c:pt idx="10">
                  <c:v>2.0202020202020204E-2</c:v>
                </c:pt>
                <c:pt idx="11">
                  <c:v>2.1212121212121213E-2</c:v>
                </c:pt>
                <c:pt idx="12">
                  <c:v>2.1212121212121213E-2</c:v>
                </c:pt>
                <c:pt idx="13">
                  <c:v>2.222222222222222E-2</c:v>
                </c:pt>
                <c:pt idx="14">
                  <c:v>2.222222222222222E-2</c:v>
                </c:pt>
                <c:pt idx="15">
                  <c:v>2.3232323232323233E-2</c:v>
                </c:pt>
                <c:pt idx="16">
                  <c:v>2.3232323232323233E-2</c:v>
                </c:pt>
                <c:pt idx="17">
                  <c:v>2.4242424242424242E-2</c:v>
                </c:pt>
                <c:pt idx="18">
                  <c:v>2.4242424242424242E-2</c:v>
                </c:pt>
                <c:pt idx="19">
                  <c:v>2.4242424242424242E-2</c:v>
                </c:pt>
                <c:pt idx="20">
                  <c:v>2.5252525252525256E-2</c:v>
                </c:pt>
                <c:pt idx="21">
                  <c:v>2.5252525252525256E-2</c:v>
                </c:pt>
                <c:pt idx="22">
                  <c:v>2.5252525252525256E-2</c:v>
                </c:pt>
                <c:pt idx="23">
                  <c:v>2.6262626262626262E-2</c:v>
                </c:pt>
                <c:pt idx="24">
                  <c:v>2.6262626262626262E-2</c:v>
                </c:pt>
                <c:pt idx="25">
                  <c:v>2.6262626262626262E-2</c:v>
                </c:pt>
                <c:pt idx="26">
                  <c:v>2.6262626262626262E-2</c:v>
                </c:pt>
                <c:pt idx="27">
                  <c:v>2.6262626262626262E-2</c:v>
                </c:pt>
                <c:pt idx="28">
                  <c:v>2.6262626262626262E-2</c:v>
                </c:pt>
                <c:pt idx="29">
                  <c:v>2.6262626262626262E-2</c:v>
                </c:pt>
                <c:pt idx="30">
                  <c:v>2.5252525252525256E-2</c:v>
                </c:pt>
                <c:pt idx="31">
                  <c:v>2.5252525252525256E-2</c:v>
                </c:pt>
                <c:pt idx="32">
                  <c:v>2.5252525252525256E-2</c:v>
                </c:pt>
                <c:pt idx="33">
                  <c:v>2.5252525252525256E-2</c:v>
                </c:pt>
                <c:pt idx="34">
                  <c:v>2.4242424242424242E-2</c:v>
                </c:pt>
                <c:pt idx="35">
                  <c:v>2.4242424242424242E-2</c:v>
                </c:pt>
                <c:pt idx="36">
                  <c:v>2.4242424242424242E-2</c:v>
                </c:pt>
                <c:pt idx="37">
                  <c:v>2.3232323232323233E-2</c:v>
                </c:pt>
                <c:pt idx="38">
                  <c:v>2.3232323232323233E-2</c:v>
                </c:pt>
                <c:pt idx="39">
                  <c:v>2.3232323232323233E-2</c:v>
                </c:pt>
                <c:pt idx="40">
                  <c:v>2.3232323232323233E-2</c:v>
                </c:pt>
                <c:pt idx="41">
                  <c:v>2.222222222222222E-2</c:v>
                </c:pt>
                <c:pt idx="42">
                  <c:v>2.222222222222222E-2</c:v>
                </c:pt>
                <c:pt idx="43">
                  <c:v>2.222222222222222E-2</c:v>
                </c:pt>
                <c:pt idx="44">
                  <c:v>2.222222222222222E-2</c:v>
                </c:pt>
                <c:pt idx="45">
                  <c:v>2.222222222222222E-2</c:v>
                </c:pt>
                <c:pt idx="46">
                  <c:v>2.1212121212121213E-2</c:v>
                </c:pt>
                <c:pt idx="47">
                  <c:v>2.1212121212121213E-2</c:v>
                </c:pt>
                <c:pt idx="48">
                  <c:v>2.1212121212121213E-2</c:v>
                </c:pt>
                <c:pt idx="49">
                  <c:v>2.1212121212121213E-2</c:v>
                </c:pt>
                <c:pt idx="50">
                  <c:v>2.1212121212121213E-2</c:v>
                </c:pt>
                <c:pt idx="51">
                  <c:v>2.1212121212121213E-2</c:v>
                </c:pt>
                <c:pt idx="52">
                  <c:v>2.1212121212121213E-2</c:v>
                </c:pt>
                <c:pt idx="53">
                  <c:v>2.1212121212121213E-2</c:v>
                </c:pt>
                <c:pt idx="54">
                  <c:v>2.1212121212121213E-2</c:v>
                </c:pt>
                <c:pt idx="55">
                  <c:v>2.0202020202020204E-2</c:v>
                </c:pt>
                <c:pt idx="56">
                  <c:v>2.0202020202020204E-2</c:v>
                </c:pt>
                <c:pt idx="57">
                  <c:v>2.0202020202020204E-2</c:v>
                </c:pt>
                <c:pt idx="58">
                  <c:v>2.0202020202020204E-2</c:v>
                </c:pt>
                <c:pt idx="59">
                  <c:v>2.0202020202020204E-2</c:v>
                </c:pt>
                <c:pt idx="60">
                  <c:v>2.0202020202020204E-2</c:v>
                </c:pt>
                <c:pt idx="61">
                  <c:v>2.0202020202020204E-2</c:v>
                </c:pt>
                <c:pt idx="62">
                  <c:v>1.9191919191919191E-2</c:v>
                </c:pt>
                <c:pt idx="63">
                  <c:v>1.9191919191919191E-2</c:v>
                </c:pt>
                <c:pt idx="64">
                  <c:v>1.9191919191919191E-2</c:v>
                </c:pt>
                <c:pt idx="65">
                  <c:v>1.9191919191919191E-2</c:v>
                </c:pt>
                <c:pt idx="66">
                  <c:v>1.9191919191919191E-2</c:v>
                </c:pt>
                <c:pt idx="67">
                  <c:v>1.9191919191919191E-2</c:v>
                </c:pt>
                <c:pt idx="68">
                  <c:v>1.9191919191919191E-2</c:v>
                </c:pt>
                <c:pt idx="69">
                  <c:v>1.9191919191919191E-2</c:v>
                </c:pt>
                <c:pt idx="70">
                  <c:v>1.9191919191919191E-2</c:v>
                </c:pt>
                <c:pt idx="71">
                  <c:v>1.9191919191919191E-2</c:v>
                </c:pt>
                <c:pt idx="72">
                  <c:v>1.9191919191919191E-2</c:v>
                </c:pt>
                <c:pt idx="73">
                  <c:v>1.9191919191919191E-2</c:v>
                </c:pt>
                <c:pt idx="74">
                  <c:v>2.0202020202020204E-2</c:v>
                </c:pt>
                <c:pt idx="75">
                  <c:v>2.0202020202020204E-2</c:v>
                </c:pt>
                <c:pt idx="76">
                  <c:v>2.0202020202020204E-2</c:v>
                </c:pt>
                <c:pt idx="77">
                  <c:v>2.1212121212121213E-2</c:v>
                </c:pt>
                <c:pt idx="78">
                  <c:v>2.222222222222222E-2</c:v>
                </c:pt>
                <c:pt idx="79">
                  <c:v>2.222222222222222E-2</c:v>
                </c:pt>
                <c:pt idx="80">
                  <c:v>2.3232323232323233E-2</c:v>
                </c:pt>
                <c:pt idx="81">
                  <c:v>2.4242424242424242E-2</c:v>
                </c:pt>
                <c:pt idx="82">
                  <c:v>2.5252525252525256E-2</c:v>
                </c:pt>
                <c:pt idx="83">
                  <c:v>2.6262626262626262E-2</c:v>
                </c:pt>
                <c:pt idx="84">
                  <c:v>2.7272727272727271E-2</c:v>
                </c:pt>
                <c:pt idx="85">
                  <c:v>2.9292929292929294E-2</c:v>
                </c:pt>
                <c:pt idx="86">
                  <c:v>3.0303030303030304E-2</c:v>
                </c:pt>
                <c:pt idx="87">
                  <c:v>3.1313131313131314E-2</c:v>
                </c:pt>
                <c:pt idx="88">
                  <c:v>3.3333333333333333E-2</c:v>
                </c:pt>
                <c:pt idx="89">
                  <c:v>3.5353535353535359E-2</c:v>
                </c:pt>
                <c:pt idx="90">
                  <c:v>3.7373737373737372E-2</c:v>
                </c:pt>
                <c:pt idx="91">
                  <c:v>3.9393939393939391E-2</c:v>
                </c:pt>
                <c:pt idx="92">
                  <c:v>4.1414141414141417E-2</c:v>
                </c:pt>
                <c:pt idx="93">
                  <c:v>4.343434343434343E-2</c:v>
                </c:pt>
                <c:pt idx="94">
                  <c:v>4.5454545454545456E-2</c:v>
                </c:pt>
                <c:pt idx="95">
                  <c:v>4.7474747474747475E-2</c:v>
                </c:pt>
                <c:pt idx="96">
                  <c:v>4.9494949494949494E-2</c:v>
                </c:pt>
                <c:pt idx="97">
                  <c:v>5.1515151515151514E-2</c:v>
                </c:pt>
                <c:pt idx="98">
                  <c:v>5.4545454545454543E-2</c:v>
                </c:pt>
                <c:pt idx="99">
                  <c:v>5.6565656565656569E-2</c:v>
                </c:pt>
                <c:pt idx="100">
                  <c:v>5.8585858585858588E-2</c:v>
                </c:pt>
                <c:pt idx="101">
                  <c:v>6.0606060606060608E-2</c:v>
                </c:pt>
                <c:pt idx="102">
                  <c:v>6.2626262626262627E-2</c:v>
                </c:pt>
                <c:pt idx="103">
                  <c:v>6.5656565656565663E-2</c:v>
                </c:pt>
                <c:pt idx="104">
                  <c:v>6.7676767676767682E-2</c:v>
                </c:pt>
                <c:pt idx="105">
                  <c:v>6.9696969696969702E-2</c:v>
                </c:pt>
                <c:pt idx="106">
                  <c:v>7.1717171717171707E-2</c:v>
                </c:pt>
                <c:pt idx="107">
                  <c:v>7.373737373737374E-2</c:v>
                </c:pt>
                <c:pt idx="108">
                  <c:v>7.575757575757576E-2</c:v>
                </c:pt>
                <c:pt idx="109">
                  <c:v>7.7777777777777779E-2</c:v>
                </c:pt>
                <c:pt idx="110">
                  <c:v>7.9797979797979798E-2</c:v>
                </c:pt>
                <c:pt idx="111">
                  <c:v>8.2828282828282834E-2</c:v>
                </c:pt>
                <c:pt idx="112">
                  <c:v>8.585858585858587E-2</c:v>
                </c:pt>
                <c:pt idx="113">
                  <c:v>8.8888888888888878E-2</c:v>
                </c:pt>
                <c:pt idx="114">
                  <c:v>9.1919191919191914E-2</c:v>
                </c:pt>
                <c:pt idx="115">
                  <c:v>9.5959595959595967E-2</c:v>
                </c:pt>
                <c:pt idx="116">
                  <c:v>0.1</c:v>
                </c:pt>
                <c:pt idx="117">
                  <c:v>0.10505050505050505</c:v>
                </c:pt>
                <c:pt idx="118">
                  <c:v>0.1101010101010101</c:v>
                </c:pt>
                <c:pt idx="119">
                  <c:v>0.11515151515151516</c:v>
                </c:pt>
                <c:pt idx="120">
                  <c:v>0.12121212121212122</c:v>
                </c:pt>
                <c:pt idx="121">
                  <c:v>0.12828282828282828</c:v>
                </c:pt>
                <c:pt idx="122">
                  <c:v>0.13636363636363638</c:v>
                </c:pt>
                <c:pt idx="123">
                  <c:v>0.14343434343434341</c:v>
                </c:pt>
                <c:pt idx="124">
                  <c:v>0.15252525252525251</c:v>
                </c:pt>
                <c:pt idx="125">
                  <c:v>0.16161616161616163</c:v>
                </c:pt>
                <c:pt idx="126">
                  <c:v>0.17171717171717174</c:v>
                </c:pt>
                <c:pt idx="127">
                  <c:v>0.18080808080808081</c:v>
                </c:pt>
                <c:pt idx="128">
                  <c:v>0.19191919191919193</c:v>
                </c:pt>
                <c:pt idx="129">
                  <c:v>0.20303030303030303</c:v>
                </c:pt>
                <c:pt idx="130">
                  <c:v>0.21414141414141413</c:v>
                </c:pt>
                <c:pt idx="131">
                  <c:v>0.22525252525252526</c:v>
                </c:pt>
                <c:pt idx="132">
                  <c:v>0.23737373737373738</c:v>
                </c:pt>
                <c:pt idx="133">
                  <c:v>0.24848484848484848</c:v>
                </c:pt>
                <c:pt idx="134">
                  <c:v>0.25858585858585859</c:v>
                </c:pt>
                <c:pt idx="135">
                  <c:v>0.2686868686868687</c:v>
                </c:pt>
                <c:pt idx="136">
                  <c:v>0.27878787878787881</c:v>
                </c:pt>
                <c:pt idx="137">
                  <c:v>0.28787878787878785</c:v>
                </c:pt>
                <c:pt idx="138">
                  <c:v>0.29595959595959592</c:v>
                </c:pt>
                <c:pt idx="139">
                  <c:v>0.30404040404040406</c:v>
                </c:pt>
                <c:pt idx="140">
                  <c:v>0.3101010101010101</c:v>
                </c:pt>
                <c:pt idx="141">
                  <c:v>0.31515151515151513</c:v>
                </c:pt>
                <c:pt idx="142">
                  <c:v>0.31919191919191919</c:v>
                </c:pt>
                <c:pt idx="143">
                  <c:v>0.32222222222222224</c:v>
                </c:pt>
                <c:pt idx="144">
                  <c:v>0.32323232323232326</c:v>
                </c:pt>
                <c:pt idx="145">
                  <c:v>0.32525252525252524</c:v>
                </c:pt>
                <c:pt idx="146">
                  <c:v>0.32525252525252524</c:v>
                </c:pt>
                <c:pt idx="147">
                  <c:v>0.32424242424242428</c:v>
                </c:pt>
                <c:pt idx="148">
                  <c:v>0.32424242424242428</c:v>
                </c:pt>
                <c:pt idx="149">
                  <c:v>0.32222222222222224</c:v>
                </c:pt>
                <c:pt idx="150">
                  <c:v>0.32121212121212123</c:v>
                </c:pt>
                <c:pt idx="151">
                  <c:v>0.32020202020202021</c:v>
                </c:pt>
                <c:pt idx="152">
                  <c:v>0.31919191919191919</c:v>
                </c:pt>
                <c:pt idx="153">
                  <c:v>0.31919191919191919</c:v>
                </c:pt>
                <c:pt idx="154">
                  <c:v>0.32020202020202021</c:v>
                </c:pt>
                <c:pt idx="155">
                  <c:v>0.32121212121212123</c:v>
                </c:pt>
                <c:pt idx="156">
                  <c:v>0.32424242424242428</c:v>
                </c:pt>
                <c:pt idx="157">
                  <c:v>0.3292929292929293</c:v>
                </c:pt>
                <c:pt idx="158">
                  <c:v>0.33535353535353535</c:v>
                </c:pt>
                <c:pt idx="159">
                  <c:v>0.34343434343434348</c:v>
                </c:pt>
                <c:pt idx="160">
                  <c:v>0.35353535353535354</c:v>
                </c:pt>
                <c:pt idx="161">
                  <c:v>0.36464646464646466</c:v>
                </c:pt>
                <c:pt idx="162">
                  <c:v>0.37878787878787878</c:v>
                </c:pt>
                <c:pt idx="163">
                  <c:v>0.39393939393939398</c:v>
                </c:pt>
                <c:pt idx="164">
                  <c:v>0.41111111111111109</c:v>
                </c:pt>
                <c:pt idx="165">
                  <c:v>0.43131313131313131</c:v>
                </c:pt>
                <c:pt idx="166">
                  <c:v>0.45454545454545459</c:v>
                </c:pt>
                <c:pt idx="167">
                  <c:v>0.47878787878787876</c:v>
                </c:pt>
                <c:pt idx="168">
                  <c:v>0.50505050505050508</c:v>
                </c:pt>
                <c:pt idx="169">
                  <c:v>0.53232323232323231</c:v>
                </c:pt>
                <c:pt idx="170">
                  <c:v>0.56161616161616168</c:v>
                </c:pt>
                <c:pt idx="171">
                  <c:v>0.59292929292929286</c:v>
                </c:pt>
                <c:pt idx="172">
                  <c:v>0.62525252525252528</c:v>
                </c:pt>
                <c:pt idx="173">
                  <c:v>0.65959595959595962</c:v>
                </c:pt>
                <c:pt idx="174">
                  <c:v>0.69595959595959589</c:v>
                </c:pt>
                <c:pt idx="175">
                  <c:v>0.73131313131313125</c:v>
                </c:pt>
                <c:pt idx="176">
                  <c:v>0.76868686868686875</c:v>
                </c:pt>
                <c:pt idx="177">
                  <c:v>0.80505050505050513</c:v>
                </c:pt>
                <c:pt idx="178">
                  <c:v>0.83838383838383834</c:v>
                </c:pt>
                <c:pt idx="179">
                  <c:v>0.87171717171717167</c:v>
                </c:pt>
                <c:pt idx="180">
                  <c:v>0.90101010101010104</c:v>
                </c:pt>
                <c:pt idx="181">
                  <c:v>0.9303030303030303</c:v>
                </c:pt>
                <c:pt idx="182">
                  <c:v>0.95454545454545447</c:v>
                </c:pt>
                <c:pt idx="183">
                  <c:v>0.97373737373737368</c:v>
                </c:pt>
                <c:pt idx="184">
                  <c:v>0.98888888888888893</c:v>
                </c:pt>
                <c:pt idx="185">
                  <c:v>0.99898989898989898</c:v>
                </c:pt>
                <c:pt idx="186">
                  <c:v>1.002020202020202</c:v>
                </c:pt>
                <c:pt idx="187">
                  <c:v>1</c:v>
                </c:pt>
                <c:pt idx="188">
                  <c:v>0.99090909090909085</c:v>
                </c:pt>
                <c:pt idx="189">
                  <c:v>0.97575757575757571</c:v>
                </c:pt>
                <c:pt idx="190">
                  <c:v>0.95353535353535346</c:v>
                </c:pt>
                <c:pt idx="191">
                  <c:v>0.92626262626262634</c:v>
                </c:pt>
                <c:pt idx="192">
                  <c:v>0.89393939393939392</c:v>
                </c:pt>
                <c:pt idx="193">
                  <c:v>0.85656565656565653</c:v>
                </c:pt>
                <c:pt idx="194">
                  <c:v>0.8161616161616162</c:v>
                </c:pt>
                <c:pt idx="195">
                  <c:v>0.77171717171717169</c:v>
                </c:pt>
                <c:pt idx="196">
                  <c:v>0.72424242424242424</c:v>
                </c:pt>
                <c:pt idx="197">
                  <c:v>0.67373737373737375</c:v>
                </c:pt>
                <c:pt idx="198">
                  <c:v>0.62121212121212122</c:v>
                </c:pt>
                <c:pt idx="199">
                  <c:v>0.57070707070707061</c:v>
                </c:pt>
                <c:pt idx="200">
                  <c:v>0.52020202020202022</c:v>
                </c:pt>
                <c:pt idx="201">
                  <c:v>0.47070707070707074</c:v>
                </c:pt>
                <c:pt idx="202">
                  <c:v>0.42424242424242425</c:v>
                </c:pt>
                <c:pt idx="203">
                  <c:v>0.38080808080808082</c:v>
                </c:pt>
                <c:pt idx="204">
                  <c:v>0.34040404040404043</c:v>
                </c:pt>
                <c:pt idx="205">
                  <c:v>0.30303030303030304</c:v>
                </c:pt>
                <c:pt idx="206">
                  <c:v>0.26767676767676768</c:v>
                </c:pt>
                <c:pt idx="207">
                  <c:v>0.23535353535353537</c:v>
                </c:pt>
                <c:pt idx="208">
                  <c:v>0.20606060606060606</c:v>
                </c:pt>
                <c:pt idx="209">
                  <c:v>0.18080808080808081</c:v>
                </c:pt>
                <c:pt idx="210">
                  <c:v>0.15757575757575756</c:v>
                </c:pt>
                <c:pt idx="211">
                  <c:v>0.13636363636363638</c:v>
                </c:pt>
                <c:pt idx="212">
                  <c:v>0.11919191919191918</c:v>
                </c:pt>
                <c:pt idx="213">
                  <c:v>0.10303030303030303</c:v>
                </c:pt>
                <c:pt idx="214">
                  <c:v>8.8888888888888878E-2</c:v>
                </c:pt>
                <c:pt idx="215">
                  <c:v>7.6767676767676762E-2</c:v>
                </c:pt>
                <c:pt idx="216">
                  <c:v>6.6666666666666666E-2</c:v>
                </c:pt>
                <c:pt idx="217">
                  <c:v>5.7575757575757579E-2</c:v>
                </c:pt>
                <c:pt idx="218">
                  <c:v>4.9494949494949494E-2</c:v>
                </c:pt>
                <c:pt idx="219">
                  <c:v>4.343434343434343E-2</c:v>
                </c:pt>
                <c:pt idx="220">
                  <c:v>3.7373737373737372E-2</c:v>
                </c:pt>
                <c:pt idx="221">
                  <c:v>3.2323232323232323E-2</c:v>
                </c:pt>
                <c:pt idx="222">
                  <c:v>2.8282828282828285E-2</c:v>
                </c:pt>
                <c:pt idx="223">
                  <c:v>2.4242424242424242E-2</c:v>
                </c:pt>
                <c:pt idx="224">
                  <c:v>2.1212121212121213E-2</c:v>
                </c:pt>
                <c:pt idx="225">
                  <c:v>1.8181818181818181E-2</c:v>
                </c:pt>
                <c:pt idx="226">
                  <c:v>1.6161616161616162E-2</c:v>
                </c:pt>
                <c:pt idx="227">
                  <c:v>1.4141414141414142E-2</c:v>
                </c:pt>
                <c:pt idx="228">
                  <c:v>1.2121212121212121E-2</c:v>
                </c:pt>
                <c:pt idx="229">
                  <c:v>1.111111111111111E-2</c:v>
                </c:pt>
                <c:pt idx="230">
                  <c:v>1.0101010101010102E-2</c:v>
                </c:pt>
                <c:pt idx="231">
                  <c:v>9.0909090909090905E-3</c:v>
                </c:pt>
                <c:pt idx="232">
                  <c:v>8.0808080808080808E-3</c:v>
                </c:pt>
                <c:pt idx="233">
                  <c:v>7.0707070707070711E-3</c:v>
                </c:pt>
                <c:pt idx="234">
                  <c:v>6.0606060606060606E-3</c:v>
                </c:pt>
                <c:pt idx="235">
                  <c:v>6.0606060606060606E-3</c:v>
                </c:pt>
                <c:pt idx="236">
                  <c:v>5.0505050505050509E-3</c:v>
                </c:pt>
                <c:pt idx="237">
                  <c:v>5.0505050505050509E-3</c:v>
                </c:pt>
                <c:pt idx="238">
                  <c:v>4.0404040404040404E-3</c:v>
                </c:pt>
                <c:pt idx="239">
                  <c:v>4.0404040404040404E-3</c:v>
                </c:pt>
                <c:pt idx="240">
                  <c:v>4.0404040404040404E-3</c:v>
                </c:pt>
                <c:pt idx="241">
                  <c:v>4.0404040404040404E-3</c:v>
                </c:pt>
                <c:pt idx="242">
                  <c:v>3.0303030303030303E-3</c:v>
                </c:pt>
                <c:pt idx="243">
                  <c:v>3.0303030303030303E-3</c:v>
                </c:pt>
                <c:pt idx="244">
                  <c:v>3.0303030303030303E-3</c:v>
                </c:pt>
                <c:pt idx="245">
                  <c:v>3.0303030303030303E-3</c:v>
                </c:pt>
                <c:pt idx="246">
                  <c:v>3.0303030303030303E-3</c:v>
                </c:pt>
                <c:pt idx="247">
                  <c:v>3.0303030303030303E-3</c:v>
                </c:pt>
                <c:pt idx="248">
                  <c:v>3.0303030303030303E-3</c:v>
                </c:pt>
                <c:pt idx="249">
                  <c:v>3.0303030303030303E-3</c:v>
                </c:pt>
                <c:pt idx="250">
                  <c:v>3.0303030303030303E-3</c:v>
                </c:pt>
                <c:pt idx="251">
                  <c:v>3.0303030303030303E-3</c:v>
                </c:pt>
                <c:pt idx="252">
                  <c:v>3.0303030303030303E-3</c:v>
                </c:pt>
                <c:pt idx="253">
                  <c:v>2.0202020202020202E-3</c:v>
                </c:pt>
                <c:pt idx="254">
                  <c:v>2.0202020202020202E-3</c:v>
                </c:pt>
                <c:pt idx="255">
                  <c:v>2.0202020202020202E-3</c:v>
                </c:pt>
                <c:pt idx="256">
                  <c:v>2.0202020202020202E-3</c:v>
                </c:pt>
                <c:pt idx="257">
                  <c:v>2.0202020202020202E-3</c:v>
                </c:pt>
                <c:pt idx="258">
                  <c:v>2.0202020202020202E-3</c:v>
                </c:pt>
                <c:pt idx="259">
                  <c:v>2.0202020202020202E-3</c:v>
                </c:pt>
                <c:pt idx="260">
                  <c:v>2.0202020202020202E-3</c:v>
                </c:pt>
                <c:pt idx="261">
                  <c:v>2.0202020202020202E-3</c:v>
                </c:pt>
                <c:pt idx="262">
                  <c:v>2.0202020202020202E-3</c:v>
                </c:pt>
                <c:pt idx="263">
                  <c:v>2.0202020202020202E-3</c:v>
                </c:pt>
                <c:pt idx="264">
                  <c:v>2.0202020202020202E-3</c:v>
                </c:pt>
                <c:pt idx="265">
                  <c:v>2.0202020202020202E-3</c:v>
                </c:pt>
                <c:pt idx="266">
                  <c:v>2.0202020202020202E-3</c:v>
                </c:pt>
                <c:pt idx="267">
                  <c:v>2.0202020202020202E-3</c:v>
                </c:pt>
                <c:pt idx="268">
                  <c:v>2.0202020202020202E-3</c:v>
                </c:pt>
                <c:pt idx="269">
                  <c:v>2.0202020202020202E-3</c:v>
                </c:pt>
                <c:pt idx="270">
                  <c:v>2.0202020202020202E-3</c:v>
                </c:pt>
                <c:pt idx="271">
                  <c:v>2.0202020202020202E-3</c:v>
                </c:pt>
                <c:pt idx="272">
                  <c:v>2.0202020202020202E-3</c:v>
                </c:pt>
                <c:pt idx="273">
                  <c:v>2.0202020202020202E-3</c:v>
                </c:pt>
                <c:pt idx="274">
                  <c:v>2.0202020202020202E-3</c:v>
                </c:pt>
                <c:pt idx="275">
                  <c:v>2.0202020202020202E-3</c:v>
                </c:pt>
                <c:pt idx="276">
                  <c:v>2.0202020202020202E-3</c:v>
                </c:pt>
                <c:pt idx="277">
                  <c:v>2.0202020202020202E-3</c:v>
                </c:pt>
                <c:pt idx="278">
                  <c:v>2.0202020202020202E-3</c:v>
                </c:pt>
                <c:pt idx="279">
                  <c:v>2.0202020202020202E-3</c:v>
                </c:pt>
                <c:pt idx="280">
                  <c:v>2.0202020202020202E-3</c:v>
                </c:pt>
                <c:pt idx="281">
                  <c:v>2.0202020202020202E-3</c:v>
                </c:pt>
                <c:pt idx="282">
                  <c:v>2.0202020202020202E-3</c:v>
                </c:pt>
                <c:pt idx="283">
                  <c:v>2.0202020202020202E-3</c:v>
                </c:pt>
                <c:pt idx="284">
                  <c:v>2.0202020202020202E-3</c:v>
                </c:pt>
                <c:pt idx="285">
                  <c:v>2.0202020202020202E-3</c:v>
                </c:pt>
                <c:pt idx="286">
                  <c:v>2.0202020202020202E-3</c:v>
                </c:pt>
                <c:pt idx="287">
                  <c:v>2.0202020202020202E-3</c:v>
                </c:pt>
                <c:pt idx="288">
                  <c:v>2.0202020202020202E-3</c:v>
                </c:pt>
                <c:pt idx="289">
                  <c:v>2.0202020202020202E-3</c:v>
                </c:pt>
                <c:pt idx="290">
                  <c:v>2.0202020202020202E-3</c:v>
                </c:pt>
                <c:pt idx="291">
                  <c:v>2.0202020202020202E-3</c:v>
                </c:pt>
                <c:pt idx="292">
                  <c:v>2.0202020202020202E-3</c:v>
                </c:pt>
                <c:pt idx="293">
                  <c:v>2.0202020202020202E-3</c:v>
                </c:pt>
                <c:pt idx="294">
                  <c:v>2.0202020202020202E-3</c:v>
                </c:pt>
                <c:pt idx="295">
                  <c:v>2.0202020202020202E-3</c:v>
                </c:pt>
                <c:pt idx="296">
                  <c:v>2.0202020202020202E-3</c:v>
                </c:pt>
                <c:pt idx="297">
                  <c:v>2.0202020202020202E-3</c:v>
                </c:pt>
                <c:pt idx="298">
                  <c:v>2.0202020202020202E-3</c:v>
                </c:pt>
                <c:pt idx="299">
                  <c:v>2.0202020202020202E-3</c:v>
                </c:pt>
                <c:pt idx="300">
                  <c:v>2.0202020202020202E-3</c:v>
                </c:pt>
              </c:numCache>
            </c:numRef>
          </c:val>
          <c:smooth val="0"/>
          <c:extLst>
            <c:ext xmlns:c16="http://schemas.microsoft.com/office/drawing/2014/chart" uri="{C3380CC4-5D6E-409C-BE32-E72D297353CC}">
              <c16:uniqueId val="{00000001-530F-8F47-AC78-00539951CBA2}"/>
            </c:ext>
          </c:extLst>
        </c:ser>
        <c:ser>
          <c:idx val="2"/>
          <c:order val="2"/>
          <c:tx>
            <c:strRef>
              <c:f>'Artificial Set 2 Data'!$D$1</c:f>
              <c:strCache>
                <c:ptCount val="1"/>
                <c:pt idx="0">
                  <c:v>R3 Norm</c:v>
                </c:pt>
              </c:strCache>
            </c:strRef>
          </c:tx>
          <c:spPr>
            <a:ln w="28575" cap="rnd">
              <a:solidFill>
                <a:srgbClr val="FF2600">
                  <a:alpha val="15000"/>
                </a:srgbClr>
              </a:solidFill>
              <a:round/>
            </a:ln>
            <a:effectLst/>
          </c:spPr>
          <c:marker>
            <c:symbol val="none"/>
          </c:marker>
          <c:cat>
            <c:numRef>
              <c:f>'Artificial Set 2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2 Data'!$D$2:$D$302</c:f>
              <c:numCache>
                <c:formatCode>General</c:formatCode>
                <c:ptCount val="301"/>
                <c:pt idx="0">
                  <c:v>1.929898371551754E-2</c:v>
                </c:pt>
                <c:pt idx="1">
                  <c:v>2.0628683693516701E-2</c:v>
                </c:pt>
                <c:pt idx="2">
                  <c:v>2.0628683693516701E-2</c:v>
                </c:pt>
                <c:pt idx="3">
                  <c:v>2.0628683693516701E-2</c:v>
                </c:pt>
                <c:pt idx="4">
                  <c:v>2.1611001964636542E-2</c:v>
                </c:pt>
                <c:pt idx="5">
                  <c:v>2.1611001964636542E-2</c:v>
                </c:pt>
                <c:pt idx="6">
                  <c:v>2.1611001964636542E-2</c:v>
                </c:pt>
                <c:pt idx="7">
                  <c:v>2.2593320235756383E-2</c:v>
                </c:pt>
                <c:pt idx="8">
                  <c:v>2.2593320235756383E-2</c:v>
                </c:pt>
                <c:pt idx="9">
                  <c:v>2.2593320235756383E-2</c:v>
                </c:pt>
                <c:pt idx="10">
                  <c:v>2.2593320235756383E-2</c:v>
                </c:pt>
                <c:pt idx="11">
                  <c:v>2.3575638506876228E-2</c:v>
                </c:pt>
                <c:pt idx="12">
                  <c:v>2.3575638506876228E-2</c:v>
                </c:pt>
                <c:pt idx="13">
                  <c:v>2.3575638506876228E-2</c:v>
                </c:pt>
                <c:pt idx="14">
                  <c:v>2.3575638506876228E-2</c:v>
                </c:pt>
                <c:pt idx="15">
                  <c:v>2.4557956777996073E-2</c:v>
                </c:pt>
                <c:pt idx="16">
                  <c:v>2.4557956777996073E-2</c:v>
                </c:pt>
                <c:pt idx="17">
                  <c:v>2.4557956777996073E-2</c:v>
                </c:pt>
                <c:pt idx="18">
                  <c:v>2.4557956777996073E-2</c:v>
                </c:pt>
                <c:pt idx="19">
                  <c:v>2.4557956777996073E-2</c:v>
                </c:pt>
                <c:pt idx="20">
                  <c:v>2.4557956777996073E-2</c:v>
                </c:pt>
                <c:pt idx="21">
                  <c:v>2.554027504911591E-2</c:v>
                </c:pt>
                <c:pt idx="22">
                  <c:v>2.554027504911591E-2</c:v>
                </c:pt>
                <c:pt idx="23">
                  <c:v>2.554027504911591E-2</c:v>
                </c:pt>
                <c:pt idx="24">
                  <c:v>2.554027504911591E-2</c:v>
                </c:pt>
                <c:pt idx="25">
                  <c:v>2.554027504911591E-2</c:v>
                </c:pt>
                <c:pt idx="26">
                  <c:v>2.554027504911591E-2</c:v>
                </c:pt>
                <c:pt idx="27">
                  <c:v>2.554027504911591E-2</c:v>
                </c:pt>
                <c:pt idx="28">
                  <c:v>2.6522593320235755E-2</c:v>
                </c:pt>
                <c:pt idx="29">
                  <c:v>2.6522593320235755E-2</c:v>
                </c:pt>
                <c:pt idx="30">
                  <c:v>2.6522593320235755E-2</c:v>
                </c:pt>
                <c:pt idx="31">
                  <c:v>2.6522593320235755E-2</c:v>
                </c:pt>
                <c:pt idx="32">
                  <c:v>2.75049115913556E-2</c:v>
                </c:pt>
                <c:pt idx="33">
                  <c:v>2.75049115913556E-2</c:v>
                </c:pt>
                <c:pt idx="34">
                  <c:v>2.75049115913556E-2</c:v>
                </c:pt>
                <c:pt idx="35">
                  <c:v>2.8487229862475445E-2</c:v>
                </c:pt>
                <c:pt idx="36">
                  <c:v>2.8487229862475445E-2</c:v>
                </c:pt>
                <c:pt idx="37">
                  <c:v>2.9469548133595282E-2</c:v>
                </c:pt>
                <c:pt idx="38">
                  <c:v>2.9469548133595282E-2</c:v>
                </c:pt>
                <c:pt idx="39">
                  <c:v>3.0451866404715127E-2</c:v>
                </c:pt>
                <c:pt idx="40">
                  <c:v>3.1434184675834968E-2</c:v>
                </c:pt>
                <c:pt idx="41">
                  <c:v>3.2416502946954813E-2</c:v>
                </c:pt>
                <c:pt idx="42">
                  <c:v>3.3398821218074658E-2</c:v>
                </c:pt>
                <c:pt idx="43">
                  <c:v>3.4381139489194502E-2</c:v>
                </c:pt>
                <c:pt idx="44">
                  <c:v>3.536345776031434E-2</c:v>
                </c:pt>
                <c:pt idx="45">
                  <c:v>3.6345776031434185E-2</c:v>
                </c:pt>
                <c:pt idx="46">
                  <c:v>3.8310412573673867E-2</c:v>
                </c:pt>
                <c:pt idx="47">
                  <c:v>3.9292730844793712E-2</c:v>
                </c:pt>
                <c:pt idx="48">
                  <c:v>4.1257367387033402E-2</c:v>
                </c:pt>
                <c:pt idx="49">
                  <c:v>4.3222003929273084E-2</c:v>
                </c:pt>
                <c:pt idx="50">
                  <c:v>4.5186640471512766E-2</c:v>
                </c:pt>
                <c:pt idx="51">
                  <c:v>4.7151277013752456E-2</c:v>
                </c:pt>
                <c:pt idx="52">
                  <c:v>4.9115913555992145E-2</c:v>
                </c:pt>
                <c:pt idx="53">
                  <c:v>5.1080550098231821E-2</c:v>
                </c:pt>
                <c:pt idx="54">
                  <c:v>5.4027504911591355E-2</c:v>
                </c:pt>
                <c:pt idx="55">
                  <c:v>5.5992141453831044E-2</c:v>
                </c:pt>
                <c:pt idx="56">
                  <c:v>5.8939096267190565E-2</c:v>
                </c:pt>
                <c:pt idx="57">
                  <c:v>6.0903732809430254E-2</c:v>
                </c:pt>
                <c:pt idx="58">
                  <c:v>6.3850687622789781E-2</c:v>
                </c:pt>
                <c:pt idx="59">
                  <c:v>6.5815324165029471E-2</c:v>
                </c:pt>
                <c:pt idx="60">
                  <c:v>6.8762278978389005E-2</c:v>
                </c:pt>
                <c:pt idx="61">
                  <c:v>7.1709233791748525E-2</c:v>
                </c:pt>
                <c:pt idx="62">
                  <c:v>7.4656188605108045E-2</c:v>
                </c:pt>
                <c:pt idx="63">
                  <c:v>7.7603143418467579E-2</c:v>
                </c:pt>
                <c:pt idx="64">
                  <c:v>8.0550098231827114E-2</c:v>
                </c:pt>
                <c:pt idx="65">
                  <c:v>8.4479371316306479E-2</c:v>
                </c:pt>
                <c:pt idx="66">
                  <c:v>8.8408644400785844E-2</c:v>
                </c:pt>
                <c:pt idx="67">
                  <c:v>9.2337917485265222E-2</c:v>
                </c:pt>
                <c:pt idx="68">
                  <c:v>9.6267190569744601E-2</c:v>
                </c:pt>
                <c:pt idx="69">
                  <c:v>0.10117878192534381</c:v>
                </c:pt>
                <c:pt idx="70">
                  <c:v>0.10707269155206287</c:v>
                </c:pt>
                <c:pt idx="71">
                  <c:v>0.11296660117878193</c:v>
                </c:pt>
                <c:pt idx="72">
                  <c:v>0.11886051080550097</c:v>
                </c:pt>
                <c:pt idx="73">
                  <c:v>0.12573673870333987</c:v>
                </c:pt>
                <c:pt idx="74">
                  <c:v>0.13359528487229863</c:v>
                </c:pt>
                <c:pt idx="75">
                  <c:v>0.14243614931237719</c:v>
                </c:pt>
                <c:pt idx="76">
                  <c:v>0.15127701375245578</c:v>
                </c:pt>
                <c:pt idx="77">
                  <c:v>0.16110019646365423</c:v>
                </c:pt>
                <c:pt idx="78">
                  <c:v>0.17190569744597248</c:v>
                </c:pt>
                <c:pt idx="79">
                  <c:v>0.18271119842829076</c:v>
                </c:pt>
                <c:pt idx="80">
                  <c:v>0.19449901768172889</c:v>
                </c:pt>
                <c:pt idx="81">
                  <c:v>0.20530451866404714</c:v>
                </c:pt>
                <c:pt idx="82">
                  <c:v>0.21709233791748525</c:v>
                </c:pt>
                <c:pt idx="83">
                  <c:v>0.22986247544204322</c:v>
                </c:pt>
                <c:pt idx="84">
                  <c:v>0.24165029469548133</c:v>
                </c:pt>
                <c:pt idx="85">
                  <c:v>0.25343811394891946</c:v>
                </c:pt>
                <c:pt idx="86">
                  <c:v>0.2652259332023576</c:v>
                </c:pt>
                <c:pt idx="87">
                  <c:v>0.27603143418467585</c:v>
                </c:pt>
                <c:pt idx="88">
                  <c:v>0.28585461689587421</c:v>
                </c:pt>
                <c:pt idx="89">
                  <c:v>0.29469548133595286</c:v>
                </c:pt>
                <c:pt idx="90">
                  <c:v>0.30451866404715128</c:v>
                </c:pt>
                <c:pt idx="91">
                  <c:v>0.31237721021611004</c:v>
                </c:pt>
                <c:pt idx="92">
                  <c:v>0.31925343811394891</c:v>
                </c:pt>
                <c:pt idx="93">
                  <c:v>0.32612966601178783</c:v>
                </c:pt>
                <c:pt idx="94">
                  <c:v>0.33202357563850687</c:v>
                </c:pt>
                <c:pt idx="95">
                  <c:v>0.33693516699410614</c:v>
                </c:pt>
                <c:pt idx="96">
                  <c:v>0.34282907662082512</c:v>
                </c:pt>
                <c:pt idx="97">
                  <c:v>0.34774066797642433</c:v>
                </c:pt>
                <c:pt idx="98">
                  <c:v>0.35363457760314337</c:v>
                </c:pt>
                <c:pt idx="99">
                  <c:v>0.35952848722986247</c:v>
                </c:pt>
                <c:pt idx="100">
                  <c:v>0.36640471512770134</c:v>
                </c:pt>
                <c:pt idx="101">
                  <c:v>0.37524557956777999</c:v>
                </c:pt>
                <c:pt idx="102">
                  <c:v>0.3850687622789784</c:v>
                </c:pt>
                <c:pt idx="103">
                  <c:v>0.39685658153241654</c:v>
                </c:pt>
                <c:pt idx="104">
                  <c:v>0.41060903732809428</c:v>
                </c:pt>
                <c:pt idx="105">
                  <c:v>0.42534381139489191</c:v>
                </c:pt>
                <c:pt idx="106">
                  <c:v>0.44400785854616898</c:v>
                </c:pt>
                <c:pt idx="107">
                  <c:v>0.46365422396856576</c:v>
                </c:pt>
                <c:pt idx="108">
                  <c:v>0.48526522593320237</c:v>
                </c:pt>
                <c:pt idx="109">
                  <c:v>0.51080550098231825</c:v>
                </c:pt>
                <c:pt idx="110">
                  <c:v>0.53732809430255402</c:v>
                </c:pt>
                <c:pt idx="111">
                  <c:v>0.56679764243614927</c:v>
                </c:pt>
                <c:pt idx="112">
                  <c:v>0.5982318271119843</c:v>
                </c:pt>
                <c:pt idx="113">
                  <c:v>0.63261296660117883</c:v>
                </c:pt>
                <c:pt idx="114">
                  <c:v>0.66797642436149318</c:v>
                </c:pt>
                <c:pt idx="115">
                  <c:v>0.70333988212180742</c:v>
                </c:pt>
                <c:pt idx="116">
                  <c:v>0.74066797642436144</c:v>
                </c:pt>
                <c:pt idx="117">
                  <c:v>0.77799607072691557</c:v>
                </c:pt>
                <c:pt idx="118">
                  <c:v>0.81532416502946947</c:v>
                </c:pt>
                <c:pt idx="119">
                  <c:v>0.85068762278978383</c:v>
                </c:pt>
                <c:pt idx="120">
                  <c:v>0.88408644400785852</c:v>
                </c:pt>
                <c:pt idx="121">
                  <c:v>0.91552062868369355</c:v>
                </c:pt>
                <c:pt idx="122">
                  <c:v>0.94302554027504903</c:v>
                </c:pt>
                <c:pt idx="123">
                  <c:v>0.96561886051080548</c:v>
                </c:pt>
                <c:pt idx="124">
                  <c:v>0.98330058939096254</c:v>
                </c:pt>
                <c:pt idx="125">
                  <c:v>0.99508840864440062</c:v>
                </c:pt>
                <c:pt idx="126">
                  <c:v>1</c:v>
                </c:pt>
                <c:pt idx="127">
                  <c:v>0.99803536345776034</c:v>
                </c:pt>
                <c:pt idx="128">
                  <c:v>0.98821218074656192</c:v>
                </c:pt>
                <c:pt idx="129">
                  <c:v>0.97053045186640474</c:v>
                </c:pt>
                <c:pt idx="130">
                  <c:v>0.94597249508840864</c:v>
                </c:pt>
                <c:pt idx="131">
                  <c:v>0.91453831041257372</c:v>
                </c:pt>
                <c:pt idx="132">
                  <c:v>0.87524557956777993</c:v>
                </c:pt>
                <c:pt idx="133">
                  <c:v>0.83300589390962665</c:v>
                </c:pt>
                <c:pt idx="134">
                  <c:v>0.78683693516699416</c:v>
                </c:pt>
                <c:pt idx="135">
                  <c:v>0.73772102161100195</c:v>
                </c:pt>
                <c:pt idx="136">
                  <c:v>0.68664047151277008</c:v>
                </c:pt>
                <c:pt idx="137">
                  <c:v>0.63064833005893906</c:v>
                </c:pt>
                <c:pt idx="138">
                  <c:v>0.57563850687622786</c:v>
                </c:pt>
                <c:pt idx="139">
                  <c:v>0.52062868369351667</c:v>
                </c:pt>
                <c:pt idx="140">
                  <c:v>0.46856581532416502</c:v>
                </c:pt>
                <c:pt idx="141">
                  <c:v>0.4204322200392927</c:v>
                </c:pt>
                <c:pt idx="142">
                  <c:v>0.37524557956777999</c:v>
                </c:pt>
                <c:pt idx="143">
                  <c:v>0.33300589390962676</c:v>
                </c:pt>
                <c:pt idx="144">
                  <c:v>0.29469548133595286</c:v>
                </c:pt>
                <c:pt idx="145">
                  <c:v>0.25736738703339884</c:v>
                </c:pt>
                <c:pt idx="146">
                  <c:v>0.22593320235756387</c:v>
                </c:pt>
                <c:pt idx="147">
                  <c:v>0.19646365422396858</c:v>
                </c:pt>
                <c:pt idx="148">
                  <c:v>0.17092337917485265</c:v>
                </c:pt>
                <c:pt idx="149">
                  <c:v>0.14734774066797643</c:v>
                </c:pt>
                <c:pt idx="150">
                  <c:v>0.12770137524557956</c:v>
                </c:pt>
                <c:pt idx="151">
                  <c:v>0.10903732809430255</c:v>
                </c:pt>
                <c:pt idx="152">
                  <c:v>9.4302554027504912E-2</c:v>
                </c:pt>
                <c:pt idx="153">
                  <c:v>8.0550098231827114E-2</c:v>
                </c:pt>
                <c:pt idx="154">
                  <c:v>6.8762278978389005E-2</c:v>
                </c:pt>
                <c:pt idx="155">
                  <c:v>5.8939096267190565E-2</c:v>
                </c:pt>
                <c:pt idx="156">
                  <c:v>5.1080550098231821E-2</c:v>
                </c:pt>
                <c:pt idx="157">
                  <c:v>4.4204322200392922E-2</c:v>
                </c:pt>
                <c:pt idx="158">
                  <c:v>3.8310412573673867E-2</c:v>
                </c:pt>
                <c:pt idx="159">
                  <c:v>3.2416502946954813E-2</c:v>
                </c:pt>
                <c:pt idx="160">
                  <c:v>2.8487229862475445E-2</c:v>
                </c:pt>
                <c:pt idx="161">
                  <c:v>2.4557956777996073E-2</c:v>
                </c:pt>
                <c:pt idx="162">
                  <c:v>2.1611001964636542E-2</c:v>
                </c:pt>
                <c:pt idx="163">
                  <c:v>1.8664047151277011E-2</c:v>
                </c:pt>
                <c:pt idx="164">
                  <c:v>1.6699410609037329E-2</c:v>
                </c:pt>
                <c:pt idx="165">
                  <c:v>1.4734774066797641E-2</c:v>
                </c:pt>
                <c:pt idx="166">
                  <c:v>1.2770137524557955E-2</c:v>
                </c:pt>
                <c:pt idx="167">
                  <c:v>1.1787819253438114E-2</c:v>
                </c:pt>
                <c:pt idx="168">
                  <c:v>1.0805500982318271E-2</c:v>
                </c:pt>
                <c:pt idx="169">
                  <c:v>9.823182711198428E-3</c:v>
                </c:pt>
                <c:pt idx="170">
                  <c:v>8.840864440078585E-3</c:v>
                </c:pt>
                <c:pt idx="171">
                  <c:v>7.8585461689587421E-3</c:v>
                </c:pt>
                <c:pt idx="172">
                  <c:v>6.8762278978389E-3</c:v>
                </c:pt>
                <c:pt idx="173">
                  <c:v>6.8762278978389E-3</c:v>
                </c:pt>
                <c:pt idx="174">
                  <c:v>5.893909626719057E-3</c:v>
                </c:pt>
                <c:pt idx="175">
                  <c:v>5.893909626719057E-3</c:v>
                </c:pt>
                <c:pt idx="176">
                  <c:v>4.911591355599214E-3</c:v>
                </c:pt>
                <c:pt idx="177">
                  <c:v>4.911591355599214E-3</c:v>
                </c:pt>
                <c:pt idx="178">
                  <c:v>4.911591355599214E-3</c:v>
                </c:pt>
                <c:pt idx="179">
                  <c:v>3.929273084479371E-3</c:v>
                </c:pt>
                <c:pt idx="180">
                  <c:v>3.929273084479371E-3</c:v>
                </c:pt>
                <c:pt idx="181">
                  <c:v>3.929273084479371E-3</c:v>
                </c:pt>
                <c:pt idx="182">
                  <c:v>3.929273084479371E-3</c:v>
                </c:pt>
                <c:pt idx="183">
                  <c:v>3.929273084479371E-3</c:v>
                </c:pt>
                <c:pt idx="184">
                  <c:v>3.929273084479371E-3</c:v>
                </c:pt>
                <c:pt idx="185">
                  <c:v>2.9469548133595285E-3</c:v>
                </c:pt>
                <c:pt idx="186">
                  <c:v>2.9469548133595285E-3</c:v>
                </c:pt>
                <c:pt idx="187">
                  <c:v>2.9469548133595285E-3</c:v>
                </c:pt>
                <c:pt idx="188">
                  <c:v>2.9469548133595285E-3</c:v>
                </c:pt>
                <c:pt idx="189">
                  <c:v>2.9469548133595285E-3</c:v>
                </c:pt>
                <c:pt idx="190">
                  <c:v>2.9469548133595285E-3</c:v>
                </c:pt>
                <c:pt idx="191">
                  <c:v>2.9469548133595285E-3</c:v>
                </c:pt>
                <c:pt idx="192">
                  <c:v>2.9469548133595285E-3</c:v>
                </c:pt>
                <c:pt idx="193">
                  <c:v>2.9469548133595285E-3</c:v>
                </c:pt>
                <c:pt idx="194">
                  <c:v>2.9469548133595285E-3</c:v>
                </c:pt>
                <c:pt idx="195">
                  <c:v>1.9646365422396855E-3</c:v>
                </c:pt>
                <c:pt idx="196">
                  <c:v>2.9469548133595285E-3</c:v>
                </c:pt>
                <c:pt idx="197">
                  <c:v>2.9469548133595285E-3</c:v>
                </c:pt>
                <c:pt idx="198">
                  <c:v>1.9646365422396855E-3</c:v>
                </c:pt>
                <c:pt idx="199">
                  <c:v>1.9646365422396855E-3</c:v>
                </c:pt>
                <c:pt idx="200">
                  <c:v>1.9646365422396855E-3</c:v>
                </c:pt>
                <c:pt idx="201">
                  <c:v>1.9646365422396855E-3</c:v>
                </c:pt>
                <c:pt idx="202">
                  <c:v>1.9646365422396855E-3</c:v>
                </c:pt>
                <c:pt idx="203">
                  <c:v>1.9646365422396855E-3</c:v>
                </c:pt>
                <c:pt idx="204">
                  <c:v>1.9646365422396855E-3</c:v>
                </c:pt>
                <c:pt idx="205">
                  <c:v>1.9646365422396855E-3</c:v>
                </c:pt>
                <c:pt idx="206">
                  <c:v>1.9646365422396855E-3</c:v>
                </c:pt>
                <c:pt idx="207">
                  <c:v>1.9646365422396855E-3</c:v>
                </c:pt>
                <c:pt idx="208">
                  <c:v>1.9646365422396855E-3</c:v>
                </c:pt>
                <c:pt idx="209">
                  <c:v>1.9646365422396855E-3</c:v>
                </c:pt>
                <c:pt idx="210">
                  <c:v>1.9646365422396855E-3</c:v>
                </c:pt>
                <c:pt idx="211">
                  <c:v>1.9646365422396855E-3</c:v>
                </c:pt>
                <c:pt idx="212">
                  <c:v>1.9646365422396855E-3</c:v>
                </c:pt>
                <c:pt idx="213">
                  <c:v>1.9646365422396855E-3</c:v>
                </c:pt>
                <c:pt idx="214">
                  <c:v>1.9646365422396855E-3</c:v>
                </c:pt>
                <c:pt idx="215">
                  <c:v>1.9646365422396855E-3</c:v>
                </c:pt>
                <c:pt idx="216">
                  <c:v>1.9646365422396855E-3</c:v>
                </c:pt>
                <c:pt idx="217">
                  <c:v>1.9646365422396855E-3</c:v>
                </c:pt>
                <c:pt idx="218">
                  <c:v>1.9646365422396855E-3</c:v>
                </c:pt>
                <c:pt idx="219">
                  <c:v>1.9646365422396855E-3</c:v>
                </c:pt>
                <c:pt idx="220">
                  <c:v>1.9646365422396855E-3</c:v>
                </c:pt>
                <c:pt idx="221">
                  <c:v>1.9646365422396855E-3</c:v>
                </c:pt>
                <c:pt idx="222">
                  <c:v>1.9646365422396855E-3</c:v>
                </c:pt>
                <c:pt idx="223">
                  <c:v>1.9646365422396855E-3</c:v>
                </c:pt>
                <c:pt idx="224">
                  <c:v>1.9646365422396855E-3</c:v>
                </c:pt>
                <c:pt idx="225">
                  <c:v>1.9646365422396855E-3</c:v>
                </c:pt>
                <c:pt idx="226">
                  <c:v>1.9646365422396855E-3</c:v>
                </c:pt>
                <c:pt idx="227">
                  <c:v>1.9646365422396855E-3</c:v>
                </c:pt>
                <c:pt idx="228">
                  <c:v>1.9646365422396855E-3</c:v>
                </c:pt>
                <c:pt idx="229">
                  <c:v>1.9646365422396855E-3</c:v>
                </c:pt>
                <c:pt idx="230">
                  <c:v>1.9646365422396855E-3</c:v>
                </c:pt>
                <c:pt idx="231">
                  <c:v>1.9646365422396855E-3</c:v>
                </c:pt>
                <c:pt idx="232">
                  <c:v>1.9646365422396855E-3</c:v>
                </c:pt>
                <c:pt idx="233">
                  <c:v>1.9646365422396855E-3</c:v>
                </c:pt>
                <c:pt idx="234">
                  <c:v>1.9646365422396855E-3</c:v>
                </c:pt>
                <c:pt idx="235">
                  <c:v>1.9646365422396855E-3</c:v>
                </c:pt>
                <c:pt idx="236">
                  <c:v>1.9646365422396855E-3</c:v>
                </c:pt>
                <c:pt idx="237">
                  <c:v>1.9646365422396855E-3</c:v>
                </c:pt>
                <c:pt idx="238">
                  <c:v>1.9646365422396855E-3</c:v>
                </c:pt>
                <c:pt idx="239">
                  <c:v>1.9646365422396855E-3</c:v>
                </c:pt>
                <c:pt idx="240">
                  <c:v>1.9646365422396855E-3</c:v>
                </c:pt>
                <c:pt idx="241">
                  <c:v>1.9646365422396855E-3</c:v>
                </c:pt>
                <c:pt idx="242">
                  <c:v>1.9646365422396855E-3</c:v>
                </c:pt>
                <c:pt idx="243">
                  <c:v>1.9646365422396855E-3</c:v>
                </c:pt>
                <c:pt idx="244">
                  <c:v>1.9646365422396855E-3</c:v>
                </c:pt>
                <c:pt idx="245">
                  <c:v>1.9646365422396855E-3</c:v>
                </c:pt>
                <c:pt idx="246">
                  <c:v>1.9646365422396855E-3</c:v>
                </c:pt>
                <c:pt idx="247">
                  <c:v>1.9646365422396855E-3</c:v>
                </c:pt>
                <c:pt idx="248">
                  <c:v>1.9646365422396855E-3</c:v>
                </c:pt>
                <c:pt idx="249">
                  <c:v>1.9646365422396855E-3</c:v>
                </c:pt>
                <c:pt idx="250">
                  <c:v>1.9646365422396855E-3</c:v>
                </c:pt>
                <c:pt idx="251">
                  <c:v>1.9646365422396855E-3</c:v>
                </c:pt>
                <c:pt idx="252">
                  <c:v>1.9646365422396855E-3</c:v>
                </c:pt>
                <c:pt idx="253">
                  <c:v>1.9646365422396855E-3</c:v>
                </c:pt>
                <c:pt idx="254">
                  <c:v>1.9646365422396855E-3</c:v>
                </c:pt>
                <c:pt idx="255">
                  <c:v>1.9646365422396855E-3</c:v>
                </c:pt>
                <c:pt idx="256">
                  <c:v>1.9646365422396855E-3</c:v>
                </c:pt>
                <c:pt idx="257">
                  <c:v>1.9646365422396855E-3</c:v>
                </c:pt>
                <c:pt idx="258">
                  <c:v>1.9646365422396855E-3</c:v>
                </c:pt>
                <c:pt idx="259">
                  <c:v>1.9646365422396855E-3</c:v>
                </c:pt>
                <c:pt idx="260">
                  <c:v>1.9646365422396855E-3</c:v>
                </c:pt>
                <c:pt idx="261">
                  <c:v>1.9646365422396855E-3</c:v>
                </c:pt>
                <c:pt idx="262">
                  <c:v>1.9646365422396855E-3</c:v>
                </c:pt>
                <c:pt idx="263">
                  <c:v>1.9646365422396855E-3</c:v>
                </c:pt>
                <c:pt idx="264">
                  <c:v>1.9646365422396855E-3</c:v>
                </c:pt>
                <c:pt idx="265">
                  <c:v>1.9646365422396855E-3</c:v>
                </c:pt>
                <c:pt idx="266">
                  <c:v>1.9646365422396855E-3</c:v>
                </c:pt>
                <c:pt idx="267">
                  <c:v>1.9646365422396855E-3</c:v>
                </c:pt>
                <c:pt idx="268">
                  <c:v>1.9646365422396855E-3</c:v>
                </c:pt>
                <c:pt idx="269">
                  <c:v>1.9646365422396855E-3</c:v>
                </c:pt>
                <c:pt idx="270">
                  <c:v>1.9646365422396855E-3</c:v>
                </c:pt>
                <c:pt idx="271">
                  <c:v>1.9646365422396855E-3</c:v>
                </c:pt>
                <c:pt idx="272">
                  <c:v>1.9646365422396855E-3</c:v>
                </c:pt>
                <c:pt idx="273">
                  <c:v>1.9646365422396855E-3</c:v>
                </c:pt>
                <c:pt idx="274">
                  <c:v>1.9646365422396855E-3</c:v>
                </c:pt>
                <c:pt idx="275">
                  <c:v>1.9646365422396855E-3</c:v>
                </c:pt>
                <c:pt idx="276">
                  <c:v>1.9646365422396855E-3</c:v>
                </c:pt>
                <c:pt idx="277">
                  <c:v>1.9646365422396855E-3</c:v>
                </c:pt>
                <c:pt idx="278">
                  <c:v>1.9646365422396855E-3</c:v>
                </c:pt>
                <c:pt idx="279">
                  <c:v>1.9646365422396855E-3</c:v>
                </c:pt>
                <c:pt idx="280">
                  <c:v>1.9646365422396855E-3</c:v>
                </c:pt>
                <c:pt idx="281">
                  <c:v>1.9646365422396855E-3</c:v>
                </c:pt>
                <c:pt idx="282">
                  <c:v>1.9646365422396855E-3</c:v>
                </c:pt>
                <c:pt idx="283">
                  <c:v>1.9646365422396855E-3</c:v>
                </c:pt>
                <c:pt idx="284">
                  <c:v>1.9646365422396855E-3</c:v>
                </c:pt>
                <c:pt idx="285">
                  <c:v>1.9646365422396855E-3</c:v>
                </c:pt>
                <c:pt idx="286">
                  <c:v>1.9646365422396855E-3</c:v>
                </c:pt>
                <c:pt idx="287">
                  <c:v>1.9646365422396855E-3</c:v>
                </c:pt>
                <c:pt idx="288">
                  <c:v>1.9646365422396855E-3</c:v>
                </c:pt>
                <c:pt idx="289">
                  <c:v>1.9646365422396855E-3</c:v>
                </c:pt>
                <c:pt idx="290">
                  <c:v>1.9646365422396855E-3</c:v>
                </c:pt>
                <c:pt idx="291">
                  <c:v>1.9646365422396855E-3</c:v>
                </c:pt>
                <c:pt idx="292">
                  <c:v>1.9646365422396855E-3</c:v>
                </c:pt>
                <c:pt idx="293">
                  <c:v>1.9646365422396855E-3</c:v>
                </c:pt>
                <c:pt idx="294">
                  <c:v>1.9646365422396855E-3</c:v>
                </c:pt>
                <c:pt idx="295">
                  <c:v>1.9646365422396855E-3</c:v>
                </c:pt>
                <c:pt idx="296">
                  <c:v>1.9646365422396855E-3</c:v>
                </c:pt>
                <c:pt idx="297">
                  <c:v>1.9646365422396855E-3</c:v>
                </c:pt>
                <c:pt idx="298">
                  <c:v>1.9646365422396855E-3</c:v>
                </c:pt>
                <c:pt idx="299">
                  <c:v>1.9646365422396855E-3</c:v>
                </c:pt>
                <c:pt idx="300">
                  <c:v>1.9646365422396855E-3</c:v>
                </c:pt>
              </c:numCache>
            </c:numRef>
          </c:val>
          <c:smooth val="0"/>
          <c:extLst>
            <c:ext xmlns:c16="http://schemas.microsoft.com/office/drawing/2014/chart" uri="{C3380CC4-5D6E-409C-BE32-E72D297353CC}">
              <c16:uniqueId val="{00000002-530F-8F47-AC78-00539951CBA2}"/>
            </c:ext>
          </c:extLst>
        </c:ser>
        <c:ser>
          <c:idx val="3"/>
          <c:order val="3"/>
          <c:tx>
            <c:strRef>
              <c:f>'Artificial Set 2 Data'!$E$1</c:f>
              <c:strCache>
                <c:ptCount val="1"/>
                <c:pt idx="0">
                  <c:v>Mix 1</c:v>
                </c:pt>
              </c:strCache>
            </c:strRef>
          </c:tx>
          <c:spPr>
            <a:ln w="28575" cap="rnd">
              <a:solidFill>
                <a:schemeClr val="accent2"/>
              </a:solidFill>
              <a:round/>
            </a:ln>
            <a:effectLst/>
          </c:spPr>
          <c:marker>
            <c:symbol val="none"/>
          </c:marker>
          <c:cat>
            <c:numRef>
              <c:f>'Artificial Set 2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2 Data'!$E$2:$E$302</c:f>
              <c:numCache>
                <c:formatCode>General</c:formatCode>
                <c:ptCount val="301"/>
                <c:pt idx="0">
                  <c:v>4.2941758209685224E-2</c:v>
                </c:pt>
                <c:pt idx="1">
                  <c:v>4.4787454059717409E-2</c:v>
                </c:pt>
                <c:pt idx="2">
                  <c:v>4.5813973120292201E-2</c:v>
                </c:pt>
                <c:pt idx="3">
                  <c:v>4.6329968992325221E-2</c:v>
                </c:pt>
                <c:pt idx="4">
                  <c:v>4.7828283135478086E-2</c:v>
                </c:pt>
                <c:pt idx="5">
                  <c:v>4.8344279007511107E-2</c:v>
                </c:pt>
                <c:pt idx="6">
                  <c:v>4.9370798068085892E-2</c:v>
                </c:pt>
                <c:pt idx="7">
                  <c:v>5.0869112211238757E-2</c:v>
                </c:pt>
                <c:pt idx="8">
                  <c:v>5.1385108083271784E-2</c:v>
                </c:pt>
                <c:pt idx="9">
                  <c:v>5.2153629207830066E-2</c:v>
                </c:pt>
                <c:pt idx="10">
                  <c:v>5.2411627143846576E-2</c:v>
                </c:pt>
                <c:pt idx="11">
                  <c:v>5.4162466539524695E-2</c:v>
                </c:pt>
                <c:pt idx="12">
                  <c:v>5.4678462411557716E-2</c:v>
                </c:pt>
                <c:pt idx="13">
                  <c:v>5.518898560009948E-2</c:v>
                </c:pt>
                <c:pt idx="14">
                  <c:v>5.544698353611599E-2</c:v>
                </c:pt>
                <c:pt idx="15">
                  <c:v>5.7197822931794109E-2</c:v>
                </c:pt>
                <c:pt idx="16">
                  <c:v>5.7455820867810634E-2</c:v>
                </c:pt>
                <c:pt idx="17">
                  <c:v>5.7708346120335874E-2</c:v>
                </c:pt>
                <c:pt idx="18">
                  <c:v>5.7966344056352384E-2</c:v>
                </c:pt>
                <c:pt idx="19">
                  <c:v>5.7966344056352384E-2</c:v>
                </c:pt>
                <c:pt idx="20">
                  <c:v>5.8476867244894162E-2</c:v>
                </c:pt>
                <c:pt idx="21">
                  <c:v>5.9459185516013993E-2</c:v>
                </c:pt>
                <c:pt idx="22">
                  <c:v>5.9459185516013993E-2</c:v>
                </c:pt>
                <c:pt idx="23">
                  <c:v>5.9711710768539247E-2</c:v>
                </c:pt>
                <c:pt idx="24">
                  <c:v>5.9453712832522737E-2</c:v>
                </c:pt>
                <c:pt idx="25">
                  <c:v>5.9453712832522737E-2</c:v>
                </c:pt>
                <c:pt idx="26">
                  <c:v>5.9195714896506227E-2</c:v>
                </c:pt>
                <c:pt idx="27">
                  <c:v>5.8937716960489703E-2</c:v>
                </c:pt>
                <c:pt idx="28">
                  <c:v>5.9662037295593037E-2</c:v>
                </c:pt>
                <c:pt idx="29">
                  <c:v>5.9404039359576527E-2</c:v>
                </c:pt>
                <c:pt idx="30">
                  <c:v>5.8893516171034777E-2</c:v>
                </c:pt>
                <c:pt idx="31">
                  <c:v>5.8377520299001742E-2</c:v>
                </c:pt>
                <c:pt idx="32">
                  <c:v>5.9101840634105077E-2</c:v>
                </c:pt>
                <c:pt idx="33">
                  <c:v>5.8585844762072056E-2</c:v>
                </c:pt>
                <c:pt idx="34">
                  <c:v>5.7817323637513782E-2</c:v>
                </c:pt>
                <c:pt idx="35">
                  <c:v>5.8283646036600599E-2</c:v>
                </c:pt>
                <c:pt idx="36">
                  <c:v>5.7767650164567572E-2</c:v>
                </c:pt>
                <c:pt idx="37">
                  <c:v>5.7981447311129135E-2</c:v>
                </c:pt>
                <c:pt idx="38">
                  <c:v>5.7207453503079597E-2</c:v>
                </c:pt>
                <c:pt idx="39">
                  <c:v>5.7673775902166421E-2</c:v>
                </c:pt>
                <c:pt idx="40">
                  <c:v>5.7882100365236722E-2</c:v>
                </c:pt>
                <c:pt idx="41">
                  <c:v>5.8095897511798292E-2</c:v>
                </c:pt>
                <c:pt idx="42">
                  <c:v>5.8304221974868606E-2</c:v>
                </c:pt>
                <c:pt idx="43">
                  <c:v>5.8770544373955423E-2</c:v>
                </c:pt>
                <c:pt idx="44">
                  <c:v>5.897886883702573E-2</c:v>
                </c:pt>
                <c:pt idx="45">
                  <c:v>5.9445191236112548E-2</c:v>
                </c:pt>
                <c:pt idx="46">
                  <c:v>6.0383308717777445E-2</c:v>
                </c:pt>
                <c:pt idx="47">
                  <c:v>6.0849631116864263E-2</c:v>
                </c:pt>
                <c:pt idx="48">
                  <c:v>6.2040273851054414E-2</c:v>
                </c:pt>
                <c:pt idx="49">
                  <c:v>6.3488914521261069E-2</c:v>
                </c:pt>
                <c:pt idx="50">
                  <c:v>6.4679557255451214E-2</c:v>
                </c:pt>
                <c:pt idx="51">
                  <c:v>6.5870199989641373E-2</c:v>
                </c:pt>
                <c:pt idx="52">
                  <c:v>6.7318840659848042E-2</c:v>
                </c:pt>
                <c:pt idx="53">
                  <c:v>6.8767481330054697E-2</c:v>
                </c:pt>
                <c:pt idx="54">
                  <c:v>7.0940442335364701E-2</c:v>
                </c:pt>
                <c:pt idx="55">
                  <c:v>7.2136557753046102E-2</c:v>
                </c:pt>
                <c:pt idx="56">
                  <c:v>7.4567516694372601E-2</c:v>
                </c:pt>
                <c:pt idx="57">
                  <c:v>7.575815942856276E-2</c:v>
                </c:pt>
                <c:pt idx="58">
                  <c:v>7.818911836988926E-2</c:v>
                </c:pt>
                <c:pt idx="59">
                  <c:v>7.9637759040095929E-2</c:v>
                </c:pt>
                <c:pt idx="60">
                  <c:v>8.2326715917438953E-2</c:v>
                </c:pt>
                <c:pt idx="61">
                  <c:v>8.4757674858765453E-2</c:v>
                </c:pt>
                <c:pt idx="62">
                  <c:v>8.6936108547566684E-2</c:v>
                </c:pt>
                <c:pt idx="63">
                  <c:v>8.9367067488893198E-2</c:v>
                </c:pt>
                <c:pt idx="64">
                  <c:v>9.2056024366236222E-2</c:v>
                </c:pt>
                <c:pt idx="65">
                  <c:v>9.5727299514699077E-2</c:v>
                </c:pt>
                <c:pt idx="66">
                  <c:v>9.9140576727145407E-2</c:v>
                </c:pt>
                <c:pt idx="67">
                  <c:v>0.10281185187560828</c:v>
                </c:pt>
                <c:pt idx="68">
                  <c:v>0.10648312702407114</c:v>
                </c:pt>
                <c:pt idx="69">
                  <c:v>0.11113672044365384</c:v>
                </c:pt>
                <c:pt idx="70">
                  <c:v>0.11677263213435639</c:v>
                </c:pt>
                <c:pt idx="71">
                  <c:v>0.12240854382505895</c:v>
                </c:pt>
                <c:pt idx="72">
                  <c:v>0.12804445551576146</c:v>
                </c:pt>
                <c:pt idx="73">
                  <c:v>0.13466268547758387</c:v>
                </c:pt>
                <c:pt idx="74">
                  <c:v>0.14277375689906788</c:v>
                </c:pt>
                <c:pt idx="75">
                  <c:v>0.15135662340312991</c:v>
                </c:pt>
                <c:pt idx="76">
                  <c:v>0.15993948990719201</c:v>
                </c:pt>
                <c:pt idx="77">
                  <c:v>0.17001519787091571</c:v>
                </c:pt>
                <c:pt idx="78">
                  <c:v>0.18107322410575921</c:v>
                </c:pt>
                <c:pt idx="79">
                  <c:v>0.19162072715206097</c:v>
                </c:pt>
                <c:pt idx="80">
                  <c:v>0.20366107165802436</c:v>
                </c:pt>
                <c:pt idx="81">
                  <c:v>0.21446109995685134</c:v>
                </c:pt>
                <c:pt idx="82">
                  <c:v>0.2265014444628147</c:v>
                </c:pt>
                <c:pt idx="83">
                  <c:v>0.23952410723989792</c:v>
                </c:pt>
                <c:pt idx="84">
                  <c:v>0.25156445174586128</c:v>
                </c:pt>
                <c:pt idx="85">
                  <c:v>0.26385732150434993</c:v>
                </c:pt>
                <c:pt idx="86">
                  <c:v>0.27589766601031329</c:v>
                </c:pt>
                <c:pt idx="87">
                  <c:v>0.28695569224515682</c:v>
                </c:pt>
                <c:pt idx="88">
                  <c:v>0.2972839254614057</c:v>
                </c:pt>
                <c:pt idx="89">
                  <c:v>0.30662984040653485</c:v>
                </c:pt>
                <c:pt idx="90">
                  <c:v>0.31695807362278378</c:v>
                </c:pt>
                <c:pt idx="91">
                  <c:v>0.32532167029679304</c:v>
                </c:pt>
                <c:pt idx="92">
                  <c:v>0.33270294869968242</c:v>
                </c:pt>
                <c:pt idx="93">
                  <c:v>0.34008422710257186</c:v>
                </c:pt>
                <c:pt idx="94">
                  <c:v>0.34648318723434141</c:v>
                </c:pt>
                <c:pt idx="95">
                  <c:v>0.35215782703100768</c:v>
                </c:pt>
                <c:pt idx="96">
                  <c:v>0.35855678716277717</c:v>
                </c:pt>
                <c:pt idx="97">
                  <c:v>0.36397342902342689</c:v>
                </c:pt>
                <c:pt idx="98">
                  <c:v>0.37088291234373816</c:v>
                </c:pt>
                <c:pt idx="99">
                  <c:v>0.37728187247550776</c:v>
                </c:pt>
                <c:pt idx="100">
                  <c:v>0.38492114881441364</c:v>
                </c:pt>
                <c:pt idx="101">
                  <c:v>0.39426706375954279</c:v>
                </c:pt>
                <c:pt idx="102">
                  <c:v>0.40485329491180827</c:v>
                </c:pt>
                <c:pt idx="103">
                  <c:v>0.41739868992282214</c:v>
                </c:pt>
                <c:pt idx="104">
                  <c:v>0.43191419415956689</c:v>
                </c:pt>
                <c:pt idx="105">
                  <c:v>0.44715401873141503</c:v>
                </c:pt>
                <c:pt idx="106">
                  <c:v>0.46658111432375909</c:v>
                </c:pt>
                <c:pt idx="107">
                  <c:v>0.48699052818722294</c:v>
                </c:pt>
                <c:pt idx="108">
                  <c:v>0.5093645785929265</c:v>
                </c:pt>
                <c:pt idx="109">
                  <c:v>0.53540990414709289</c:v>
                </c:pt>
                <c:pt idx="110">
                  <c:v>0.56269554590839577</c:v>
                </c:pt>
                <c:pt idx="111">
                  <c:v>0.5931806677355832</c:v>
                </c:pt>
                <c:pt idx="112">
                  <c:v>0.62563042610501052</c:v>
                </c:pt>
                <c:pt idx="113">
                  <c:v>0.66102713928779733</c:v>
                </c:pt>
                <c:pt idx="114">
                  <c:v>0.69740617074170397</c:v>
                </c:pt>
                <c:pt idx="115">
                  <c:v>0.73403772744813578</c:v>
                </c:pt>
                <c:pt idx="116">
                  <c:v>0.77263392069680725</c:v>
                </c:pt>
                <c:pt idx="117">
                  <c:v>0.81148263919800412</c:v>
                </c:pt>
                <c:pt idx="118">
                  <c:v>0.85033135769920087</c:v>
                </c:pt>
                <c:pt idx="119">
                  <c:v>0.88721543965815797</c:v>
                </c:pt>
                <c:pt idx="120">
                  <c:v>0.92264540826341723</c:v>
                </c:pt>
                <c:pt idx="121">
                  <c:v>0.95610526764294557</c:v>
                </c:pt>
                <c:pt idx="122">
                  <c:v>0.98588837919051953</c:v>
                </c:pt>
                <c:pt idx="123">
                  <c:v>1.0107653720659857</c:v>
                </c:pt>
                <c:pt idx="124">
                  <c:v>1.0309778261548865</c:v>
                </c:pt>
                <c:pt idx="125">
                  <c:v>1.045554368553085</c:v>
                </c:pt>
                <c:pt idx="126">
                  <c:v>1.0532492103699533</c:v>
                </c:pt>
                <c:pt idx="127">
                  <c:v>1.054073296972474</c:v>
                </c:pt>
                <c:pt idx="128">
                  <c:v>1.0472858899750699</c:v>
                </c:pt>
                <c:pt idx="129">
                  <c:v>1.0328979347447236</c:v>
                </c:pt>
                <c:pt idx="130">
                  <c:v>1.0116337516165381</c:v>
                </c:pt>
                <c:pt idx="131">
                  <c:v>0.98349334059051408</c:v>
                </c:pt>
                <c:pt idx="132">
                  <c:v>0.94774690864805633</c:v>
                </c:pt>
                <c:pt idx="133">
                  <c:v>0.90880099663971392</c:v>
                </c:pt>
                <c:pt idx="134">
                  <c:v>0.86567328629436702</c:v>
                </c:pt>
                <c:pt idx="135">
                  <c:v>0.81959862113566029</c:v>
                </c:pt>
                <c:pt idx="136">
                  <c:v>0.77155931943471401</c:v>
                </c:pt>
                <c:pt idx="137">
                  <c:v>0.71835590112564329</c:v>
                </c:pt>
                <c:pt idx="138">
                  <c:v>0.66614027377118357</c:v>
                </c:pt>
                <c:pt idx="139">
                  <c:v>0.61366664848070751</c:v>
                </c:pt>
                <c:pt idx="140">
                  <c:v>0.56389292543455682</c:v>
                </c:pt>
                <c:pt idx="141">
                  <c:v>0.5177959502203604</c:v>
                </c:pt>
                <c:pt idx="142">
                  <c:v>0.47439340456699819</c:v>
                </c:pt>
                <c:pt idx="143">
                  <c:v>0.43342729053845375</c:v>
                </c:pt>
                <c:pt idx="144">
                  <c:v>0.39614339702535462</c:v>
                </c:pt>
                <c:pt idx="145">
                  <c:v>0.36035234497191715</c:v>
                </c:pt>
                <c:pt idx="146">
                  <c:v>0.32969215410413172</c:v>
                </c:pt>
                <c:pt idx="147">
                  <c:v>0.30100207246207722</c:v>
                </c:pt>
                <c:pt idx="148">
                  <c:v>0.27649378915702733</c:v>
                </c:pt>
                <c:pt idx="149">
                  <c:v>0.25344509188916664</c:v>
                </c:pt>
                <c:pt idx="150">
                  <c:v>0.23457819295831059</c:v>
                </c:pt>
                <c:pt idx="151">
                  <c:v>0.21669361229857437</c:v>
                </c:pt>
                <c:pt idx="152">
                  <c:v>0.20299630265933405</c:v>
                </c:pt>
                <c:pt idx="153">
                  <c:v>0.19053383654373879</c:v>
                </c:pt>
                <c:pt idx="154">
                  <c:v>0.18028853222290853</c:v>
                </c:pt>
                <c:pt idx="155">
                  <c:v>0.17200786444431787</c:v>
                </c:pt>
                <c:pt idx="156">
                  <c:v>0.16645488164903396</c:v>
                </c:pt>
                <c:pt idx="157">
                  <c:v>0.1623892676299204</c:v>
                </c:pt>
                <c:pt idx="158">
                  <c:v>0.15955849713445192</c:v>
                </c:pt>
                <c:pt idx="159">
                  <c:v>0.15723277714403397</c:v>
                </c:pt>
                <c:pt idx="160">
                  <c:v>0.15737674420090619</c:v>
                </c:pt>
                <c:pt idx="161">
                  <c:v>0.1580312344463202</c:v>
                </c:pt>
                <c:pt idx="162">
                  <c:v>0.16042561872042976</c:v>
                </c:pt>
                <c:pt idx="163">
                  <c:v>0.16281453031104809</c:v>
                </c:pt>
                <c:pt idx="164">
                  <c:v>0.16694880861385328</c:v>
                </c:pt>
                <c:pt idx="165">
                  <c:v>0.17209866061025075</c:v>
                </c:pt>
                <c:pt idx="166">
                  <c:v>0.17774809042820749</c:v>
                </c:pt>
                <c:pt idx="167">
                  <c:v>0.18463236376980924</c:v>
                </c:pt>
                <c:pt idx="168">
                  <c:v>0.1922796855524781</c:v>
                </c:pt>
                <c:pt idx="169">
                  <c:v>0.19992153465165563</c:v>
                </c:pt>
                <c:pt idx="170">
                  <c:v>0.20806843425588373</c:v>
                </c:pt>
                <c:pt idx="171">
                  <c:v>0.21672038436516225</c:v>
                </c:pt>
                <c:pt idx="172">
                  <c:v>0.22562485972696608</c:v>
                </c:pt>
                <c:pt idx="173">
                  <c:v>0.23627470180095678</c:v>
                </c:pt>
                <c:pt idx="174">
                  <c:v>0.2461892781728616</c:v>
                </c:pt>
                <c:pt idx="175">
                  <c:v>0.25683364756336097</c:v>
                </c:pt>
                <c:pt idx="176">
                  <c:v>0.2670007491877911</c:v>
                </c:pt>
                <c:pt idx="177">
                  <c:v>0.27789764383081578</c:v>
                </c:pt>
                <c:pt idx="178">
                  <c:v>0.28777896478024817</c:v>
                </c:pt>
                <c:pt idx="179">
                  <c:v>0.29693596539457723</c:v>
                </c:pt>
                <c:pt idx="180">
                  <c:v>0.30606518326992516</c:v>
                </c:pt>
                <c:pt idx="181">
                  <c:v>0.31519440114527308</c:v>
                </c:pt>
                <c:pt idx="182">
                  <c:v>0.32280299482197822</c:v>
                </c:pt>
                <c:pt idx="183">
                  <c:v>0.32940696017207355</c:v>
                </c:pt>
                <c:pt idx="184">
                  <c:v>0.33500082451206797</c:v>
                </c:pt>
                <c:pt idx="185">
                  <c:v>0.33834974431831627</c:v>
                </c:pt>
                <c:pt idx="186">
                  <c:v>0.34117130356402409</c:v>
                </c:pt>
                <c:pt idx="187">
                  <c:v>0.34273023654710566</c:v>
                </c:pt>
                <c:pt idx="188">
                  <c:v>0.34252149276251048</c:v>
                </c:pt>
                <c:pt idx="189">
                  <c:v>0.34105559539878033</c:v>
                </c:pt>
                <c:pt idx="190">
                  <c:v>0.33808001920338987</c:v>
                </c:pt>
                <c:pt idx="191">
                  <c:v>0.33358381880935667</c:v>
                </c:pt>
                <c:pt idx="192">
                  <c:v>0.32834098802473022</c:v>
                </c:pt>
                <c:pt idx="193">
                  <c:v>0.32183553097747752</c:v>
                </c:pt>
                <c:pt idx="194">
                  <c:v>0.31457249817264904</c:v>
                </c:pt>
                <c:pt idx="195">
                  <c:v>0.3058330419586327</c:v>
                </c:pt>
                <c:pt idx="196">
                  <c:v>0.2985586444652969</c:v>
                </c:pt>
                <c:pt idx="197">
                  <c:v>0.28980235087928191</c:v>
                </c:pt>
                <c:pt idx="198">
                  <c:v>0.28007468438912964</c:v>
                </c:pt>
                <c:pt idx="199">
                  <c:v>0.27157638873913115</c:v>
                </c:pt>
                <c:pt idx="200">
                  <c:v>0.26385208689718231</c:v>
                </c:pt>
                <c:pt idx="201">
                  <c:v>0.25638031030775865</c:v>
                </c:pt>
                <c:pt idx="202">
                  <c:v>0.2499241074119273</c:v>
                </c:pt>
                <c:pt idx="203">
                  <c:v>0.24448347820968816</c:v>
                </c:pt>
                <c:pt idx="204">
                  <c:v>0.23980042476502481</c:v>
                </c:pt>
                <c:pt idx="205">
                  <c:v>0.23639094294997023</c:v>
                </c:pt>
                <c:pt idx="206">
                  <c:v>0.23348651163996617</c:v>
                </c:pt>
                <c:pt idx="207">
                  <c:v>0.23185565195957089</c:v>
                </c:pt>
                <c:pt idx="208">
                  <c:v>0.23072437010073488</c:v>
                </c:pt>
                <c:pt idx="209">
                  <c:v>0.23086118718801632</c:v>
                </c:pt>
                <c:pt idx="210">
                  <c:v>0.23150305478034833</c:v>
                </c:pt>
                <c:pt idx="211">
                  <c:v>0.23264997287773084</c:v>
                </c:pt>
                <c:pt idx="212">
                  <c:v>0.23454899404919782</c:v>
                </c:pt>
                <c:pt idx="213">
                  <c:v>0.23695853840920658</c:v>
                </c:pt>
                <c:pt idx="214">
                  <c:v>0.23961513533824932</c:v>
                </c:pt>
                <c:pt idx="215">
                  <c:v>0.24251878483632608</c:v>
                </c:pt>
                <c:pt idx="216">
                  <c:v>0.24541148896742029</c:v>
                </c:pt>
                <c:pt idx="217">
                  <c:v>0.24804072247900677</c:v>
                </c:pt>
                <c:pt idx="218">
                  <c:v>0.25066448330710195</c:v>
                </c:pt>
                <c:pt idx="219">
                  <c:v>0.25327729876821459</c:v>
                </c:pt>
                <c:pt idx="220">
                  <c:v>0.25511612042127768</c:v>
                </c:pt>
                <c:pt idx="221">
                  <c:v>0.25669147145483312</c:v>
                </c:pt>
                <c:pt idx="222">
                  <c:v>0.25774535393286419</c:v>
                </c:pt>
                <c:pt idx="223">
                  <c:v>0.25776724466682921</c:v>
                </c:pt>
                <c:pt idx="224">
                  <c:v>0.25726766684526997</c:v>
                </c:pt>
                <c:pt idx="225">
                  <c:v>0.25599409521566119</c:v>
                </c:pt>
                <c:pt idx="226">
                  <c:v>0.25394105709451159</c:v>
                </c:pt>
                <c:pt idx="227">
                  <c:v>0.25085602722929601</c:v>
                </c:pt>
                <c:pt idx="228">
                  <c:v>0.24699700355603083</c:v>
                </c:pt>
                <c:pt idx="229">
                  <c:v>0.24235851339122491</c:v>
                </c:pt>
                <c:pt idx="230">
                  <c:v>0.23720402735438592</c:v>
                </c:pt>
                <c:pt idx="231">
                  <c:v>0.23127554750949739</c:v>
                </c:pt>
                <c:pt idx="232">
                  <c:v>0.22431507592054287</c:v>
                </c:pt>
                <c:pt idx="233">
                  <c:v>0.21683860845955527</c:v>
                </c:pt>
                <c:pt idx="234">
                  <c:v>0.20884614512653468</c:v>
                </c:pt>
                <c:pt idx="235">
                  <c:v>0.20033221323798978</c:v>
                </c:pt>
                <c:pt idx="236">
                  <c:v>0.19130775816090312</c:v>
                </c:pt>
                <c:pt idx="237">
                  <c:v>0.18227783040032519</c:v>
                </c:pt>
                <c:pt idx="238">
                  <c:v>0.17325337532323856</c:v>
                </c:pt>
                <c:pt idx="239">
                  <c:v>0.16422344756266063</c:v>
                </c:pt>
                <c:pt idx="240">
                  <c:v>0.1554515177380992</c:v>
                </c:pt>
                <c:pt idx="241">
                  <c:v>0.14693758584955435</c:v>
                </c:pt>
                <c:pt idx="242">
                  <c:v>0.13765513283645117</c:v>
                </c:pt>
                <c:pt idx="243">
                  <c:v>0.12914120094790627</c:v>
                </c:pt>
                <c:pt idx="244">
                  <c:v>0.1208852669953779</c:v>
                </c:pt>
                <c:pt idx="245">
                  <c:v>0.11262933304284951</c:v>
                </c:pt>
                <c:pt idx="246">
                  <c:v>0.10463139702633764</c:v>
                </c:pt>
                <c:pt idx="247">
                  <c:v>9.7149456881858789E-2</c:v>
                </c:pt>
                <c:pt idx="248">
                  <c:v>8.9667516737379965E-2</c:v>
                </c:pt>
                <c:pt idx="249">
                  <c:v>8.2959570400950644E-2</c:v>
                </c:pt>
                <c:pt idx="250">
                  <c:v>7.6509622000537847E-2</c:v>
                </c:pt>
                <c:pt idx="251">
                  <c:v>7.0575669472158084E-2</c:v>
                </c:pt>
                <c:pt idx="252">
                  <c:v>6.5157712815811314E-2</c:v>
                </c:pt>
                <c:pt idx="253">
                  <c:v>5.9745228842955828E-2</c:v>
                </c:pt>
                <c:pt idx="254">
                  <c:v>5.4843268058642106E-2</c:v>
                </c:pt>
                <c:pt idx="255">
                  <c:v>5.0457303146361397E-2</c:v>
                </c:pt>
                <c:pt idx="256">
                  <c:v>4.6071338234080703E-2</c:v>
                </c:pt>
                <c:pt idx="257">
                  <c:v>4.2201369193833022E-2</c:v>
                </c:pt>
                <c:pt idx="258">
                  <c:v>3.8847396025618361E-2</c:v>
                </c:pt>
                <c:pt idx="259">
                  <c:v>3.5751420793420224E-2</c:v>
                </c:pt>
                <c:pt idx="260">
                  <c:v>3.2913443497238591E-2</c:v>
                </c:pt>
                <c:pt idx="261">
                  <c:v>3.0075466201056961E-2</c:v>
                </c:pt>
                <c:pt idx="262">
                  <c:v>2.7753484776908355E-2</c:v>
                </c:pt>
                <c:pt idx="263">
                  <c:v>2.5431503352759746E-2</c:v>
                </c:pt>
                <c:pt idx="264">
                  <c:v>2.3367519864627654E-2</c:v>
                </c:pt>
                <c:pt idx="265">
                  <c:v>2.1561534312512069E-2</c:v>
                </c:pt>
                <c:pt idx="266">
                  <c:v>1.9755548760396487E-2</c:v>
                </c:pt>
                <c:pt idx="267">
                  <c:v>1.8207561144297415E-2</c:v>
                </c:pt>
                <c:pt idx="268">
                  <c:v>1.6917571464214857E-2</c:v>
                </c:pt>
                <c:pt idx="269">
                  <c:v>1.5627581784132295E-2</c:v>
                </c:pt>
                <c:pt idx="270">
                  <c:v>1.4337592104049737E-2</c:v>
                </c:pt>
                <c:pt idx="271">
                  <c:v>1.3305600359983689E-2</c:v>
                </c:pt>
                <c:pt idx="272">
                  <c:v>1.2273608615917642E-2</c:v>
                </c:pt>
                <c:pt idx="273">
                  <c:v>1.1499614807868107E-2</c:v>
                </c:pt>
                <c:pt idx="274">
                  <c:v>1.0725620999818572E-2</c:v>
                </c:pt>
                <c:pt idx="275">
                  <c:v>9.9516271917690358E-3</c:v>
                </c:pt>
                <c:pt idx="276">
                  <c:v>9.4356313197360101E-3</c:v>
                </c:pt>
                <c:pt idx="277">
                  <c:v>8.9196354477029879E-3</c:v>
                </c:pt>
                <c:pt idx="278">
                  <c:v>8.403639575669964E-3</c:v>
                </c:pt>
                <c:pt idx="279">
                  <c:v>7.8876437036369401E-3</c:v>
                </c:pt>
                <c:pt idx="280">
                  <c:v>7.3716478316039162E-3</c:v>
                </c:pt>
                <c:pt idx="281">
                  <c:v>6.8556519595708923E-3</c:v>
                </c:pt>
                <c:pt idx="282">
                  <c:v>6.5976540235543803E-3</c:v>
                </c:pt>
                <c:pt idx="283">
                  <c:v>6.3396560875378684E-3</c:v>
                </c:pt>
                <c:pt idx="284">
                  <c:v>6.0816581515213564E-3</c:v>
                </c:pt>
                <c:pt idx="285">
                  <c:v>5.8236602155048445E-3</c:v>
                </c:pt>
                <c:pt idx="286">
                  <c:v>5.5656622794883325E-3</c:v>
                </c:pt>
                <c:pt idx="287">
                  <c:v>5.3076643434718206E-3</c:v>
                </c:pt>
                <c:pt idx="288">
                  <c:v>5.0496664074553086E-3</c:v>
                </c:pt>
                <c:pt idx="289">
                  <c:v>4.7916684714387967E-3</c:v>
                </c:pt>
                <c:pt idx="290">
                  <c:v>4.7916684714387967E-3</c:v>
                </c:pt>
                <c:pt idx="291">
                  <c:v>4.5336705354222864E-3</c:v>
                </c:pt>
                <c:pt idx="292">
                  <c:v>4.5336705354222864E-3</c:v>
                </c:pt>
                <c:pt idx="293">
                  <c:v>4.2756725994057745E-3</c:v>
                </c:pt>
                <c:pt idx="294">
                  <c:v>4.2756725994057745E-3</c:v>
                </c:pt>
                <c:pt idx="295">
                  <c:v>4.0176746633892625E-3</c:v>
                </c:pt>
                <c:pt idx="296">
                  <c:v>4.0176746633892625E-3</c:v>
                </c:pt>
                <c:pt idx="297">
                  <c:v>4.0176746633892625E-3</c:v>
                </c:pt>
                <c:pt idx="298">
                  <c:v>3.7596767273727497E-3</c:v>
                </c:pt>
                <c:pt idx="299">
                  <c:v>3.7596767273727497E-3</c:v>
                </c:pt>
                <c:pt idx="300">
                  <c:v>3.7596767273727497E-3</c:v>
                </c:pt>
              </c:numCache>
            </c:numRef>
          </c:val>
          <c:smooth val="0"/>
          <c:extLst>
            <c:ext xmlns:c16="http://schemas.microsoft.com/office/drawing/2014/chart" uri="{C3380CC4-5D6E-409C-BE32-E72D297353CC}">
              <c16:uniqueId val="{00000003-530F-8F47-AC78-00539951CBA2}"/>
            </c:ext>
          </c:extLst>
        </c:ser>
        <c:ser>
          <c:idx val="4"/>
          <c:order val="4"/>
          <c:tx>
            <c:strRef>
              <c:f>'Artificial Set 2 Data'!$F$1</c:f>
              <c:strCache>
                <c:ptCount val="1"/>
                <c:pt idx="0">
                  <c:v>Mix 2</c:v>
                </c:pt>
              </c:strCache>
            </c:strRef>
          </c:tx>
          <c:spPr>
            <a:ln w="28575" cap="rnd">
              <a:solidFill>
                <a:schemeClr val="accent4"/>
              </a:solidFill>
              <a:round/>
            </a:ln>
            <a:effectLst/>
          </c:spPr>
          <c:marker>
            <c:symbol val="none"/>
          </c:marker>
          <c:cat>
            <c:numRef>
              <c:f>'Artificial Set 2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2 Data'!$F$2:$F$302</c:f>
              <c:numCache>
                <c:formatCode>General</c:formatCode>
                <c:ptCount val="301"/>
                <c:pt idx="0">
                  <c:v>5.7466857482044234E-2</c:v>
                </c:pt>
                <c:pt idx="1">
                  <c:v>5.9496124209609647E-2</c:v>
                </c:pt>
                <c:pt idx="2">
                  <c:v>6.1296637078233976E-2</c:v>
                </c:pt>
                <c:pt idx="3">
                  <c:v>6.2328628822300017E-2</c:v>
                </c:pt>
                <c:pt idx="4">
                  <c:v>6.4097359269705945E-2</c:v>
                </c:pt>
                <c:pt idx="5">
                  <c:v>6.5129351013771986E-2</c:v>
                </c:pt>
                <c:pt idx="6">
                  <c:v>6.6929863882396315E-2</c:v>
                </c:pt>
                <c:pt idx="7">
                  <c:v>6.8698594329802243E-2</c:v>
                </c:pt>
                <c:pt idx="8">
                  <c:v>6.9730586073868298E-2</c:v>
                </c:pt>
                <c:pt idx="9">
                  <c:v>7.1015103070459593E-2</c:v>
                </c:pt>
                <c:pt idx="10">
                  <c:v>7.1531098942492613E-2</c:v>
                </c:pt>
                <c:pt idx="11">
                  <c:v>7.3552354642423795E-2</c:v>
                </c:pt>
                <c:pt idx="12">
                  <c:v>7.458434638648985E-2</c:v>
                </c:pt>
                <c:pt idx="13">
                  <c:v>7.5352867511048138E-2</c:v>
                </c:pt>
                <c:pt idx="14">
                  <c:v>7.5868863383081145E-2</c:v>
                </c:pt>
                <c:pt idx="15">
                  <c:v>7.7890119083012327E-2</c:v>
                </c:pt>
                <c:pt idx="16">
                  <c:v>7.8406114955045361E-2</c:v>
                </c:pt>
                <c:pt idx="17">
                  <c:v>7.8658640207570601E-2</c:v>
                </c:pt>
                <c:pt idx="18">
                  <c:v>7.9174636079603622E-2</c:v>
                </c:pt>
                <c:pt idx="19">
                  <c:v>7.9174636079603622E-2</c:v>
                </c:pt>
                <c:pt idx="20">
                  <c:v>7.994315720416191E-2</c:v>
                </c:pt>
                <c:pt idx="21">
                  <c:v>8.0679895907501784E-2</c:v>
                </c:pt>
                <c:pt idx="22">
                  <c:v>8.0679895907501784E-2</c:v>
                </c:pt>
                <c:pt idx="23">
                  <c:v>8.0932421160027038E-2</c:v>
                </c:pt>
                <c:pt idx="24">
                  <c:v>8.0416425287994017E-2</c:v>
                </c:pt>
                <c:pt idx="25">
                  <c:v>8.0416425287994017E-2</c:v>
                </c:pt>
                <c:pt idx="26">
                  <c:v>7.9900429415960997E-2</c:v>
                </c:pt>
                <c:pt idx="27">
                  <c:v>7.9384433543927962E-2</c:v>
                </c:pt>
                <c:pt idx="28">
                  <c:v>7.9605176375234829E-2</c:v>
                </c:pt>
                <c:pt idx="29">
                  <c:v>7.9089180503201795E-2</c:v>
                </c:pt>
                <c:pt idx="30">
                  <c:v>7.8320659378643534E-2</c:v>
                </c:pt>
                <c:pt idx="31">
                  <c:v>7.7288667634577479E-2</c:v>
                </c:pt>
                <c:pt idx="32">
                  <c:v>7.7509410465884346E-2</c:v>
                </c:pt>
                <c:pt idx="33">
                  <c:v>7.6477418721818291E-2</c:v>
                </c:pt>
                <c:pt idx="34">
                  <c:v>7.5192901725226996E-2</c:v>
                </c:pt>
                <c:pt idx="35">
                  <c:v>7.4897648684500828E-2</c:v>
                </c:pt>
                <c:pt idx="36">
                  <c:v>7.3865656940434787E-2</c:v>
                </c:pt>
                <c:pt idx="37">
                  <c:v>7.3317878647183365E-2</c:v>
                </c:pt>
                <c:pt idx="38">
                  <c:v>7.176989103108429E-2</c:v>
                </c:pt>
                <c:pt idx="39">
                  <c:v>7.1474637990358136E-2</c:v>
                </c:pt>
                <c:pt idx="40">
                  <c:v>7.0663389077598934E-2</c:v>
                </c:pt>
                <c:pt idx="41">
                  <c:v>7.0115610784347526E-2</c:v>
                </c:pt>
                <c:pt idx="42">
                  <c:v>6.9304361871588338E-2</c:v>
                </c:pt>
                <c:pt idx="43">
                  <c:v>6.900910883086217E-2</c:v>
                </c:pt>
                <c:pt idx="44">
                  <c:v>6.8197859918102982E-2</c:v>
                </c:pt>
                <c:pt idx="45">
                  <c:v>6.7902606877376814E-2</c:v>
                </c:pt>
                <c:pt idx="46">
                  <c:v>6.7575571415432245E-2</c:v>
                </c:pt>
                <c:pt idx="47">
                  <c:v>6.7280318374706077E-2</c:v>
                </c:pt>
                <c:pt idx="48">
                  <c:v>6.720580816528679E-2</c:v>
                </c:pt>
                <c:pt idx="49">
                  <c:v>6.7647293827900495E-2</c:v>
                </c:pt>
                <c:pt idx="50">
                  <c:v>6.757278361848118E-2</c:v>
                </c:pt>
                <c:pt idx="51">
                  <c:v>6.7498273409061879E-2</c:v>
                </c:pt>
                <c:pt idx="52">
                  <c:v>6.7939759071675598E-2</c:v>
                </c:pt>
                <c:pt idx="53">
                  <c:v>6.8381244734289304E-2</c:v>
                </c:pt>
                <c:pt idx="54">
                  <c:v>6.904347322820989E-2</c:v>
                </c:pt>
                <c:pt idx="55">
                  <c:v>6.9232433638298355E-2</c:v>
                </c:pt>
                <c:pt idx="56">
                  <c:v>7.0410658004251947E-2</c:v>
                </c:pt>
                <c:pt idx="57">
                  <c:v>7.0336147794832646E-2</c:v>
                </c:pt>
                <c:pt idx="58">
                  <c:v>7.1514372160786238E-2</c:v>
                </c:pt>
                <c:pt idx="59">
                  <c:v>7.1955857823399971E-2</c:v>
                </c:pt>
                <c:pt idx="60">
                  <c:v>7.3650078061386598E-2</c:v>
                </c:pt>
                <c:pt idx="61">
                  <c:v>7.4828302427340176E-2</c:v>
                </c:pt>
                <c:pt idx="62">
                  <c:v>7.5754001540768529E-2</c:v>
                </c:pt>
                <c:pt idx="63">
                  <c:v>7.6932225906722121E-2</c:v>
                </c:pt>
                <c:pt idx="64">
                  <c:v>7.8626446144708748E-2</c:v>
                </c:pt>
                <c:pt idx="65">
                  <c:v>8.1057405086035261E-2</c:v>
                </c:pt>
                <c:pt idx="66">
                  <c:v>8.2972368155328727E-2</c:v>
                </c:pt>
                <c:pt idx="67">
                  <c:v>8.540332709665524E-2</c:v>
                </c:pt>
                <c:pt idx="68">
                  <c:v>8.7834286037981754E-2</c:v>
                </c:pt>
                <c:pt idx="69">
                  <c:v>9.1001983682648141E-2</c:v>
                </c:pt>
                <c:pt idx="70">
                  <c:v>9.4906420030654387E-2</c:v>
                </c:pt>
                <c:pt idx="71">
                  <c:v>9.8810856378660675E-2</c:v>
                </c:pt>
                <c:pt idx="72">
                  <c:v>0.10271529272666693</c:v>
                </c:pt>
                <c:pt idx="73">
                  <c:v>0.10735646777801308</c:v>
                </c:pt>
                <c:pt idx="74">
                  <c:v>0.1135029026572574</c:v>
                </c:pt>
                <c:pt idx="75">
                  <c:v>0.1196175551152833</c:v>
                </c:pt>
                <c:pt idx="76">
                  <c:v>0.12573220757330922</c:v>
                </c:pt>
                <c:pt idx="77">
                  <c:v>0.13335211985923329</c:v>
                </c:pt>
                <c:pt idx="78">
                  <c:v>0.14170877084849723</c:v>
                </c:pt>
                <c:pt idx="79">
                  <c:v>0.14929690071320292</c:v>
                </c:pt>
                <c:pt idx="80">
                  <c:v>0.15839029040580677</c:v>
                </c:pt>
                <c:pt idx="81">
                  <c:v>0.16623094552303769</c:v>
                </c:pt>
                <c:pt idx="82">
                  <c:v>0.17532433521564153</c:v>
                </c:pt>
                <c:pt idx="83">
                  <c:v>0.18515446361158527</c:v>
                </c:pt>
                <c:pt idx="84">
                  <c:v>0.19424785330418912</c:v>
                </c:pt>
                <c:pt idx="85">
                  <c:v>0.20359376824931821</c:v>
                </c:pt>
                <c:pt idx="86">
                  <c:v>0.21268715794192206</c:v>
                </c:pt>
                <c:pt idx="87">
                  <c:v>0.221043808931186</c:v>
                </c:pt>
                <c:pt idx="88">
                  <c:v>0.22891624646963527</c:v>
                </c:pt>
                <c:pt idx="89">
                  <c:v>0.23605194530474477</c:v>
                </c:pt>
                <c:pt idx="90">
                  <c:v>0.24392438284319407</c:v>
                </c:pt>
                <c:pt idx="91">
                  <c:v>0.25032334297496367</c:v>
                </c:pt>
                <c:pt idx="92">
                  <c:v>0.25598556440339332</c:v>
                </c:pt>
                <c:pt idx="93">
                  <c:v>0.26164778583182302</c:v>
                </c:pt>
                <c:pt idx="94">
                  <c:v>0.26657326855691282</c:v>
                </c:pt>
                <c:pt idx="95">
                  <c:v>0.27127800845069577</c:v>
                </c:pt>
                <c:pt idx="96">
                  <c:v>0.27620349117578552</c:v>
                </c:pt>
                <c:pt idx="97">
                  <c:v>0.28039223519753542</c:v>
                </c:pt>
                <c:pt idx="98">
                  <c:v>0.2860862390471835</c:v>
                </c:pt>
                <c:pt idx="99">
                  <c:v>0.2910117217722733</c:v>
                </c:pt>
                <c:pt idx="100">
                  <c:v>0.29718993907273605</c:v>
                </c:pt>
                <c:pt idx="101">
                  <c:v>0.3043256379078455</c:v>
                </c:pt>
                <c:pt idx="102">
                  <c:v>0.31271407131832785</c:v>
                </c:pt>
                <c:pt idx="103">
                  <c:v>0.32231251151598223</c:v>
                </c:pt>
                <c:pt idx="104">
                  <c:v>0.33364789973982401</c:v>
                </c:pt>
                <c:pt idx="105">
                  <c:v>0.34520403079497275</c:v>
                </c:pt>
                <c:pt idx="106">
                  <c:v>0.36022311253551409</c:v>
                </c:pt>
                <c:pt idx="107">
                  <c:v>0.37597893297939522</c:v>
                </c:pt>
                <c:pt idx="108">
                  <c:v>0.39320823082995615</c:v>
                </c:pt>
                <c:pt idx="109">
                  <c:v>0.41286848762184358</c:v>
                </c:pt>
                <c:pt idx="110">
                  <c:v>0.43378147898910396</c:v>
                </c:pt>
                <c:pt idx="111">
                  <c:v>0.45715721171890916</c:v>
                </c:pt>
                <c:pt idx="112">
                  <c:v>0.48200642185539422</c:v>
                </c:pt>
                <c:pt idx="113">
                  <c:v>0.50906584810189892</c:v>
                </c:pt>
                <c:pt idx="114">
                  <c:v>0.53686201305174353</c:v>
                </c:pt>
                <c:pt idx="115">
                  <c:v>0.56491070325411319</c:v>
                </c:pt>
                <c:pt idx="116">
                  <c:v>0.59443287086316265</c:v>
                </c:pt>
                <c:pt idx="117">
                  <c:v>0.62420756372473751</c:v>
                </c:pt>
                <c:pt idx="118">
                  <c:v>0.65398225658631226</c:v>
                </c:pt>
                <c:pt idx="119">
                  <c:v>0.68228347204120732</c:v>
                </c:pt>
                <c:pt idx="120">
                  <c:v>0.70987973121398096</c:v>
                </c:pt>
                <c:pt idx="121">
                  <c:v>0.73573904236056709</c:v>
                </c:pt>
                <c:pt idx="122">
                  <c:v>0.75890392394631867</c:v>
                </c:pt>
                <c:pt idx="123">
                  <c:v>0.77864858263487879</c:v>
                </c:pt>
                <c:pt idx="124">
                  <c:v>0.79469860243975687</c:v>
                </c:pt>
                <c:pt idx="125">
                  <c:v>0.80684418589662887</c:v>
                </c:pt>
                <c:pt idx="126">
                  <c:v>0.81356912781061386</c:v>
                </c:pt>
                <c:pt idx="127">
                  <c:v>0.81540036942072736</c:v>
                </c:pt>
                <c:pt idx="128">
                  <c:v>0.81132675603713944</c:v>
                </c:pt>
                <c:pt idx="129">
                  <c:v>0.80187522889886531</c:v>
                </c:pt>
                <c:pt idx="130">
                  <c:v>0.7872665308372121</c:v>
                </c:pt>
                <c:pt idx="131">
                  <c:v>0.7675006618521798</c:v>
                </c:pt>
                <c:pt idx="132">
                  <c:v>0.74209340849295347</c:v>
                </c:pt>
                <c:pt idx="133">
                  <c:v>0.71422341377118237</c:v>
                </c:pt>
                <c:pt idx="134">
                  <c:v>0.68315393898352661</c:v>
                </c:pt>
                <c:pt idx="135">
                  <c:v>0.64987424808585104</c:v>
                </c:pt>
                <c:pt idx="136">
                  <c:v>0.61512107978149566</c:v>
                </c:pt>
                <c:pt idx="137">
                  <c:v>0.57643169270791561</c:v>
                </c:pt>
                <c:pt idx="138">
                  <c:v>0.53874251495718339</c:v>
                </c:pt>
                <c:pt idx="139">
                  <c:v>0.50053734133441807</c:v>
                </c:pt>
                <c:pt idx="140">
                  <c:v>0.46455332918865494</c:v>
                </c:pt>
                <c:pt idx="141">
                  <c:v>0.43126374660372602</c:v>
                </c:pt>
                <c:pt idx="142">
                  <c:v>0.39993185487629157</c:v>
                </c:pt>
                <c:pt idx="143">
                  <c:v>0.37004165813431844</c:v>
                </c:pt>
                <c:pt idx="144">
                  <c:v>0.34310936157268734</c:v>
                </c:pt>
                <c:pt idx="145">
                  <c:v>0.31768232483895442</c:v>
                </c:pt>
                <c:pt idx="146">
                  <c:v>0.29565467394817724</c:v>
                </c:pt>
                <c:pt idx="147">
                  <c:v>0.27536397108358768</c:v>
                </c:pt>
                <c:pt idx="148">
                  <c:v>0.25827274828488278</c:v>
                </c:pt>
                <c:pt idx="149">
                  <c:v>0.24214995238780726</c:v>
                </c:pt>
                <c:pt idx="150">
                  <c:v>0.22922663655661643</c:v>
                </c:pt>
                <c:pt idx="151">
                  <c:v>0.2170400594287655</c:v>
                </c:pt>
                <c:pt idx="152">
                  <c:v>0.20831643298630714</c:v>
                </c:pt>
                <c:pt idx="153">
                  <c:v>0.20058207049971388</c:v>
                </c:pt>
                <c:pt idx="154">
                  <c:v>0.19457371067232571</c:v>
                </c:pt>
                <c:pt idx="155">
                  <c:v>0.19003882825161725</c:v>
                </c:pt>
                <c:pt idx="156">
                  <c:v>0.18799846961467212</c:v>
                </c:pt>
                <c:pt idx="157">
                  <c:v>0.18719990018611732</c:v>
                </c:pt>
                <c:pt idx="158">
                  <c:v>0.18739059471342767</c:v>
                </c:pt>
                <c:pt idx="159">
                  <c:v>0.18808633974578859</c:v>
                </c:pt>
                <c:pt idx="160">
                  <c:v>0.1907606126898797</c:v>
                </c:pt>
                <c:pt idx="161">
                  <c:v>0.19420340675852912</c:v>
                </c:pt>
                <c:pt idx="162">
                  <c:v>0.19914051528809415</c:v>
                </c:pt>
                <c:pt idx="163">
                  <c:v>0.20381415319815147</c:v>
                </c:pt>
                <c:pt idx="164">
                  <c:v>0.21024557618863216</c:v>
                </c:pt>
                <c:pt idx="165">
                  <c:v>0.21795057080872163</c:v>
                </c:pt>
                <c:pt idx="166">
                  <c:v>0.22589714531435384</c:v>
                </c:pt>
                <c:pt idx="167">
                  <c:v>0.23483298377585116</c:v>
                </c:pt>
                <c:pt idx="168">
                  <c:v>0.24478986861443205</c:v>
                </c:pt>
                <c:pt idx="169">
                  <c:v>0.25448328283350519</c:v>
                </c:pt>
                <c:pt idx="170">
                  <c:v>0.2646817475576288</c:v>
                </c:pt>
                <c:pt idx="171">
                  <c:v>0.27538526278680281</c:v>
                </c:pt>
                <c:pt idx="172">
                  <c:v>0.28634130326850227</c:v>
                </c:pt>
                <c:pt idx="173">
                  <c:v>0.29905512883062502</c:v>
                </c:pt>
                <c:pt idx="174">
                  <c:v>0.31102127032242538</c:v>
                </c:pt>
                <c:pt idx="175">
                  <c:v>0.32347162526504036</c:v>
                </c:pt>
                <c:pt idx="176">
                  <c:v>0.33569029200936606</c:v>
                </c:pt>
                <c:pt idx="177">
                  <c:v>0.34839317220450627</c:v>
                </c:pt>
                <c:pt idx="178">
                  <c:v>0.3598224807700377</c:v>
                </c:pt>
                <c:pt idx="179">
                  <c:v>0.37103104650426239</c:v>
                </c:pt>
                <c:pt idx="180">
                  <c:v>0.38196624993172584</c:v>
                </c:pt>
                <c:pt idx="181">
                  <c:v>0.39290145335918936</c:v>
                </c:pt>
                <c:pt idx="182">
                  <c:v>0.40205803465199358</c:v>
                </c:pt>
                <c:pt idx="183">
                  <c:v>0.41046798555420455</c:v>
                </c:pt>
                <c:pt idx="184">
                  <c:v>0.41786783544631451</c:v>
                </c:pt>
                <c:pt idx="185">
                  <c:v>0.42326832037245826</c:v>
                </c:pt>
                <c:pt idx="186">
                  <c:v>0.42815386310629827</c:v>
                </c:pt>
                <c:pt idx="187">
                  <c:v>0.43177677957751187</c:v>
                </c:pt>
                <c:pt idx="188">
                  <c:v>0.43363201928104883</c:v>
                </c:pt>
                <c:pt idx="189">
                  <c:v>0.4344881033414672</c:v>
                </c:pt>
                <c:pt idx="190">
                  <c:v>0.43409250650624193</c:v>
                </c:pt>
                <c:pt idx="191">
                  <c:v>0.43191828753635736</c:v>
                </c:pt>
                <c:pt idx="192">
                  <c:v>0.42951343404791248</c:v>
                </c:pt>
                <c:pt idx="193">
                  <c:v>0.42584595429684141</c:v>
                </c:pt>
                <c:pt idx="194">
                  <c:v>0.42142089878819461</c:v>
                </c:pt>
                <c:pt idx="195">
                  <c:v>0.41628099531017287</c:v>
                </c:pt>
                <c:pt idx="196">
                  <c:v>0.41237298935328826</c:v>
                </c:pt>
                <c:pt idx="197">
                  <c:v>0.40748666480752099</c:v>
                </c:pt>
                <c:pt idx="198">
                  <c:v>0.40239054279742931</c:v>
                </c:pt>
                <c:pt idx="199">
                  <c:v>0.39802021412369509</c:v>
                </c:pt>
                <c:pt idx="200">
                  <c:v>0.39519787306605997</c:v>
                </c:pt>
                <c:pt idx="201">
                  <c:v>0.39262805726095001</c:v>
                </c:pt>
                <c:pt idx="202">
                  <c:v>0.3913318130854489</c:v>
                </c:pt>
                <c:pt idx="203">
                  <c:v>0.39130914053955651</c:v>
                </c:pt>
                <c:pt idx="204">
                  <c:v>0.39204404375123991</c:v>
                </c:pt>
                <c:pt idx="205">
                  <c:v>0.39456851446456509</c:v>
                </c:pt>
                <c:pt idx="206">
                  <c:v>0.39759803568294083</c:v>
                </c:pt>
                <c:pt idx="207">
                  <c:v>0.40241712440295835</c:v>
                </c:pt>
                <c:pt idx="208">
                  <c:v>0.40747779300851861</c:v>
                </c:pt>
                <c:pt idx="209">
                  <c:v>0.41406455849621282</c:v>
                </c:pt>
                <c:pt idx="210">
                  <c:v>0.4211563744889576</c:v>
                </c:pt>
                <c:pt idx="211">
                  <c:v>0.42875324098675299</c:v>
                </c:pt>
                <c:pt idx="212">
                  <c:v>0.43684421262261625</c:v>
                </c:pt>
                <c:pt idx="213">
                  <c:v>0.44570370538303777</c:v>
                </c:pt>
                <c:pt idx="214">
                  <c:v>0.45455225277647676</c:v>
                </c:pt>
                <c:pt idx="215">
                  <c:v>0.46338985480293332</c:v>
                </c:pt>
                <c:pt idx="216">
                  <c:v>0.47170051559037429</c:v>
                </c:pt>
                <c:pt idx="217">
                  <c:v>0.4792317098862745</c:v>
                </c:pt>
                <c:pt idx="218">
                  <c:v>0.48649943356266689</c:v>
                </c:pt>
                <c:pt idx="219">
                  <c:v>0.49324021600004375</c:v>
                </c:pt>
                <c:pt idx="220">
                  <c:v>0.49843301082132146</c:v>
                </c:pt>
                <c:pt idx="221">
                  <c:v>0.50284633915105859</c:v>
                </c:pt>
                <c:pt idx="222">
                  <c:v>0.50596420511722173</c:v>
                </c:pt>
                <c:pt idx="223">
                  <c:v>0.5070180875952528</c:v>
                </c:pt>
                <c:pt idx="224">
                  <c:v>0.50677650770971006</c:v>
                </c:pt>
                <c:pt idx="225">
                  <c:v>0.50498694020806834</c:v>
                </c:pt>
                <c:pt idx="226">
                  <c:v>0.50138591447081959</c:v>
                </c:pt>
                <c:pt idx="227">
                  <c:v>0.49572090524543888</c:v>
                </c:pt>
                <c:pt idx="228">
                  <c:v>0.48850790840395902</c:v>
                </c:pt>
                <c:pt idx="229">
                  <c:v>0.47948345332687242</c:v>
                </c:pt>
                <c:pt idx="230">
                  <c:v>0.46942700650571972</c:v>
                </c:pt>
                <c:pt idx="231">
                  <c:v>0.45782257206846788</c:v>
                </c:pt>
                <c:pt idx="232">
                  <c:v>0.44415415414308407</c:v>
                </c:pt>
                <c:pt idx="233">
                  <c:v>0.4294537444736341</c:v>
                </c:pt>
                <c:pt idx="234">
                  <c:v>0.41372134306011821</c:v>
                </c:pt>
                <c:pt idx="235">
                  <c:v>0.39669347928302839</c:v>
                </c:pt>
                <c:pt idx="236">
                  <c:v>0.37889709438138031</c:v>
                </c:pt>
                <c:pt idx="237">
                  <c:v>0.36083723886022445</c:v>
                </c:pt>
                <c:pt idx="238">
                  <c:v>0.34304085395857647</c:v>
                </c:pt>
                <c:pt idx="239">
                  <c:v>0.32498099843742062</c:v>
                </c:pt>
                <c:pt idx="240">
                  <c:v>0.30743713878829776</c:v>
                </c:pt>
                <c:pt idx="241">
                  <c:v>0.29040927501120806</c:v>
                </c:pt>
                <c:pt idx="242">
                  <c:v>0.27209689423752692</c:v>
                </c:pt>
                <c:pt idx="243">
                  <c:v>0.25506903046043711</c:v>
                </c:pt>
                <c:pt idx="244">
                  <c:v>0.23855716255538043</c:v>
                </c:pt>
                <c:pt idx="245">
                  <c:v>0.22204529465032366</c:v>
                </c:pt>
                <c:pt idx="246">
                  <c:v>0.20604942261729992</c:v>
                </c:pt>
                <c:pt idx="247">
                  <c:v>0.19108554232834221</c:v>
                </c:pt>
                <c:pt idx="248">
                  <c:v>0.17612166203938456</c:v>
                </c:pt>
                <c:pt idx="249">
                  <c:v>0.16270576936652592</c:v>
                </c:pt>
                <c:pt idx="250">
                  <c:v>0.14980587256570033</c:v>
                </c:pt>
                <c:pt idx="251">
                  <c:v>0.1379379675089408</c:v>
                </c:pt>
                <c:pt idx="252">
                  <c:v>0.12710205419624726</c:v>
                </c:pt>
                <c:pt idx="253">
                  <c:v>0.11652961150306154</c:v>
                </c:pt>
                <c:pt idx="254">
                  <c:v>0.1067256899344341</c:v>
                </c:pt>
                <c:pt idx="255">
                  <c:v>9.7953760109872681E-2</c:v>
                </c:pt>
                <c:pt idx="256">
                  <c:v>8.9181830285311292E-2</c:v>
                </c:pt>
                <c:pt idx="257">
                  <c:v>8.144189220481593E-2</c:v>
                </c:pt>
                <c:pt idx="258">
                  <c:v>7.4733945868386609E-2</c:v>
                </c:pt>
                <c:pt idx="259">
                  <c:v>6.8541995403990336E-2</c:v>
                </c:pt>
                <c:pt idx="260">
                  <c:v>6.2866040811627069E-2</c:v>
                </c:pt>
                <c:pt idx="261">
                  <c:v>5.7190086219263817E-2</c:v>
                </c:pt>
                <c:pt idx="262">
                  <c:v>5.2546123370966605E-2</c:v>
                </c:pt>
                <c:pt idx="263">
                  <c:v>4.7902160522669386E-2</c:v>
                </c:pt>
                <c:pt idx="264">
                  <c:v>4.3774193546405202E-2</c:v>
                </c:pt>
                <c:pt idx="265">
                  <c:v>4.0162222442174031E-2</c:v>
                </c:pt>
                <c:pt idx="266">
                  <c:v>3.6550251337942867E-2</c:v>
                </c:pt>
                <c:pt idx="267">
                  <c:v>3.3454276105744724E-2</c:v>
                </c:pt>
                <c:pt idx="268">
                  <c:v>3.0874296745579601E-2</c:v>
                </c:pt>
                <c:pt idx="269">
                  <c:v>2.8294317385414477E-2</c:v>
                </c:pt>
                <c:pt idx="270">
                  <c:v>2.5714338025249361E-2</c:v>
                </c:pt>
                <c:pt idx="271">
                  <c:v>2.3650354537117266E-2</c:v>
                </c:pt>
                <c:pt idx="272">
                  <c:v>2.158637104898517E-2</c:v>
                </c:pt>
                <c:pt idx="273">
                  <c:v>2.0038383432886102E-2</c:v>
                </c:pt>
                <c:pt idx="274">
                  <c:v>1.849039581678703E-2</c:v>
                </c:pt>
                <c:pt idx="275">
                  <c:v>1.6942408200687958E-2</c:v>
                </c:pt>
                <c:pt idx="276">
                  <c:v>1.5910416456621911E-2</c:v>
                </c:pt>
                <c:pt idx="277">
                  <c:v>1.4878424712555863E-2</c:v>
                </c:pt>
                <c:pt idx="278">
                  <c:v>1.3846432968489815E-2</c:v>
                </c:pt>
                <c:pt idx="279">
                  <c:v>1.2814441224423767E-2</c:v>
                </c:pt>
                <c:pt idx="280">
                  <c:v>1.1782449480357719E-2</c:v>
                </c:pt>
                <c:pt idx="281">
                  <c:v>1.0750457736291673E-2</c:v>
                </c:pt>
                <c:pt idx="282">
                  <c:v>1.0234461864258649E-2</c:v>
                </c:pt>
                <c:pt idx="283">
                  <c:v>9.7184659922256254E-3</c:v>
                </c:pt>
                <c:pt idx="284">
                  <c:v>9.2024701201926015E-3</c:v>
                </c:pt>
                <c:pt idx="285">
                  <c:v>8.6864742481595775E-3</c:v>
                </c:pt>
                <c:pt idx="286">
                  <c:v>8.1704783761265536E-3</c:v>
                </c:pt>
                <c:pt idx="287">
                  <c:v>7.6544825040935297E-3</c:v>
                </c:pt>
                <c:pt idx="288">
                  <c:v>7.1384866320605058E-3</c:v>
                </c:pt>
                <c:pt idx="289">
                  <c:v>6.6224907600274819E-3</c:v>
                </c:pt>
                <c:pt idx="290">
                  <c:v>6.6224907600274819E-3</c:v>
                </c:pt>
                <c:pt idx="291">
                  <c:v>6.1064948879944597E-3</c:v>
                </c:pt>
                <c:pt idx="292">
                  <c:v>6.1064948879944597E-3</c:v>
                </c:pt>
                <c:pt idx="293">
                  <c:v>5.5904990159614358E-3</c:v>
                </c:pt>
                <c:pt idx="294">
                  <c:v>5.5904990159614358E-3</c:v>
                </c:pt>
                <c:pt idx="295">
                  <c:v>5.0745031439284119E-3</c:v>
                </c:pt>
                <c:pt idx="296">
                  <c:v>5.0745031439284119E-3</c:v>
                </c:pt>
                <c:pt idx="297">
                  <c:v>5.0745031439284119E-3</c:v>
                </c:pt>
                <c:pt idx="298">
                  <c:v>4.558507271895388E-3</c:v>
                </c:pt>
                <c:pt idx="299">
                  <c:v>4.558507271895388E-3</c:v>
                </c:pt>
                <c:pt idx="300">
                  <c:v>4.558507271895388E-3</c:v>
                </c:pt>
              </c:numCache>
            </c:numRef>
          </c:val>
          <c:smooth val="0"/>
          <c:extLst>
            <c:ext xmlns:c16="http://schemas.microsoft.com/office/drawing/2014/chart" uri="{C3380CC4-5D6E-409C-BE32-E72D297353CC}">
              <c16:uniqueId val="{00000004-530F-8F47-AC78-00539951CBA2}"/>
            </c:ext>
          </c:extLst>
        </c:ser>
        <c:ser>
          <c:idx val="5"/>
          <c:order val="5"/>
          <c:tx>
            <c:strRef>
              <c:f>'Artificial Set 2 Data'!$G$1</c:f>
              <c:strCache>
                <c:ptCount val="1"/>
                <c:pt idx="0">
                  <c:v>Mix 3</c:v>
                </c:pt>
              </c:strCache>
            </c:strRef>
          </c:tx>
          <c:spPr>
            <a:ln w="28575" cap="rnd">
              <a:solidFill>
                <a:schemeClr val="accent6"/>
              </a:solidFill>
              <a:round/>
            </a:ln>
            <a:effectLst/>
          </c:spPr>
          <c:marker>
            <c:symbol val="none"/>
          </c:marker>
          <c:cat>
            <c:numRef>
              <c:f>'Artificial Set 2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2 Data'!$G$2:$G$302</c:f>
              <c:numCache>
                <c:formatCode>General</c:formatCode>
                <c:ptCount val="301"/>
                <c:pt idx="0">
                  <c:v>2.2528279736546652E-2</c:v>
                </c:pt>
                <c:pt idx="1">
                  <c:v>2.3193129725546234E-2</c:v>
                </c:pt>
                <c:pt idx="2">
                  <c:v>2.3950705483121986E-2</c:v>
                </c:pt>
                <c:pt idx="3">
                  <c:v>2.3950705483121986E-2</c:v>
                </c:pt>
                <c:pt idx="4">
                  <c:v>2.4441864618681905E-2</c:v>
                </c:pt>
                <c:pt idx="5">
                  <c:v>2.4441864618681905E-2</c:v>
                </c:pt>
                <c:pt idx="6">
                  <c:v>2.5199440376257664E-2</c:v>
                </c:pt>
                <c:pt idx="7">
                  <c:v>2.5690599511817583E-2</c:v>
                </c:pt>
                <c:pt idx="8">
                  <c:v>2.5690599511817583E-2</c:v>
                </c:pt>
                <c:pt idx="9">
                  <c:v>2.6448175269393345E-2</c:v>
                </c:pt>
                <c:pt idx="10">
                  <c:v>2.6448175269393345E-2</c:v>
                </c:pt>
                <c:pt idx="11">
                  <c:v>2.7696910162529023E-2</c:v>
                </c:pt>
                <c:pt idx="12">
                  <c:v>2.7696910162529023E-2</c:v>
                </c:pt>
                <c:pt idx="13">
                  <c:v>2.8454485920104779E-2</c:v>
                </c:pt>
                <c:pt idx="14">
                  <c:v>2.8454485920104779E-2</c:v>
                </c:pt>
                <c:pt idx="15">
                  <c:v>2.9703220813240463E-2</c:v>
                </c:pt>
                <c:pt idx="16">
                  <c:v>2.9703220813240463E-2</c:v>
                </c:pt>
                <c:pt idx="17">
                  <c:v>3.0460796570816219E-2</c:v>
                </c:pt>
                <c:pt idx="18">
                  <c:v>3.0460796570816219E-2</c:v>
                </c:pt>
                <c:pt idx="19">
                  <c:v>3.0460796570816219E-2</c:v>
                </c:pt>
                <c:pt idx="20">
                  <c:v>3.1218372328391981E-2</c:v>
                </c:pt>
                <c:pt idx="21">
                  <c:v>3.1709531463951897E-2</c:v>
                </c:pt>
                <c:pt idx="22">
                  <c:v>3.1709531463951897E-2</c:v>
                </c:pt>
                <c:pt idx="23">
                  <c:v>3.2467107221527652E-2</c:v>
                </c:pt>
                <c:pt idx="24">
                  <c:v>3.2467107221527652E-2</c:v>
                </c:pt>
                <c:pt idx="25">
                  <c:v>3.2467107221527652E-2</c:v>
                </c:pt>
                <c:pt idx="26">
                  <c:v>3.2467107221527652E-2</c:v>
                </c:pt>
                <c:pt idx="27">
                  <c:v>3.2467107221527652E-2</c:v>
                </c:pt>
                <c:pt idx="28">
                  <c:v>3.2958266357087575E-2</c:v>
                </c:pt>
                <c:pt idx="29">
                  <c:v>3.2958266357087575E-2</c:v>
                </c:pt>
                <c:pt idx="30">
                  <c:v>3.2200690599511819E-2</c:v>
                </c:pt>
                <c:pt idx="31">
                  <c:v>3.2200690599511819E-2</c:v>
                </c:pt>
                <c:pt idx="32">
                  <c:v>3.2691849735071742E-2</c:v>
                </c:pt>
                <c:pt idx="33">
                  <c:v>3.2691849735071742E-2</c:v>
                </c:pt>
                <c:pt idx="34">
                  <c:v>3.1934273977495979E-2</c:v>
                </c:pt>
                <c:pt idx="35">
                  <c:v>3.2425433113055901E-2</c:v>
                </c:pt>
                <c:pt idx="36">
                  <c:v>3.2425433113055901E-2</c:v>
                </c:pt>
                <c:pt idx="37">
                  <c:v>3.2159016491040068E-2</c:v>
                </c:pt>
                <c:pt idx="38">
                  <c:v>3.2159016491040068E-2</c:v>
                </c:pt>
                <c:pt idx="39">
                  <c:v>3.2650175626599991E-2</c:v>
                </c:pt>
                <c:pt idx="40">
                  <c:v>3.3141334762159913E-2</c:v>
                </c:pt>
                <c:pt idx="41">
                  <c:v>3.2874918140144066E-2</c:v>
                </c:pt>
                <c:pt idx="42">
                  <c:v>3.3366077275703995E-2</c:v>
                </c:pt>
                <c:pt idx="43">
                  <c:v>3.3857236411263911E-2</c:v>
                </c:pt>
                <c:pt idx="44">
                  <c:v>3.4348395546823833E-2</c:v>
                </c:pt>
                <c:pt idx="45">
                  <c:v>3.4839554682383755E-2</c:v>
                </c:pt>
                <c:pt idx="46">
                  <c:v>3.5064297195927845E-2</c:v>
                </c:pt>
                <c:pt idx="47">
                  <c:v>3.5555456331487767E-2</c:v>
                </c:pt>
                <c:pt idx="48">
                  <c:v>3.6537774602607612E-2</c:v>
                </c:pt>
                <c:pt idx="49">
                  <c:v>3.7520092873727456E-2</c:v>
                </c:pt>
                <c:pt idx="50">
                  <c:v>3.8502411144847294E-2</c:v>
                </c:pt>
                <c:pt idx="51">
                  <c:v>3.9484729415967139E-2</c:v>
                </c:pt>
                <c:pt idx="52">
                  <c:v>4.0467047687086984E-2</c:v>
                </c:pt>
                <c:pt idx="53">
                  <c:v>4.1449365958206821E-2</c:v>
                </c:pt>
                <c:pt idx="54">
                  <c:v>4.2922843364886588E-2</c:v>
                </c:pt>
                <c:pt idx="55">
                  <c:v>4.3147585878430678E-2</c:v>
                </c:pt>
                <c:pt idx="56">
                  <c:v>4.4621063285110438E-2</c:v>
                </c:pt>
                <c:pt idx="57">
                  <c:v>4.5603381556230282E-2</c:v>
                </c:pt>
                <c:pt idx="58">
                  <c:v>4.7076858962910043E-2</c:v>
                </c:pt>
                <c:pt idx="59">
                  <c:v>4.8059177234029887E-2</c:v>
                </c:pt>
                <c:pt idx="60">
                  <c:v>4.9532654640709654E-2</c:v>
                </c:pt>
                <c:pt idx="61">
                  <c:v>5.1006132047389414E-2</c:v>
                </c:pt>
                <c:pt idx="62">
                  <c:v>5.1722033696493419E-2</c:v>
                </c:pt>
                <c:pt idx="63">
                  <c:v>5.3195511103173179E-2</c:v>
                </c:pt>
                <c:pt idx="64">
                  <c:v>5.4668988509852953E-2</c:v>
                </c:pt>
                <c:pt idx="65">
                  <c:v>5.6633625052092629E-2</c:v>
                </c:pt>
                <c:pt idx="66">
                  <c:v>5.8598261594332318E-2</c:v>
                </c:pt>
                <c:pt idx="67">
                  <c:v>6.0562898136572008E-2</c:v>
                </c:pt>
                <c:pt idx="68">
                  <c:v>6.2527534678811697E-2</c:v>
                </c:pt>
                <c:pt idx="69">
                  <c:v>6.4983330356611302E-2</c:v>
                </c:pt>
                <c:pt idx="70">
                  <c:v>6.7930285169970822E-2</c:v>
                </c:pt>
                <c:pt idx="71">
                  <c:v>7.0877239983330356E-2</c:v>
                </c:pt>
                <c:pt idx="72">
                  <c:v>7.3824194796689876E-2</c:v>
                </c:pt>
                <c:pt idx="73">
                  <c:v>7.7262308745609326E-2</c:v>
                </c:pt>
                <c:pt idx="74">
                  <c:v>8.1949157587664467E-2</c:v>
                </c:pt>
                <c:pt idx="75">
                  <c:v>8.6369589807703748E-2</c:v>
                </c:pt>
                <c:pt idx="76">
                  <c:v>9.0790022027743042E-2</c:v>
                </c:pt>
                <c:pt idx="77">
                  <c:v>9.6459189140918028E-2</c:v>
                </c:pt>
                <c:pt idx="78">
                  <c:v>0.1026195153896529</c:v>
                </c:pt>
                <c:pt idx="79">
                  <c:v>0.10802226588081204</c:v>
                </c:pt>
                <c:pt idx="80">
                  <c:v>0.11467375126510687</c:v>
                </c:pt>
                <c:pt idx="81">
                  <c:v>0.12083407751384176</c:v>
                </c:pt>
                <c:pt idx="82">
                  <c:v>0.12748556289813656</c:v>
                </c:pt>
                <c:pt idx="83">
                  <c:v>0.13462820741799131</c:v>
                </c:pt>
                <c:pt idx="84">
                  <c:v>0.14127969280228611</c:v>
                </c:pt>
                <c:pt idx="85">
                  <c:v>0.1486887539441567</c:v>
                </c:pt>
                <c:pt idx="86">
                  <c:v>0.15534023932845153</c:v>
                </c:pt>
                <c:pt idx="87">
                  <c:v>0.16150056557718639</c:v>
                </c:pt>
                <c:pt idx="88">
                  <c:v>0.1679273084479371</c:v>
                </c:pt>
                <c:pt idx="89">
                  <c:v>0.17386289218312795</c:v>
                </c:pt>
                <c:pt idx="90">
                  <c:v>0.18028963505387868</c:v>
                </c:pt>
                <c:pt idx="91">
                  <c:v>0.18573405965350956</c:v>
                </c:pt>
                <c:pt idx="92">
                  <c:v>0.19068732511758052</c:v>
                </c:pt>
                <c:pt idx="93">
                  <c:v>0.19564059058165148</c:v>
                </c:pt>
                <c:pt idx="94">
                  <c:v>0.20010269691016253</c:v>
                </c:pt>
                <c:pt idx="95">
                  <c:v>0.20407364410311368</c:v>
                </c:pt>
                <c:pt idx="96">
                  <c:v>0.2085357504316247</c:v>
                </c:pt>
                <c:pt idx="97">
                  <c:v>0.2125066976245758</c:v>
                </c:pt>
                <c:pt idx="98">
                  <c:v>0.21772637971066261</c:v>
                </c:pt>
                <c:pt idx="99">
                  <c:v>0.22218848603917365</c:v>
                </c:pt>
                <c:pt idx="100">
                  <c:v>0.22714175150324462</c:v>
                </c:pt>
                <c:pt idx="101">
                  <c:v>0.23307733523843543</c:v>
                </c:pt>
                <c:pt idx="102">
                  <c:v>0.23950407810918617</c:v>
                </c:pt>
                <c:pt idx="103">
                  <c:v>0.24767071500863252</c:v>
                </c:pt>
                <c:pt idx="104">
                  <c:v>0.25606209442162292</c:v>
                </c:pt>
                <c:pt idx="105">
                  <c:v>0.26494463297017323</c:v>
                </c:pt>
                <c:pt idx="106">
                  <c:v>0.27579180806096326</c:v>
                </c:pt>
                <c:pt idx="107">
                  <c:v>0.28713014228731321</c:v>
                </c:pt>
                <c:pt idx="108">
                  <c:v>0.29945079478478298</c:v>
                </c:pt>
                <c:pt idx="109">
                  <c:v>0.31373608382449247</c:v>
                </c:pt>
                <c:pt idx="110">
                  <c:v>0.32851253199976183</c:v>
                </c:pt>
                <c:pt idx="111">
                  <c:v>0.34552003333928677</c:v>
                </c:pt>
                <c:pt idx="112">
                  <c:v>0.36350985294993154</c:v>
                </c:pt>
                <c:pt idx="113">
                  <c:v>0.38297314996725607</c:v>
                </c:pt>
                <c:pt idx="114">
                  <c:v>0.40292760612014056</c:v>
                </c:pt>
                <c:pt idx="115">
                  <c:v>0.42363963803060067</c:v>
                </c:pt>
                <c:pt idx="116">
                  <c:v>0.44533398821218073</c:v>
                </c:pt>
                <c:pt idx="117">
                  <c:v>0.46778591415133658</c:v>
                </c:pt>
                <c:pt idx="118">
                  <c:v>0.49023784009049232</c:v>
                </c:pt>
                <c:pt idx="119">
                  <c:v>0.51170744775852828</c:v>
                </c:pt>
                <c:pt idx="120">
                  <c:v>0.53295231291302014</c:v>
                </c:pt>
                <c:pt idx="121">
                  <c:v>0.55397243555396802</c:v>
                </c:pt>
                <c:pt idx="122">
                  <c:v>0.57378549741025187</c:v>
                </c:pt>
                <c:pt idx="123">
                  <c:v>0.59038518783116034</c:v>
                </c:pt>
                <c:pt idx="124">
                  <c:v>0.60604423408942065</c:v>
                </c:pt>
                <c:pt idx="125">
                  <c:v>0.61875632553432158</c:v>
                </c:pt>
                <c:pt idx="126">
                  <c:v>0.62878787878787878</c:v>
                </c:pt>
                <c:pt idx="127">
                  <c:v>0.63462374233494079</c:v>
                </c:pt>
                <c:pt idx="128">
                  <c:v>0.63804548431267494</c:v>
                </c:pt>
                <c:pt idx="129">
                  <c:v>0.63753795320592965</c:v>
                </c:pt>
                <c:pt idx="130">
                  <c:v>0.6335923081502649</c:v>
                </c:pt>
                <c:pt idx="131">
                  <c:v>0.6262085491456808</c:v>
                </c:pt>
                <c:pt idx="132">
                  <c:v>0.615653092814193</c:v>
                </c:pt>
                <c:pt idx="133">
                  <c:v>0.60286658331844967</c:v>
                </c:pt>
                <c:pt idx="134">
                  <c:v>0.58735786152289104</c:v>
                </c:pt>
                <c:pt idx="135">
                  <c:v>0.57037566232065251</c:v>
                </c:pt>
                <c:pt idx="136">
                  <c:v>0.55241114484729414</c:v>
                </c:pt>
                <c:pt idx="137">
                  <c:v>0.53123325593856041</c:v>
                </c:pt>
                <c:pt idx="138">
                  <c:v>0.5097889504078108</c:v>
                </c:pt>
                <c:pt idx="139">
                  <c:v>0.48834464487706136</c:v>
                </c:pt>
                <c:pt idx="140">
                  <c:v>0.46685866523784009</c:v>
                </c:pt>
                <c:pt idx="141">
                  <c:v>0.44657974638328268</c:v>
                </c:pt>
                <c:pt idx="142">
                  <c:v>0.4270167291778294</c:v>
                </c:pt>
                <c:pt idx="143">
                  <c:v>0.40816961362148008</c:v>
                </c:pt>
                <c:pt idx="144">
                  <c:v>0.38977198309221883</c:v>
                </c:pt>
                <c:pt idx="145">
                  <c:v>0.37262308745609335</c:v>
                </c:pt>
                <c:pt idx="146">
                  <c:v>0.35690599511817589</c:v>
                </c:pt>
                <c:pt idx="147">
                  <c:v>0.34141364529380253</c:v>
                </c:pt>
                <c:pt idx="148">
                  <c:v>0.32864350776924456</c:v>
                </c:pt>
                <c:pt idx="149">
                  <c:v>0.3153405370006549</c:v>
                </c:pt>
                <c:pt idx="150">
                  <c:v>0.30475977853188069</c:v>
                </c:pt>
                <c:pt idx="151">
                  <c:v>0.29467017919866645</c:v>
                </c:pt>
                <c:pt idx="152">
                  <c:v>0.28654521640769182</c:v>
                </c:pt>
                <c:pt idx="153">
                  <c:v>0.27966898850985294</c:v>
                </c:pt>
                <c:pt idx="154">
                  <c:v>0.27453265464070969</c:v>
                </c:pt>
                <c:pt idx="155">
                  <c:v>0.27037863904268616</c:v>
                </c:pt>
                <c:pt idx="156">
                  <c:v>0.26872209323093416</c:v>
                </c:pt>
                <c:pt idx="157">
                  <c:v>0.26907185806989342</c:v>
                </c:pt>
                <c:pt idx="158">
                  <c:v>0.27067035780198845</c:v>
                </c:pt>
                <c:pt idx="159">
                  <c:v>0.27378400904923506</c:v>
                </c:pt>
                <c:pt idx="160">
                  <c:v>0.27939513008275285</c:v>
                </c:pt>
                <c:pt idx="161">
                  <c:v>0.28576382687384655</c:v>
                </c:pt>
                <c:pt idx="162">
                  <c:v>0.29489641007322731</c:v>
                </c:pt>
                <c:pt idx="163">
                  <c:v>0.30478656903018397</c:v>
                </c:pt>
                <c:pt idx="164">
                  <c:v>0.31668303863785202</c:v>
                </c:pt>
                <c:pt idx="165">
                  <c:v>0.33085223551824733</c:v>
                </c:pt>
                <c:pt idx="166">
                  <c:v>0.3472941596713699</c:v>
                </c:pt>
                <c:pt idx="167">
                  <c:v>0.36498481871762811</c:v>
                </c:pt>
                <c:pt idx="168">
                  <c:v>0.38419062927903791</c:v>
                </c:pt>
                <c:pt idx="169">
                  <c:v>0.40415401559802344</c:v>
                </c:pt>
                <c:pt idx="170">
                  <c:v>0.42563255343216055</c:v>
                </c:pt>
                <c:pt idx="171">
                  <c:v>0.44862624278144903</c:v>
                </c:pt>
                <c:pt idx="172">
                  <c:v>0.47237750788831345</c:v>
                </c:pt>
                <c:pt idx="173">
                  <c:v>0.49813508364588921</c:v>
                </c:pt>
                <c:pt idx="174">
                  <c:v>0.52491665178305646</c:v>
                </c:pt>
                <c:pt idx="175">
                  <c:v>0.55143180329820796</c:v>
                </c:pt>
                <c:pt idx="176">
                  <c:v>0.57897094719295117</c:v>
                </c:pt>
                <c:pt idx="177">
                  <c:v>0.60624367446567851</c:v>
                </c:pt>
                <c:pt idx="178">
                  <c:v>0.63124367446567842</c:v>
                </c:pt>
                <c:pt idx="179">
                  <c:v>0.65575251533011847</c:v>
                </c:pt>
                <c:pt idx="180">
                  <c:v>0.67772221229981544</c:v>
                </c:pt>
                <c:pt idx="181">
                  <c:v>0.69969190926951241</c:v>
                </c:pt>
                <c:pt idx="182">
                  <c:v>0.71787372745133049</c:v>
                </c:pt>
                <c:pt idx="183">
                  <c:v>0.73226766684526989</c:v>
                </c:pt>
                <c:pt idx="184">
                  <c:v>0.74363130320890636</c:v>
                </c:pt>
                <c:pt idx="185">
                  <c:v>0.75071590164910407</c:v>
                </c:pt>
                <c:pt idx="186">
                  <c:v>0.75298862892183127</c:v>
                </c:pt>
                <c:pt idx="187">
                  <c:v>0.7514734774066798</c:v>
                </c:pt>
                <c:pt idx="188">
                  <c:v>0.74465529558849797</c:v>
                </c:pt>
                <c:pt idx="189">
                  <c:v>0.73329165922486161</c:v>
                </c:pt>
                <c:pt idx="190">
                  <c:v>0.7166249925581949</c:v>
                </c:pt>
                <c:pt idx="191">
                  <c:v>0.69617044710364961</c:v>
                </c:pt>
                <c:pt idx="192">
                  <c:v>0.67192802286122522</c:v>
                </c:pt>
                <c:pt idx="193">
                  <c:v>0.64389771983092214</c:v>
                </c:pt>
                <c:pt idx="194">
                  <c:v>0.61359468952789198</c:v>
                </c:pt>
                <c:pt idx="195">
                  <c:v>0.57977019705899857</c:v>
                </c:pt>
                <c:pt idx="196">
                  <c:v>0.54465529558849801</c:v>
                </c:pt>
                <c:pt idx="197">
                  <c:v>0.50677650770971017</c:v>
                </c:pt>
                <c:pt idx="198">
                  <c:v>0.46689140918021077</c:v>
                </c:pt>
                <c:pt idx="199">
                  <c:v>0.42901262130142281</c:v>
                </c:pt>
                <c:pt idx="200">
                  <c:v>0.39113383342263497</c:v>
                </c:pt>
                <c:pt idx="201">
                  <c:v>0.35401262130142286</c:v>
                </c:pt>
                <c:pt idx="202">
                  <c:v>0.31916413645293801</c:v>
                </c:pt>
                <c:pt idx="203">
                  <c:v>0.28658837887718047</c:v>
                </c:pt>
                <c:pt idx="204">
                  <c:v>0.25628534857415014</c:v>
                </c:pt>
                <c:pt idx="205">
                  <c:v>0.22825504554384712</c:v>
                </c:pt>
                <c:pt idx="206">
                  <c:v>0.20173989402869558</c:v>
                </c:pt>
                <c:pt idx="207">
                  <c:v>0.17749746978627134</c:v>
                </c:pt>
                <c:pt idx="208">
                  <c:v>0.15552777281657437</c:v>
                </c:pt>
                <c:pt idx="209">
                  <c:v>0.13658837887718045</c:v>
                </c:pt>
                <c:pt idx="210">
                  <c:v>0.11916413645293801</c:v>
                </c:pt>
                <c:pt idx="211">
                  <c:v>0.10325504554384714</c:v>
                </c:pt>
                <c:pt idx="212">
                  <c:v>9.0376257665059231E-2</c:v>
                </c:pt>
                <c:pt idx="213">
                  <c:v>7.8255045543847115E-2</c:v>
                </c:pt>
                <c:pt idx="214">
                  <c:v>6.7648984937786497E-2</c:v>
                </c:pt>
                <c:pt idx="215">
                  <c:v>5.8558075846877417E-2</c:v>
                </c:pt>
                <c:pt idx="216">
                  <c:v>5.0982318271119847E-2</c:v>
                </c:pt>
                <c:pt idx="217">
                  <c:v>4.4164136452938027E-2</c:v>
                </c:pt>
                <c:pt idx="218">
                  <c:v>3.8103530392331969E-2</c:v>
                </c:pt>
                <c:pt idx="219">
                  <c:v>3.3558075846877415E-2</c:v>
                </c:pt>
                <c:pt idx="220">
                  <c:v>2.9012621301422872E-2</c:v>
                </c:pt>
                <c:pt idx="221">
                  <c:v>2.5224742513544084E-2</c:v>
                </c:pt>
                <c:pt idx="222">
                  <c:v>2.2194439483241055E-2</c:v>
                </c:pt>
                <c:pt idx="223">
                  <c:v>1.9164136452938022E-2</c:v>
                </c:pt>
                <c:pt idx="224">
                  <c:v>1.6891409180210752E-2</c:v>
                </c:pt>
                <c:pt idx="225">
                  <c:v>1.4618681907483479E-2</c:v>
                </c:pt>
                <c:pt idx="226">
                  <c:v>1.3103530392331964E-2</c:v>
                </c:pt>
                <c:pt idx="227">
                  <c:v>1.158837887718045E-2</c:v>
                </c:pt>
                <c:pt idx="228">
                  <c:v>1.0073227362028933E-2</c:v>
                </c:pt>
                <c:pt idx="229">
                  <c:v>9.3156516044531745E-3</c:v>
                </c:pt>
                <c:pt idx="230">
                  <c:v>8.5580758468774189E-3</c:v>
                </c:pt>
                <c:pt idx="231">
                  <c:v>7.8005000893016608E-3</c:v>
                </c:pt>
                <c:pt idx="232">
                  <c:v>7.0429243317259036E-3</c:v>
                </c:pt>
                <c:pt idx="233">
                  <c:v>6.2853485741501463E-3</c:v>
                </c:pt>
                <c:pt idx="234">
                  <c:v>5.5277728165743882E-3</c:v>
                </c:pt>
                <c:pt idx="235">
                  <c:v>5.5277728165743882E-3</c:v>
                </c:pt>
                <c:pt idx="236">
                  <c:v>4.770197058998631E-3</c:v>
                </c:pt>
                <c:pt idx="237">
                  <c:v>4.770197058998631E-3</c:v>
                </c:pt>
                <c:pt idx="238">
                  <c:v>4.0126213014228728E-3</c:v>
                </c:pt>
                <c:pt idx="239">
                  <c:v>4.0126213014228728E-3</c:v>
                </c:pt>
                <c:pt idx="240">
                  <c:v>4.0126213014228728E-3</c:v>
                </c:pt>
                <c:pt idx="241">
                  <c:v>4.0126213014228728E-3</c:v>
                </c:pt>
                <c:pt idx="242">
                  <c:v>3.2550455438471156E-3</c:v>
                </c:pt>
                <c:pt idx="243">
                  <c:v>3.2550455438471156E-3</c:v>
                </c:pt>
                <c:pt idx="244">
                  <c:v>3.2550455438471156E-3</c:v>
                </c:pt>
                <c:pt idx="245">
                  <c:v>3.2550455438471156E-3</c:v>
                </c:pt>
                <c:pt idx="246">
                  <c:v>3.2550455438471156E-3</c:v>
                </c:pt>
                <c:pt idx="247">
                  <c:v>3.2550455438471156E-3</c:v>
                </c:pt>
                <c:pt idx="248">
                  <c:v>3.2550455438471156E-3</c:v>
                </c:pt>
                <c:pt idx="249">
                  <c:v>3.2550455438471156E-3</c:v>
                </c:pt>
                <c:pt idx="250">
                  <c:v>3.2550455438471156E-3</c:v>
                </c:pt>
                <c:pt idx="251">
                  <c:v>3.2550455438471156E-3</c:v>
                </c:pt>
                <c:pt idx="252">
                  <c:v>3.2550455438471156E-3</c:v>
                </c:pt>
                <c:pt idx="253">
                  <c:v>2.4974697862713579E-3</c:v>
                </c:pt>
                <c:pt idx="254">
                  <c:v>2.4974697862713579E-3</c:v>
                </c:pt>
                <c:pt idx="255">
                  <c:v>2.4974697862713579E-3</c:v>
                </c:pt>
                <c:pt idx="256">
                  <c:v>2.4974697862713579E-3</c:v>
                </c:pt>
                <c:pt idx="257">
                  <c:v>2.4974697862713579E-3</c:v>
                </c:pt>
                <c:pt idx="258">
                  <c:v>2.4974697862713579E-3</c:v>
                </c:pt>
                <c:pt idx="259">
                  <c:v>2.4974697862713579E-3</c:v>
                </c:pt>
                <c:pt idx="260">
                  <c:v>2.4974697862713579E-3</c:v>
                </c:pt>
                <c:pt idx="261">
                  <c:v>2.4974697862713579E-3</c:v>
                </c:pt>
                <c:pt idx="262">
                  <c:v>2.4974697862713579E-3</c:v>
                </c:pt>
                <c:pt idx="263">
                  <c:v>2.4974697862713579E-3</c:v>
                </c:pt>
                <c:pt idx="264">
                  <c:v>2.4974697862713579E-3</c:v>
                </c:pt>
                <c:pt idx="265">
                  <c:v>2.4974697862713579E-3</c:v>
                </c:pt>
                <c:pt idx="266">
                  <c:v>2.4974697862713579E-3</c:v>
                </c:pt>
                <c:pt idx="267">
                  <c:v>2.4974697862713579E-3</c:v>
                </c:pt>
                <c:pt idx="268">
                  <c:v>2.4974697862713579E-3</c:v>
                </c:pt>
                <c:pt idx="269">
                  <c:v>2.4974697862713579E-3</c:v>
                </c:pt>
                <c:pt idx="270">
                  <c:v>2.4974697862713579E-3</c:v>
                </c:pt>
                <c:pt idx="271">
                  <c:v>2.4974697862713579E-3</c:v>
                </c:pt>
                <c:pt idx="272">
                  <c:v>2.4974697862713579E-3</c:v>
                </c:pt>
                <c:pt idx="273">
                  <c:v>2.4974697862713579E-3</c:v>
                </c:pt>
                <c:pt idx="274">
                  <c:v>2.4974697862713579E-3</c:v>
                </c:pt>
                <c:pt idx="275">
                  <c:v>2.4974697862713579E-3</c:v>
                </c:pt>
                <c:pt idx="276">
                  <c:v>2.4974697862713579E-3</c:v>
                </c:pt>
                <c:pt idx="277">
                  <c:v>2.4974697862713579E-3</c:v>
                </c:pt>
                <c:pt idx="278">
                  <c:v>2.4974697862713579E-3</c:v>
                </c:pt>
                <c:pt idx="279">
                  <c:v>2.4974697862713579E-3</c:v>
                </c:pt>
                <c:pt idx="280">
                  <c:v>2.4974697862713579E-3</c:v>
                </c:pt>
                <c:pt idx="281">
                  <c:v>2.4974697862713579E-3</c:v>
                </c:pt>
                <c:pt idx="282">
                  <c:v>2.4974697862713579E-3</c:v>
                </c:pt>
                <c:pt idx="283">
                  <c:v>2.4974697862713579E-3</c:v>
                </c:pt>
                <c:pt idx="284">
                  <c:v>2.4974697862713579E-3</c:v>
                </c:pt>
                <c:pt idx="285">
                  <c:v>2.4974697862713579E-3</c:v>
                </c:pt>
                <c:pt idx="286">
                  <c:v>2.4974697862713579E-3</c:v>
                </c:pt>
                <c:pt idx="287">
                  <c:v>2.4974697862713579E-3</c:v>
                </c:pt>
                <c:pt idx="288">
                  <c:v>2.4974697862713579E-3</c:v>
                </c:pt>
                <c:pt idx="289">
                  <c:v>2.4974697862713579E-3</c:v>
                </c:pt>
                <c:pt idx="290">
                  <c:v>2.4974697862713579E-3</c:v>
                </c:pt>
                <c:pt idx="291">
                  <c:v>2.4974697862713579E-3</c:v>
                </c:pt>
                <c:pt idx="292">
                  <c:v>2.4974697862713579E-3</c:v>
                </c:pt>
                <c:pt idx="293">
                  <c:v>2.4974697862713579E-3</c:v>
                </c:pt>
                <c:pt idx="294">
                  <c:v>2.4974697862713579E-3</c:v>
                </c:pt>
                <c:pt idx="295">
                  <c:v>2.4974697862713579E-3</c:v>
                </c:pt>
                <c:pt idx="296">
                  <c:v>2.4974697862713579E-3</c:v>
                </c:pt>
                <c:pt idx="297">
                  <c:v>2.4974697862713579E-3</c:v>
                </c:pt>
                <c:pt idx="298">
                  <c:v>2.4974697862713579E-3</c:v>
                </c:pt>
                <c:pt idx="299">
                  <c:v>2.4974697862713579E-3</c:v>
                </c:pt>
                <c:pt idx="300">
                  <c:v>2.4974697862713579E-3</c:v>
                </c:pt>
              </c:numCache>
            </c:numRef>
          </c:val>
          <c:smooth val="0"/>
          <c:extLst>
            <c:ext xmlns:c16="http://schemas.microsoft.com/office/drawing/2014/chart" uri="{C3380CC4-5D6E-409C-BE32-E72D297353CC}">
              <c16:uniqueId val="{00000005-530F-8F47-AC78-00539951CBA2}"/>
            </c:ext>
          </c:extLst>
        </c:ser>
        <c:ser>
          <c:idx val="6"/>
          <c:order val="6"/>
          <c:tx>
            <c:strRef>
              <c:f>'Artificial Set 2 Data'!$H$1</c:f>
              <c:strCache>
                <c:ptCount val="1"/>
                <c:pt idx="0">
                  <c:v>Mix 4</c:v>
                </c:pt>
              </c:strCache>
            </c:strRef>
          </c:tx>
          <c:spPr>
            <a:ln w="28575" cap="rnd">
              <a:solidFill>
                <a:schemeClr val="accent1">
                  <a:lumMod val="60000"/>
                </a:schemeClr>
              </a:solidFill>
              <a:round/>
            </a:ln>
            <a:effectLst/>
          </c:spPr>
          <c:marker>
            <c:symbol val="none"/>
          </c:marker>
          <c:cat>
            <c:numRef>
              <c:f>'Artificial Set 2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2 Data'!$H$2:$H$302</c:f>
              <c:numCache>
                <c:formatCode>General</c:formatCode>
                <c:ptCount val="301"/>
                <c:pt idx="0">
                  <c:v>8.7048872662712329E-2</c:v>
                </c:pt>
                <c:pt idx="1">
                  <c:v>8.977770613984401E-2</c:v>
                </c:pt>
                <c:pt idx="2">
                  <c:v>9.2873681372042147E-2</c:v>
                </c:pt>
                <c:pt idx="3">
                  <c:v>9.4937664860174242E-2</c:v>
                </c:pt>
                <c:pt idx="4">
                  <c:v>9.7492807483866267E-2</c:v>
                </c:pt>
                <c:pt idx="5">
                  <c:v>9.9556790971998349E-2</c:v>
                </c:pt>
                <c:pt idx="6">
                  <c:v>0.1026527662041965</c:v>
                </c:pt>
                <c:pt idx="7">
                  <c:v>0.10520790882788851</c:v>
                </c:pt>
                <c:pt idx="8">
                  <c:v>0.10727189231602061</c:v>
                </c:pt>
                <c:pt idx="9">
                  <c:v>0.1093358758041527</c:v>
                </c:pt>
                <c:pt idx="10">
                  <c:v>0.11036786754821876</c:v>
                </c:pt>
                <c:pt idx="11">
                  <c:v>0.11292301017191077</c:v>
                </c:pt>
                <c:pt idx="12">
                  <c:v>0.11498699366004286</c:v>
                </c:pt>
                <c:pt idx="13">
                  <c:v>0.11601898540410892</c:v>
                </c:pt>
                <c:pt idx="14">
                  <c:v>0.11705097714817495</c:v>
                </c:pt>
                <c:pt idx="15">
                  <c:v>0.11960611977186697</c:v>
                </c:pt>
                <c:pt idx="16">
                  <c:v>0.12063811151593302</c:v>
                </c:pt>
                <c:pt idx="17">
                  <c:v>0.12063811151593302</c:v>
                </c:pt>
                <c:pt idx="18">
                  <c:v>0.12167010325999907</c:v>
                </c:pt>
                <c:pt idx="19">
                  <c:v>0.12167010325999907</c:v>
                </c:pt>
                <c:pt idx="20">
                  <c:v>0.12270209500406512</c:v>
                </c:pt>
                <c:pt idx="21">
                  <c:v>0.12319325413962504</c:v>
                </c:pt>
                <c:pt idx="22">
                  <c:v>0.12319325413962504</c:v>
                </c:pt>
                <c:pt idx="23">
                  <c:v>0.12319325413962504</c:v>
                </c:pt>
                <c:pt idx="24">
                  <c:v>0.12216126239555898</c:v>
                </c:pt>
                <c:pt idx="25">
                  <c:v>0.12216126239555898</c:v>
                </c:pt>
                <c:pt idx="26">
                  <c:v>0.12112927065149294</c:v>
                </c:pt>
                <c:pt idx="27">
                  <c:v>0.12009727890742689</c:v>
                </c:pt>
                <c:pt idx="28">
                  <c:v>0.11955644629892077</c:v>
                </c:pt>
                <c:pt idx="29">
                  <c:v>0.11852445455485472</c:v>
                </c:pt>
                <c:pt idx="30">
                  <c:v>0.11749246281078869</c:v>
                </c:pt>
                <c:pt idx="31">
                  <c:v>0.1154284793226566</c:v>
                </c:pt>
                <c:pt idx="32">
                  <c:v>0.11488764671415046</c:v>
                </c:pt>
                <c:pt idx="33">
                  <c:v>0.11282366322601836</c:v>
                </c:pt>
                <c:pt idx="34">
                  <c:v>0.11075967973788627</c:v>
                </c:pt>
                <c:pt idx="35">
                  <c:v>0.1091868553853141</c:v>
                </c:pt>
                <c:pt idx="36">
                  <c:v>0.107122871897182</c:v>
                </c:pt>
                <c:pt idx="37">
                  <c:v>0.10555004754460982</c:v>
                </c:pt>
                <c:pt idx="38">
                  <c:v>0.10245407231241169</c:v>
                </c:pt>
                <c:pt idx="39">
                  <c:v>0.10088124795983951</c:v>
                </c:pt>
                <c:pt idx="40">
                  <c:v>9.8276431863201286E-2</c:v>
                </c:pt>
                <c:pt idx="41">
                  <c:v>9.6703607510629105E-2</c:v>
                </c:pt>
                <c:pt idx="42">
                  <c:v>9.4098791413990898E-2</c:v>
                </c:pt>
                <c:pt idx="43">
                  <c:v>9.2525967061418704E-2</c:v>
                </c:pt>
                <c:pt idx="44">
                  <c:v>8.9921150964780511E-2</c:v>
                </c:pt>
                <c:pt idx="45">
                  <c:v>8.834832661220833E-2</c:v>
                </c:pt>
                <c:pt idx="46">
                  <c:v>8.6234669651130025E-2</c:v>
                </c:pt>
                <c:pt idx="47">
                  <c:v>8.4661845298557845E-2</c:v>
                </c:pt>
                <c:pt idx="48">
                  <c:v>8.2548188337479553E-2</c:v>
                </c:pt>
                <c:pt idx="49">
                  <c:v>8.1466523120467302E-2</c:v>
                </c:pt>
                <c:pt idx="50">
                  <c:v>7.9352866159388996E-2</c:v>
                </c:pt>
                <c:pt idx="51">
                  <c:v>7.723920919831069E-2</c:v>
                </c:pt>
                <c:pt idx="52">
                  <c:v>7.6157543981298453E-2</c:v>
                </c:pt>
                <c:pt idx="53">
                  <c:v>7.5075878764286189E-2</c:v>
                </c:pt>
                <c:pt idx="54">
                  <c:v>7.3453380938767812E-2</c:v>
                </c:pt>
                <c:pt idx="55">
                  <c:v>7.2371715721755561E-2</c:v>
                </c:pt>
                <c:pt idx="56">
                  <c:v>7.1781209640303226E-2</c:v>
                </c:pt>
                <c:pt idx="57">
                  <c:v>6.9667552679224934E-2</c:v>
                </c:pt>
                <c:pt idx="58">
                  <c:v>6.9077046597772598E-2</c:v>
                </c:pt>
                <c:pt idx="59">
                  <c:v>6.7995381380760361E-2</c:v>
                </c:pt>
                <c:pt idx="60">
                  <c:v>6.8436867043374067E-2</c:v>
                </c:pt>
                <c:pt idx="61">
                  <c:v>6.7846360961921731E-2</c:v>
                </c:pt>
                <c:pt idx="62">
                  <c:v>6.7255854880469396E-2</c:v>
                </c:pt>
                <c:pt idx="63">
                  <c:v>6.6665348799017074E-2</c:v>
                </c:pt>
                <c:pt idx="64">
                  <c:v>6.7106834461630793E-2</c:v>
                </c:pt>
                <c:pt idx="65">
                  <c:v>6.8039479259804428E-2</c:v>
                </c:pt>
                <c:pt idx="66">
                  <c:v>6.7940132313912022E-2</c:v>
                </c:pt>
                <c:pt idx="67">
                  <c:v>6.8872777112085656E-2</c:v>
                </c:pt>
                <c:pt idx="68">
                  <c:v>6.9805421910259291E-2</c:v>
                </c:pt>
                <c:pt idx="69">
                  <c:v>7.1229225843992855E-2</c:v>
                </c:pt>
                <c:pt idx="70">
                  <c:v>7.3144188913286334E-2</c:v>
                </c:pt>
                <c:pt idx="71">
                  <c:v>7.5059151982579814E-2</c:v>
                </c:pt>
                <c:pt idx="72">
                  <c:v>7.6974115051873293E-2</c:v>
                </c:pt>
                <c:pt idx="73">
                  <c:v>7.9380237256726702E-2</c:v>
                </c:pt>
                <c:pt idx="74">
                  <c:v>8.3309510341206081E-2</c:v>
                </c:pt>
                <c:pt idx="75">
                  <c:v>8.6697950817179306E-2</c:v>
                </c:pt>
                <c:pt idx="76">
                  <c:v>9.008639129315256E-2</c:v>
                </c:pt>
                <c:pt idx="77">
                  <c:v>9.4997982648751783E-2</c:v>
                </c:pt>
                <c:pt idx="78">
                  <c:v>0.10040073313991091</c:v>
                </c:pt>
                <c:pt idx="79">
                  <c:v>0.10477149188700399</c:v>
                </c:pt>
                <c:pt idx="80">
                  <c:v>0.11066540151372306</c:v>
                </c:pt>
                <c:pt idx="81">
                  <c:v>0.11503616026081614</c:v>
                </c:pt>
                <c:pt idx="82">
                  <c:v>0.1209300698875352</c:v>
                </c:pt>
                <c:pt idx="83">
                  <c:v>0.12731513864981417</c:v>
                </c:pt>
                <c:pt idx="84">
                  <c:v>0.13320904827653324</c:v>
                </c:pt>
                <c:pt idx="85">
                  <c:v>0.13910295790325231</c:v>
                </c:pt>
                <c:pt idx="86">
                  <c:v>0.14499686752997137</c:v>
                </c:pt>
                <c:pt idx="87">
                  <c:v>0.1503996180211305</c:v>
                </c:pt>
                <c:pt idx="88">
                  <c:v>0.15531120937672968</c:v>
                </c:pt>
                <c:pt idx="89">
                  <c:v>0.159731641596769</c:v>
                </c:pt>
                <c:pt idx="90">
                  <c:v>0.16464323295236821</c:v>
                </c:pt>
                <c:pt idx="91">
                  <c:v>0.16857250603684759</c:v>
                </c:pt>
                <c:pt idx="92">
                  <c:v>0.17201061998576703</c:v>
                </c:pt>
                <c:pt idx="93">
                  <c:v>0.17544873393468649</c:v>
                </c:pt>
                <c:pt idx="94">
                  <c:v>0.17839568874804601</c:v>
                </c:pt>
                <c:pt idx="95">
                  <c:v>0.18188347616991168</c:v>
                </c:pt>
                <c:pt idx="96">
                  <c:v>0.18483043098327118</c:v>
                </c:pt>
                <c:pt idx="97">
                  <c:v>0.18728622666107078</c:v>
                </c:pt>
                <c:pt idx="98">
                  <c:v>0.19126517321849634</c:v>
                </c:pt>
                <c:pt idx="99">
                  <c:v>0.19421212803185589</c:v>
                </c:pt>
                <c:pt idx="100">
                  <c:v>0.19868223372484139</c:v>
                </c:pt>
                <c:pt idx="101">
                  <c:v>0.20310266594488072</c:v>
                </c:pt>
                <c:pt idx="102">
                  <c:v>0.20904624904454597</c:v>
                </c:pt>
                <c:pt idx="103">
                  <c:v>0.21494015867126504</c:v>
                </c:pt>
                <c:pt idx="104">
                  <c:v>0.22284837831316995</c:v>
                </c:pt>
                <c:pt idx="105">
                  <c:v>0.23021576534656876</c:v>
                </c:pt>
                <c:pt idx="106">
                  <c:v>0.24057978066627334</c:v>
                </c:pt>
                <c:pt idx="107">
                  <c:v>0.2514349551215378</c:v>
                </c:pt>
                <c:pt idx="108">
                  <c:v>0.26327244784792214</c:v>
                </c:pt>
                <c:pt idx="109">
                  <c:v>0.27604258537248005</c:v>
                </c:pt>
                <c:pt idx="110">
                  <c:v>0.29033587377666403</c:v>
                </c:pt>
                <c:pt idx="111">
                  <c:v>0.3061026395875277</c:v>
                </c:pt>
                <c:pt idx="112">
                  <c:v>0.32285172366951126</c:v>
                </c:pt>
                <c:pt idx="113">
                  <c:v>0.34107428515817456</c:v>
                </c:pt>
                <c:pt idx="114">
                  <c:v>0.35978800578239778</c:v>
                </c:pt>
                <c:pt idx="115">
                  <c:v>0.37850172640662094</c:v>
                </c:pt>
                <c:pt idx="116">
                  <c:v>0.39819776530196399</c:v>
                </c:pt>
                <c:pt idx="117">
                  <c:v>0.41789380419730709</c:v>
                </c:pt>
                <c:pt idx="118">
                  <c:v>0.43758984309265014</c:v>
                </c:pt>
                <c:pt idx="119">
                  <c:v>0.45630356371687336</c:v>
                </c:pt>
                <c:pt idx="120">
                  <c:v>0.47506695781404279</c:v>
                </c:pt>
                <c:pt idx="121">
                  <c:v>0.49181604189602635</c:v>
                </c:pt>
                <c:pt idx="122">
                  <c:v>0.50660048943577018</c:v>
                </c:pt>
                <c:pt idx="123">
                  <c:v>0.51996113304178049</c:v>
                </c:pt>
                <c:pt idx="124">
                  <c:v>0.52983398922592506</c:v>
                </c:pt>
                <c:pt idx="125">
                  <c:v>0.53779188234077613</c:v>
                </c:pt>
                <c:pt idx="126">
                  <c:v>0.54127966976264186</c:v>
                </c:pt>
                <c:pt idx="127">
                  <c:v>0.54236133497965411</c:v>
                </c:pt>
                <c:pt idx="128">
                  <c:v>0.53848173536812105</c:v>
                </c:pt>
                <c:pt idx="129">
                  <c:v>0.53170485441617454</c:v>
                </c:pt>
                <c:pt idx="130">
                  <c:v>0.52148985951530857</c:v>
                </c:pt>
                <c:pt idx="131">
                  <c:v>0.50783675066552314</c:v>
                </c:pt>
                <c:pt idx="132">
                  <c:v>0.49025436873125838</c:v>
                </c:pt>
                <c:pt idx="133">
                  <c:v>0.47119850939031382</c:v>
                </c:pt>
                <c:pt idx="134">
                  <c:v>0.45017801350712972</c:v>
                </c:pt>
                <c:pt idx="135">
                  <c:v>0.42768404021726569</c:v>
                </c:pt>
                <c:pt idx="136">
                  <c:v>0.40420774865628184</c:v>
                </c:pt>
                <c:pt idx="137">
                  <c:v>0.37827566141749841</c:v>
                </c:pt>
                <c:pt idx="138">
                  <c:v>0.35386672505834099</c:v>
                </c:pt>
                <c:pt idx="139">
                  <c:v>0.32842579695511748</c:v>
                </c:pt>
                <c:pt idx="140">
                  <c:v>0.30549033800263981</c:v>
                </c:pt>
                <c:pt idx="141">
                  <c:v>0.28451951559240174</c:v>
                </c:pt>
                <c:pt idx="142">
                  <c:v>0.26502217058884359</c:v>
                </c:pt>
                <c:pt idx="143">
                  <c:v>0.24596631124789903</c:v>
                </c:pt>
                <c:pt idx="144">
                  <c:v>0.22990708019326023</c:v>
                </c:pt>
                <c:pt idx="145">
                  <c:v>0.21537100001824741</c:v>
                </c:pt>
                <c:pt idx="146">
                  <c:v>0.20274988291252805</c:v>
                </c:pt>
                <c:pt idx="147">
                  <c:v>0.19214307582199461</c:v>
                </c:pt>
                <c:pt idx="148">
                  <c:v>0.18350090527370083</c:v>
                </c:pt>
                <c:pt idx="149">
                  <c:v>0.17584105299652691</c:v>
                </c:pt>
                <c:pt idx="150">
                  <c:v>0.17014583726159266</c:v>
                </c:pt>
                <c:pt idx="151">
                  <c:v>0.16494178066221837</c:v>
                </c:pt>
                <c:pt idx="152">
                  <c:v>0.16273435234914979</c:v>
                </c:pt>
                <c:pt idx="153">
                  <c:v>0.16101808317164112</c:v>
                </c:pt>
                <c:pt idx="154">
                  <c:v>0.16028413226525229</c:v>
                </c:pt>
                <c:pt idx="155">
                  <c:v>0.16053249962998331</c:v>
                </c:pt>
                <c:pt idx="156">
                  <c:v>0.16279517700990023</c:v>
                </c:pt>
                <c:pt idx="157">
                  <c:v>0.1655490135253771</c:v>
                </c:pt>
                <c:pt idx="158">
                  <c:v>0.1687940091764138</c:v>
                </c:pt>
                <c:pt idx="159">
                  <c:v>0.17203900482745058</c:v>
                </c:pt>
                <c:pt idx="160">
                  <c:v>0.17626631874960716</c:v>
                </c:pt>
                <c:pt idx="161">
                  <c:v>0.18152562441582981</c:v>
                </c:pt>
                <c:pt idx="162">
                  <c:v>0.18727608921761241</c:v>
                </c:pt>
                <c:pt idx="163">
                  <c:v>0.19199456227532891</c:v>
                </c:pt>
                <c:pt idx="164">
                  <c:v>0.19823618621267142</c:v>
                </c:pt>
                <c:pt idx="165">
                  <c:v>0.20550980189407994</c:v>
                </c:pt>
                <c:pt idx="166">
                  <c:v>0.21175142583142245</c:v>
                </c:pt>
                <c:pt idx="167">
                  <c:v>0.21848420890432485</c:v>
                </c:pt>
                <c:pt idx="168">
                  <c:v>0.22624898372129329</c:v>
                </c:pt>
                <c:pt idx="169">
                  <c:v>0.23298176679419572</c:v>
                </c:pt>
                <c:pt idx="170">
                  <c:v>0.23971454986709814</c:v>
                </c:pt>
                <c:pt idx="171">
                  <c:v>0.24644733294000054</c:v>
                </c:pt>
                <c:pt idx="172">
                  <c:v>0.25318011601290291</c:v>
                </c:pt>
                <c:pt idx="173">
                  <c:v>0.26143604996543135</c:v>
                </c:pt>
                <c:pt idx="174">
                  <c:v>0.26816883303833378</c:v>
                </c:pt>
                <c:pt idx="175">
                  <c:v>0.27539277524679612</c:v>
                </c:pt>
                <c:pt idx="176">
                  <c:v>0.28212555831969854</c:v>
                </c:pt>
                <c:pt idx="177">
                  <c:v>0.28934950052816089</c:v>
                </c:pt>
                <c:pt idx="178">
                  <c:v>0.29554145099255708</c:v>
                </c:pt>
                <c:pt idx="179">
                  <c:v>0.30227423406545945</c:v>
                </c:pt>
                <c:pt idx="180">
                  <c:v>0.30949817627392179</c:v>
                </c:pt>
                <c:pt idx="181">
                  <c:v>0.31672211848238413</c:v>
                </c:pt>
                <c:pt idx="182">
                  <c:v>0.32291406894678043</c:v>
                </c:pt>
                <c:pt idx="183">
                  <c:v>0.33013801115524277</c:v>
                </c:pt>
                <c:pt idx="184">
                  <c:v>0.33736195336370511</c:v>
                </c:pt>
                <c:pt idx="185">
                  <c:v>0.34409473643660754</c:v>
                </c:pt>
                <c:pt idx="186">
                  <c:v>0.35235067038913592</c:v>
                </c:pt>
                <c:pt idx="187">
                  <c:v>0.36060660434166425</c:v>
                </c:pt>
                <c:pt idx="188">
                  <c:v>0.36886253829419263</c:v>
                </c:pt>
                <c:pt idx="189">
                  <c:v>0.37815046399078706</c:v>
                </c:pt>
                <c:pt idx="190">
                  <c:v>0.38847038143144758</c:v>
                </c:pt>
                <c:pt idx="191">
                  <c:v>0.397758307128042</c:v>
                </c:pt>
                <c:pt idx="192">
                  <c:v>0.4091102163127685</c:v>
                </c:pt>
                <c:pt idx="193">
                  <c:v>0.42046212549749507</c:v>
                </c:pt>
                <c:pt idx="194">
                  <c:v>0.43181403468222151</c:v>
                </c:pt>
                <c:pt idx="195">
                  <c:v>0.44473876821952024</c:v>
                </c:pt>
                <c:pt idx="196">
                  <c:v>0.45967781177200484</c:v>
                </c:pt>
                <c:pt idx="197">
                  <c:v>0.47515768793299556</c:v>
                </c:pt>
                <c:pt idx="198">
                  <c:v>0.4922103884465584</c:v>
                </c:pt>
                <c:pt idx="199">
                  <c:v>0.50872225635161517</c:v>
                </c:pt>
                <c:pt idx="200">
                  <c:v>0.52833009948887011</c:v>
                </c:pt>
                <c:pt idx="201">
                  <c:v>0.54793794262612505</c:v>
                </c:pt>
                <c:pt idx="202">
                  <c:v>0.56857777750744598</c:v>
                </c:pt>
                <c:pt idx="203">
                  <c:v>0.59024960413283289</c:v>
                </c:pt>
                <c:pt idx="204">
                  <c:v>0.61192143075821992</c:v>
                </c:pt>
                <c:pt idx="205">
                  <c:v>0.63565724087173903</c:v>
                </c:pt>
                <c:pt idx="206">
                  <c:v>0.65939305098525813</c:v>
                </c:pt>
                <c:pt idx="207">
                  <c:v>0.68519284458690932</c:v>
                </c:pt>
                <c:pt idx="208">
                  <c:v>0.70996064644449453</c:v>
                </c:pt>
                <c:pt idx="209">
                  <c:v>0.7357604400461456</c:v>
                </c:pt>
                <c:pt idx="210">
                  <c:v>0.76156023364779679</c:v>
                </c:pt>
                <c:pt idx="211">
                  <c:v>0.78736002724944809</c:v>
                </c:pt>
                <c:pt idx="212">
                  <c:v>0.81212782910703318</c:v>
                </c:pt>
                <c:pt idx="213">
                  <c:v>0.83792762270868437</c:v>
                </c:pt>
                <c:pt idx="214">
                  <c:v>0.86269542456626946</c:v>
                </c:pt>
                <c:pt idx="215">
                  <c:v>0.88643123467978857</c:v>
                </c:pt>
                <c:pt idx="216">
                  <c:v>0.9081030613051756</c:v>
                </c:pt>
                <c:pt idx="217">
                  <c:v>0.92771090444243054</c:v>
                </c:pt>
                <c:pt idx="218">
                  <c:v>0.94628675583561939</c:v>
                </c:pt>
                <c:pt idx="219">
                  <c:v>0.96279862374067615</c:v>
                </c:pt>
                <c:pt idx="220">
                  <c:v>0.97621451641353463</c:v>
                </c:pt>
                <c:pt idx="221">
                  <c:v>0.98756642559826124</c:v>
                </c:pt>
                <c:pt idx="222">
                  <c:v>0.99582235955078957</c:v>
                </c:pt>
                <c:pt idx="223">
                  <c:v>0.99995032652705373</c:v>
                </c:pt>
                <c:pt idx="224">
                  <c:v>1.0009823182711199</c:v>
                </c:pt>
                <c:pt idx="225">
                  <c:v>0.99891833478298775</c:v>
                </c:pt>
                <c:pt idx="226">
                  <c:v>0.99272638431859139</c:v>
                </c:pt>
                <c:pt idx="227">
                  <c:v>0.98240646687793098</c:v>
                </c:pt>
                <c:pt idx="228">
                  <c:v>0.96899057420507229</c:v>
                </c:pt>
                <c:pt idx="229">
                  <c:v>0.95144671455594965</c:v>
                </c:pt>
                <c:pt idx="230">
                  <c:v>0.9318388714186947</c:v>
                </c:pt>
                <c:pt idx="231">
                  <c:v>0.90913505304924158</c:v>
                </c:pt>
                <c:pt idx="232">
                  <c:v>0.88230326770352441</c:v>
                </c:pt>
                <c:pt idx="233">
                  <c:v>0.85340749886967504</c:v>
                </c:pt>
                <c:pt idx="234">
                  <c:v>0.8224477465476937</c:v>
                </c:pt>
                <c:pt idx="235">
                  <c:v>0.78839201899351408</c:v>
                </c:pt>
                <c:pt idx="236">
                  <c:v>0.75330429969526846</c:v>
                </c:pt>
                <c:pt idx="237">
                  <c:v>0.71718458865295676</c:v>
                </c:pt>
                <c:pt idx="238">
                  <c:v>0.68209686935471125</c:v>
                </c:pt>
                <c:pt idx="239">
                  <c:v>0.64597715831239955</c:v>
                </c:pt>
                <c:pt idx="240">
                  <c:v>0.61088943901415382</c:v>
                </c:pt>
                <c:pt idx="241">
                  <c:v>0.57683371145997442</c:v>
                </c:pt>
                <c:pt idx="242">
                  <c:v>0.54071400041766271</c:v>
                </c:pt>
                <c:pt idx="243">
                  <c:v>0.50665827286348308</c:v>
                </c:pt>
                <c:pt idx="244">
                  <c:v>0.47363453705336961</c:v>
                </c:pt>
                <c:pt idx="245">
                  <c:v>0.44061080124325608</c:v>
                </c:pt>
                <c:pt idx="246">
                  <c:v>0.40861905717720859</c:v>
                </c:pt>
                <c:pt idx="247">
                  <c:v>0.37869129659929318</c:v>
                </c:pt>
                <c:pt idx="248">
                  <c:v>0.34876353602137788</c:v>
                </c:pt>
                <c:pt idx="249">
                  <c:v>0.3219317506756606</c:v>
                </c:pt>
                <c:pt idx="250">
                  <c:v>0.29613195707400941</c:v>
                </c:pt>
                <c:pt idx="251">
                  <c:v>0.27239614696049036</c:v>
                </c:pt>
                <c:pt idx="252">
                  <c:v>0.25072432033510333</c:v>
                </c:pt>
                <c:pt idx="253">
                  <c:v>0.23008448545378238</c:v>
                </c:pt>
                <c:pt idx="254">
                  <c:v>0.21047664231652749</c:v>
                </c:pt>
                <c:pt idx="255">
                  <c:v>0.19293278266740466</c:v>
                </c:pt>
                <c:pt idx="256">
                  <c:v>0.17538892301828188</c:v>
                </c:pt>
                <c:pt idx="257">
                  <c:v>0.15990904685729115</c:v>
                </c:pt>
                <c:pt idx="258">
                  <c:v>0.14649315418443251</c:v>
                </c:pt>
                <c:pt idx="259">
                  <c:v>0.13410925325563997</c:v>
                </c:pt>
                <c:pt idx="260">
                  <c:v>0.12275734407091345</c:v>
                </c:pt>
                <c:pt idx="261">
                  <c:v>0.11140543488618693</c:v>
                </c:pt>
                <c:pt idx="262">
                  <c:v>0.1021175091895925</c:v>
                </c:pt>
                <c:pt idx="263">
                  <c:v>9.2829583492998066E-2</c:v>
                </c:pt>
                <c:pt idx="264">
                  <c:v>8.4573649540469698E-2</c:v>
                </c:pt>
                <c:pt idx="265">
                  <c:v>7.7349707332007356E-2</c:v>
                </c:pt>
                <c:pt idx="266">
                  <c:v>7.0125765123545028E-2</c:v>
                </c:pt>
                <c:pt idx="267">
                  <c:v>6.3933814659148741E-2</c:v>
                </c:pt>
                <c:pt idx="268">
                  <c:v>5.8773855938818509E-2</c:v>
                </c:pt>
                <c:pt idx="269">
                  <c:v>5.3613897218488263E-2</c:v>
                </c:pt>
                <c:pt idx="270">
                  <c:v>4.8453938498158031E-2</c:v>
                </c:pt>
                <c:pt idx="271">
                  <c:v>4.4325971521893839E-2</c:v>
                </c:pt>
                <c:pt idx="272">
                  <c:v>4.0198004545629648E-2</c:v>
                </c:pt>
                <c:pt idx="273">
                  <c:v>3.7102029313431512E-2</c:v>
                </c:pt>
                <c:pt idx="274">
                  <c:v>3.4006054081233368E-2</c:v>
                </c:pt>
                <c:pt idx="275">
                  <c:v>3.0910078849035221E-2</c:v>
                </c:pt>
                <c:pt idx="276">
                  <c:v>2.8846095360903122E-2</c:v>
                </c:pt>
                <c:pt idx="277">
                  <c:v>2.678211187277103E-2</c:v>
                </c:pt>
                <c:pt idx="278">
                  <c:v>2.4718128384638934E-2</c:v>
                </c:pt>
                <c:pt idx="279">
                  <c:v>2.2654144896506839E-2</c:v>
                </c:pt>
                <c:pt idx="280">
                  <c:v>2.0590161408374743E-2</c:v>
                </c:pt>
                <c:pt idx="281">
                  <c:v>1.8526177920242651E-2</c:v>
                </c:pt>
                <c:pt idx="282">
                  <c:v>1.7494186176176603E-2</c:v>
                </c:pt>
                <c:pt idx="283">
                  <c:v>1.6462194432110555E-2</c:v>
                </c:pt>
                <c:pt idx="284">
                  <c:v>1.5430202688044509E-2</c:v>
                </c:pt>
                <c:pt idx="285">
                  <c:v>1.4398210943978459E-2</c:v>
                </c:pt>
                <c:pt idx="286">
                  <c:v>1.3366219199912413E-2</c:v>
                </c:pt>
                <c:pt idx="287">
                  <c:v>1.2334227455846366E-2</c:v>
                </c:pt>
                <c:pt idx="288">
                  <c:v>1.1302235711780318E-2</c:v>
                </c:pt>
                <c:pt idx="289">
                  <c:v>1.027024396771427E-2</c:v>
                </c:pt>
                <c:pt idx="290">
                  <c:v>1.027024396771427E-2</c:v>
                </c:pt>
                <c:pt idx="291">
                  <c:v>9.2382522236482238E-3</c:v>
                </c:pt>
                <c:pt idx="292">
                  <c:v>9.2382522236482238E-3</c:v>
                </c:pt>
                <c:pt idx="293">
                  <c:v>8.206260479582176E-3</c:v>
                </c:pt>
                <c:pt idx="294">
                  <c:v>8.206260479582176E-3</c:v>
                </c:pt>
                <c:pt idx="295">
                  <c:v>7.1742687355161282E-3</c:v>
                </c:pt>
                <c:pt idx="296">
                  <c:v>7.1742687355161282E-3</c:v>
                </c:pt>
                <c:pt idx="297">
                  <c:v>7.1742687355161282E-3</c:v>
                </c:pt>
                <c:pt idx="298">
                  <c:v>6.1422769914500804E-3</c:v>
                </c:pt>
                <c:pt idx="299">
                  <c:v>6.1422769914500804E-3</c:v>
                </c:pt>
                <c:pt idx="300">
                  <c:v>6.1422769914500804E-3</c:v>
                </c:pt>
              </c:numCache>
            </c:numRef>
          </c:val>
          <c:smooth val="0"/>
          <c:extLst>
            <c:ext xmlns:c16="http://schemas.microsoft.com/office/drawing/2014/chart" uri="{C3380CC4-5D6E-409C-BE32-E72D297353CC}">
              <c16:uniqueId val="{00000006-530F-8F47-AC78-00539951CBA2}"/>
            </c:ext>
          </c:extLst>
        </c:ser>
        <c:ser>
          <c:idx val="7"/>
          <c:order val="7"/>
          <c:tx>
            <c:strRef>
              <c:f>'Artificial Set 2 Data'!$I$1</c:f>
              <c:strCache>
                <c:ptCount val="1"/>
                <c:pt idx="0">
                  <c:v>Mix 5</c:v>
                </c:pt>
              </c:strCache>
            </c:strRef>
          </c:tx>
          <c:spPr>
            <a:ln w="28575" cap="rnd">
              <a:solidFill>
                <a:schemeClr val="accent4">
                  <a:lumMod val="50000"/>
                </a:schemeClr>
              </a:solidFill>
              <a:round/>
            </a:ln>
            <a:effectLst/>
          </c:spPr>
          <c:marker>
            <c:symbol val="none"/>
          </c:marker>
          <c:cat>
            <c:numRef>
              <c:f>'Artificial Set 2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2 Data'!$I$2:$I$302</c:f>
              <c:numCache>
                <c:formatCode>General</c:formatCode>
                <c:ptCount val="301"/>
                <c:pt idx="0">
                  <c:v>4.1346308301834944E-2</c:v>
                </c:pt>
                <c:pt idx="1">
                  <c:v>4.2194729168367764E-2</c:v>
                </c:pt>
                <c:pt idx="2">
                  <c:v>4.3978823986518305E-2</c:v>
                </c:pt>
                <c:pt idx="3">
                  <c:v>4.4494819858551325E-2</c:v>
                </c:pt>
                <c:pt idx="4">
                  <c:v>4.525639529836431E-2</c:v>
                </c:pt>
                <c:pt idx="5">
                  <c:v>4.5772391170397331E-2</c:v>
                </c:pt>
                <c:pt idx="6">
                  <c:v>4.7556485988547878E-2</c:v>
                </c:pt>
                <c:pt idx="7">
                  <c:v>4.831806142836087E-2</c:v>
                </c:pt>
                <c:pt idx="8">
                  <c:v>4.883405730039389E-2</c:v>
                </c:pt>
                <c:pt idx="9">
                  <c:v>5.0360154182527928E-2</c:v>
                </c:pt>
                <c:pt idx="10">
                  <c:v>5.0618152118544438E-2</c:v>
                </c:pt>
                <c:pt idx="11">
                  <c:v>5.2389828568458433E-2</c:v>
                </c:pt>
                <c:pt idx="12">
                  <c:v>5.2905824440491453E-2</c:v>
                </c:pt>
                <c:pt idx="13">
                  <c:v>5.417392338660898E-2</c:v>
                </c:pt>
                <c:pt idx="14">
                  <c:v>5.4431921322625483E-2</c:v>
                </c:pt>
                <c:pt idx="15">
                  <c:v>5.6203597772539485E-2</c:v>
                </c:pt>
                <c:pt idx="16">
                  <c:v>5.6461595708556002E-2</c:v>
                </c:pt>
                <c:pt idx="17">
                  <c:v>5.7471696718657005E-2</c:v>
                </c:pt>
                <c:pt idx="18">
                  <c:v>5.7729694654673515E-2</c:v>
                </c:pt>
                <c:pt idx="19">
                  <c:v>5.7729694654673515E-2</c:v>
                </c:pt>
                <c:pt idx="20">
                  <c:v>5.8997793600791042E-2</c:v>
                </c:pt>
                <c:pt idx="21">
                  <c:v>5.9243373168570999E-2</c:v>
                </c:pt>
                <c:pt idx="22">
                  <c:v>5.9243373168570999E-2</c:v>
                </c:pt>
                <c:pt idx="23">
                  <c:v>6.0253474178672009E-2</c:v>
                </c:pt>
                <c:pt idx="24">
                  <c:v>5.9995476242655492E-2</c:v>
                </c:pt>
                <c:pt idx="25">
                  <c:v>5.9995476242655492E-2</c:v>
                </c:pt>
                <c:pt idx="26">
                  <c:v>5.9737478306638982E-2</c:v>
                </c:pt>
                <c:pt idx="27">
                  <c:v>5.9479480370622471E-2</c:v>
                </c:pt>
                <c:pt idx="28">
                  <c:v>5.9467062002385926E-2</c:v>
                </c:pt>
                <c:pt idx="29">
                  <c:v>5.9209064066369416E-2</c:v>
                </c:pt>
                <c:pt idx="30">
                  <c:v>5.7940965120251903E-2</c:v>
                </c:pt>
                <c:pt idx="31">
                  <c:v>5.7424969248218875E-2</c:v>
                </c:pt>
                <c:pt idx="32">
                  <c:v>5.7412550879982316E-2</c:v>
                </c:pt>
                <c:pt idx="33">
                  <c:v>5.6896555007949295E-2</c:v>
                </c:pt>
                <c:pt idx="34">
                  <c:v>5.5370458125815258E-2</c:v>
                </c:pt>
                <c:pt idx="35">
                  <c:v>5.5100041821562203E-2</c:v>
                </c:pt>
                <c:pt idx="36">
                  <c:v>5.4584045949529175E-2</c:v>
                </c:pt>
                <c:pt idx="37">
                  <c:v>5.3303528635175103E-2</c:v>
                </c:pt>
                <c:pt idx="38">
                  <c:v>5.2529534827125565E-2</c:v>
                </c:pt>
                <c:pt idx="39">
                  <c:v>5.2259118522872496E-2</c:v>
                </c:pt>
                <c:pt idx="40">
                  <c:v>5.173070428260293E-2</c:v>
                </c:pt>
                <c:pt idx="41">
                  <c:v>5.045018696824885E-2</c:v>
                </c:pt>
                <c:pt idx="42">
                  <c:v>4.9921772727979277E-2</c:v>
                </c:pt>
                <c:pt idx="43">
                  <c:v>4.9651356423726208E-2</c:v>
                </c:pt>
                <c:pt idx="44">
                  <c:v>4.9122942183456642E-2</c:v>
                </c:pt>
                <c:pt idx="45">
                  <c:v>4.8852525879203579E-2</c:v>
                </c:pt>
                <c:pt idx="46">
                  <c:v>4.7559590196612954E-2</c:v>
                </c:pt>
                <c:pt idx="47">
                  <c:v>4.7289173892359891E-2</c:v>
                </c:pt>
                <c:pt idx="48">
                  <c:v>4.7006339219870276E-2</c:v>
                </c:pt>
                <c:pt idx="49">
                  <c:v>4.6981502483397171E-2</c:v>
                </c:pt>
                <c:pt idx="50">
                  <c:v>4.6698667810907563E-2</c:v>
                </c:pt>
                <c:pt idx="51">
                  <c:v>4.6415833138417947E-2</c:v>
                </c:pt>
                <c:pt idx="52">
                  <c:v>4.6390996401944842E-2</c:v>
                </c:pt>
                <c:pt idx="53">
                  <c:v>4.6366159665471737E-2</c:v>
                </c:pt>
                <c:pt idx="54">
                  <c:v>4.6328904560762087E-2</c:v>
                </c:pt>
                <c:pt idx="55">
                  <c:v>4.5293966814187979E-2</c:v>
                </c:pt>
                <c:pt idx="56">
                  <c:v>4.5514709645494832E-2</c:v>
                </c:pt>
                <c:pt idx="57">
                  <c:v>4.5231874973005216E-2</c:v>
                </c:pt>
                <c:pt idx="58">
                  <c:v>4.5452617804312076E-2</c:v>
                </c:pt>
                <c:pt idx="59">
                  <c:v>4.5427781067838978E-2</c:v>
                </c:pt>
                <c:pt idx="60">
                  <c:v>4.5906521835162348E-2</c:v>
                </c:pt>
                <c:pt idx="61">
                  <c:v>4.61272646664692E-2</c:v>
                </c:pt>
                <c:pt idx="62">
                  <c:v>4.533790648767505E-2</c:v>
                </c:pt>
                <c:pt idx="63">
                  <c:v>4.5558649318981903E-2</c:v>
                </c:pt>
                <c:pt idx="64">
                  <c:v>4.603739008630528E-2</c:v>
                </c:pt>
                <c:pt idx="65">
                  <c:v>4.6761710421408607E-2</c:v>
                </c:pt>
                <c:pt idx="66">
                  <c:v>4.7228032820495425E-2</c:v>
                </c:pt>
                <c:pt idx="67">
                  <c:v>4.7952353155598759E-2</c:v>
                </c:pt>
                <c:pt idx="68">
                  <c:v>4.8676673490702094E-2</c:v>
                </c:pt>
                <c:pt idx="69">
                  <c:v>4.9646573393585386E-2</c:v>
                </c:pt>
                <c:pt idx="70">
                  <c:v>5.0862052864248636E-2</c:v>
                </c:pt>
                <c:pt idx="71">
                  <c:v>5.2077532334911886E-2</c:v>
                </c:pt>
                <c:pt idx="72">
                  <c:v>5.3293011805575136E-2</c:v>
                </c:pt>
                <c:pt idx="73">
                  <c:v>5.475407084401835E-2</c:v>
                </c:pt>
                <c:pt idx="74">
                  <c:v>5.7728808396359049E-2</c:v>
                </c:pt>
                <c:pt idx="75">
                  <c:v>5.9681026570362179E-2</c:v>
                </c:pt>
                <c:pt idx="76">
                  <c:v>6.1633244744365316E-2</c:v>
                </c:pt>
                <c:pt idx="77">
                  <c:v>6.5099141432265945E-2</c:v>
                </c:pt>
                <c:pt idx="78">
                  <c:v>6.881061768794651E-2</c:v>
                </c:pt>
                <c:pt idx="79">
                  <c:v>7.1253994997509562E-2</c:v>
                </c:pt>
                <c:pt idx="80">
                  <c:v>7.5211050820970113E-2</c:v>
                </c:pt>
                <c:pt idx="81">
                  <c:v>7.8664529140634168E-2</c:v>
                </c:pt>
                <c:pt idx="82">
                  <c:v>8.2621584964094719E-2</c:v>
                </c:pt>
                <c:pt idx="83">
                  <c:v>8.6824220355335213E-2</c:v>
                </c:pt>
                <c:pt idx="84">
                  <c:v>9.078127617879575E-2</c:v>
                </c:pt>
                <c:pt idx="85">
                  <c:v>9.5748433012357304E-2</c:v>
                </c:pt>
                <c:pt idx="86">
                  <c:v>9.970548883581784E-2</c:v>
                </c:pt>
                <c:pt idx="87">
                  <c:v>0.10341696509149842</c:v>
                </c:pt>
                <c:pt idx="88">
                  <c:v>0.10789296278950003</c:v>
                </c:pt>
                <c:pt idx="89">
                  <c:v>0.11212338091972171</c:v>
                </c:pt>
                <c:pt idx="90">
                  <c:v>0.11659937861772333</c:v>
                </c:pt>
                <c:pt idx="91">
                  <c:v>0.12058421718016504</c:v>
                </c:pt>
                <c:pt idx="92">
                  <c:v>0.12432347617482678</c:v>
                </c:pt>
                <c:pt idx="93">
                  <c:v>0.12806273516948852</c:v>
                </c:pt>
                <c:pt idx="94">
                  <c:v>0.13155641459637032</c:v>
                </c:pt>
                <c:pt idx="95">
                  <c:v>0.13506251239148867</c:v>
                </c:pt>
                <c:pt idx="96">
                  <c:v>0.13855619181837042</c:v>
                </c:pt>
                <c:pt idx="97">
                  <c:v>0.14180429167747224</c:v>
                </c:pt>
                <c:pt idx="98">
                  <c:v>0.14656607005047156</c:v>
                </c:pt>
                <c:pt idx="99">
                  <c:v>0.15005974947735334</c:v>
                </c:pt>
                <c:pt idx="100">
                  <c:v>0.1540570064080316</c:v>
                </c:pt>
                <c:pt idx="101">
                  <c:v>0.15828742453825329</c:v>
                </c:pt>
                <c:pt idx="102">
                  <c:v>0.16302142017227142</c:v>
                </c:pt>
                <c:pt idx="103">
                  <c:v>0.16899867801593399</c:v>
                </c:pt>
                <c:pt idx="104">
                  <c:v>0.17471499192107195</c:v>
                </c:pt>
                <c:pt idx="105">
                  <c:v>0.18041888745797338</c:v>
                </c:pt>
                <c:pt idx="106">
                  <c:v>0.18736309920201116</c:v>
                </c:pt>
                <c:pt idx="107">
                  <c:v>0.1945528905138289</c:v>
                </c:pt>
                <c:pt idx="108">
                  <c:v>0.20223384096120658</c:v>
                </c:pt>
                <c:pt idx="109">
                  <c:v>0.21063911174368757</c:v>
                </c:pt>
                <c:pt idx="110">
                  <c:v>0.21954796002996504</c:v>
                </c:pt>
                <c:pt idx="111">
                  <c:v>0.23020364802968341</c:v>
                </c:pt>
                <c:pt idx="112">
                  <c:v>0.24135049516496171</c:v>
                </c:pt>
                <c:pt idx="113">
                  <c:v>0.25323408100357986</c:v>
                </c:pt>
                <c:pt idx="114">
                  <c:v>0.26536324640997799</c:v>
                </c:pt>
                <c:pt idx="115">
                  <c:v>0.27850251282647714</c:v>
                </c:pt>
                <c:pt idx="116">
                  <c:v>0.29213293837853616</c:v>
                </c:pt>
                <c:pt idx="117">
                  <c:v>0.30677346494069624</c:v>
                </c:pt>
                <c:pt idx="118">
                  <c:v>0.32141399150285632</c:v>
                </c:pt>
                <c:pt idx="119">
                  <c:v>0.33556335892945649</c:v>
                </c:pt>
                <c:pt idx="120">
                  <c:v>0.35048966616661426</c:v>
                </c:pt>
                <c:pt idx="121">
                  <c:v>0.36567691734229657</c:v>
                </c:pt>
                <c:pt idx="122">
                  <c:v>0.38089195125696007</c:v>
                </c:pt>
                <c:pt idx="123">
                  <c:v>0.39412698425863923</c:v>
                </c:pt>
                <c:pt idx="124">
                  <c:v>0.40789632350560412</c:v>
                </c:pt>
                <c:pt idx="125">
                  <c:v>0.42045018328190575</c:v>
                </c:pt>
                <c:pt idx="126">
                  <c:v>0.43203708915783223</c:v>
                </c:pt>
                <c:pt idx="127">
                  <c:v>0.4411528349852144</c:v>
                </c:pt>
                <c:pt idx="128">
                  <c:v>0.45006614835454239</c:v>
                </c:pt>
                <c:pt idx="129">
                  <c:v>0.45727282311764728</c:v>
                </c:pt>
                <c:pt idx="130">
                  <c:v>0.46276044090629231</c:v>
                </c:pt>
                <c:pt idx="131">
                  <c:v>0.46652900172047773</c:v>
                </c:pt>
                <c:pt idx="132">
                  <c:v>0.4693430270025245</c:v>
                </c:pt>
                <c:pt idx="133">
                  <c:v>0.47041021257113025</c:v>
                </c:pt>
                <c:pt idx="134">
                  <c:v>0.46948497885851526</c:v>
                </c:pt>
                <c:pt idx="135">
                  <c:v>0.46782300644256036</c:v>
                </c:pt>
                <c:pt idx="136">
                  <c:v>0.46566987489104555</c:v>
                </c:pt>
                <c:pt idx="137">
                  <c:v>0.46127874449052986</c:v>
                </c:pt>
                <c:pt idx="138">
                  <c:v>0.45638109058370968</c:v>
                </c:pt>
                <c:pt idx="139">
                  <c:v>0.45122543874087306</c:v>
                </c:pt>
                <c:pt idx="140">
                  <c:v>0.44504432151719064</c:v>
                </c:pt>
                <c:pt idx="141">
                  <c:v>0.43883542155452715</c:v>
                </c:pt>
                <c:pt idx="142">
                  <c:v>0.4323531592851026</c:v>
                </c:pt>
                <c:pt idx="143">
                  <c:v>0.42533953677290037</c:v>
                </c:pt>
                <c:pt idx="144">
                  <c:v>0.41754602844763239</c:v>
                </c:pt>
                <c:pt idx="145">
                  <c:v>0.41126619863626196</c:v>
                </c:pt>
                <c:pt idx="146">
                  <c:v>0.40418164627535269</c:v>
                </c:pt>
                <c:pt idx="147">
                  <c:v>0.39683614997591898</c:v>
                </c:pt>
                <c:pt idx="148">
                  <c:v>0.39148307295770607</c:v>
                </c:pt>
                <c:pt idx="149">
                  <c:v>0.38460095305485104</c:v>
                </c:pt>
                <c:pt idx="150">
                  <c:v>0.37971125243321685</c:v>
                </c:pt>
                <c:pt idx="151">
                  <c:v>0.37506713137936265</c:v>
                </c:pt>
                <c:pt idx="152">
                  <c:v>0.37166332653264472</c:v>
                </c:pt>
                <c:pt idx="153">
                  <c:v>0.36951520226380785</c:v>
                </c:pt>
                <c:pt idx="154">
                  <c:v>0.36886833814063191</c:v>
                </c:pt>
                <c:pt idx="155">
                  <c:v>0.36871263315301589</c:v>
                </c:pt>
                <c:pt idx="156">
                  <c:v>0.37132628725717831</c:v>
                </c:pt>
                <c:pt idx="157">
                  <c:v>0.3762057229493227</c:v>
                </c:pt>
                <c:pt idx="158">
                  <c:v>0.38234083921934803</c:v>
                </c:pt>
                <c:pt idx="159">
                  <c:v>0.39049615750957545</c:v>
                </c:pt>
                <c:pt idx="160">
                  <c:v>0.40116283695556476</c:v>
                </c:pt>
                <c:pt idx="161">
                  <c:v>0.41309761534767164</c:v>
                </c:pt>
                <c:pt idx="162">
                  <c:v>0.42830827633786145</c:v>
                </c:pt>
                <c:pt idx="163">
                  <c:v>0.44427104040213589</c:v>
                </c:pt>
                <c:pt idx="164">
                  <c:v>0.46275758399040862</c:v>
                </c:pt>
                <c:pt idx="165">
                  <c:v>0.484532428545001</c:v>
                </c:pt>
                <c:pt idx="166">
                  <c:v>0.50907957819387994</c:v>
                </c:pt>
                <c:pt idx="167">
                  <c:v>0.53488240842063972</c:v>
                </c:pt>
                <c:pt idx="168">
                  <c:v>0.56296343860361819</c:v>
                </c:pt>
                <c:pt idx="169">
                  <c:v>0.59179657186068102</c:v>
                </c:pt>
                <c:pt idx="170">
                  <c:v>0.62264990713794599</c:v>
                </c:pt>
                <c:pt idx="171">
                  <c:v>0.65552344443541277</c:v>
                </c:pt>
                <c:pt idx="172">
                  <c:v>0.6894070827429809</c:v>
                </c:pt>
                <c:pt idx="173">
                  <c:v>0.72581450057454733</c:v>
                </c:pt>
                <c:pt idx="174">
                  <c:v>0.76373854292251919</c:v>
                </c:pt>
                <c:pt idx="175">
                  <c:v>0.80089806382817019</c:v>
                </c:pt>
                <c:pt idx="176">
                  <c:v>0.83983220718624318</c:v>
                </c:pt>
                <c:pt idx="177">
                  <c:v>0.8780018291019952</c:v>
                </c:pt>
                <c:pt idx="178">
                  <c:v>0.91288315005142751</c:v>
                </c:pt>
                <c:pt idx="179">
                  <c:v>0.94777688936909643</c:v>
                </c:pt>
                <c:pt idx="180">
                  <c:v>0.97887580421414144</c:v>
                </c:pt>
                <c:pt idx="181">
                  <c:v>1.0099747190591863</c:v>
                </c:pt>
                <c:pt idx="182">
                  <c:v>1.0357651309177096</c:v>
                </c:pt>
                <c:pt idx="183">
                  <c:v>1.0567630356617443</c:v>
                </c:pt>
                <c:pt idx="184">
                  <c:v>1.0737205363653752</c:v>
                </c:pt>
                <c:pt idx="185">
                  <c:v>1.0853819524507209</c:v>
                </c:pt>
                <c:pt idx="186">
                  <c:v>1.090476238969156</c:v>
                </c:pt>
                <c:pt idx="187">
                  <c:v>1.090520020437086</c:v>
                </c:pt>
                <c:pt idx="188">
                  <c:v>1.0834930948343089</c:v>
                </c:pt>
                <c:pt idx="189">
                  <c:v>1.0706635611069424</c:v>
                </c:pt>
                <c:pt idx="190">
                  <c:v>1.0510213182448853</c:v>
                </c:pt>
                <c:pt idx="191">
                  <c:v>1.0260705723963068</c:v>
                </c:pt>
                <c:pt idx="192">
                  <c:v>0.99658531736925604</c:v>
                </c:pt>
                <c:pt idx="193">
                  <c:v>0.96204955729170027</c:v>
                </c:pt>
                <c:pt idx="194">
                  <c:v>0.92448349418384157</c:v>
                </c:pt>
                <c:pt idx="195">
                  <c:v>0.88314744333983175</c:v>
                </c:pt>
                <c:pt idx="196">
                  <c:v>0.8395302465370954</c:v>
                </c:pt>
                <c:pt idx="197">
                  <c:v>0.79289516507229263</c:v>
                </c:pt>
                <c:pt idx="198">
                  <c:v>0.74451029789154088</c:v>
                </c:pt>
                <c:pt idx="199">
                  <c:v>0.69813321436275444</c:v>
                </c:pt>
                <c:pt idx="200">
                  <c:v>0.65253012464201776</c:v>
                </c:pt>
                <c:pt idx="201">
                  <c:v>0.60793713593138199</c:v>
                </c:pt>
                <c:pt idx="202">
                  <c:v>0.56663244818706582</c:v>
                </c:pt>
                <c:pt idx="203">
                  <c:v>0.52861606140906903</c:v>
                </c:pt>
                <c:pt idx="204">
                  <c:v>0.49362997766137534</c:v>
                </c:pt>
                <c:pt idx="205">
                  <c:v>0.46219019281601775</c:v>
                </c:pt>
                <c:pt idx="206">
                  <c:v>0.4327706099908622</c:v>
                </c:pt>
                <c:pt idx="207">
                  <c:v>0.40689732606804269</c:v>
                </c:pt>
                <c:pt idx="208">
                  <c:v>0.38379634723950967</c:v>
                </c:pt>
                <c:pt idx="209">
                  <c:v>0.36499377038739717</c:v>
                </c:pt>
                <c:pt idx="210">
                  <c:v>0.34821139555548669</c:v>
                </c:pt>
                <c:pt idx="211">
                  <c:v>0.33344922274377836</c:v>
                </c:pt>
                <c:pt idx="212">
                  <c:v>0.32246945603645744</c:v>
                </c:pt>
                <c:pt idx="213">
                  <c:v>0.31275778827525408</c:v>
                </c:pt>
                <c:pt idx="214">
                  <c:v>0.3048083245982362</c:v>
                </c:pt>
                <c:pt idx="215">
                  <c:v>0.29862106500540386</c:v>
                </c:pt>
                <c:pt idx="216">
                  <c:v>0.29393801156074051</c:v>
                </c:pt>
                <c:pt idx="217">
                  <c:v>0.28974906325414518</c:v>
                </c:pt>
                <c:pt idx="218">
                  <c:v>0.28631221802163431</c:v>
                </c:pt>
                <c:pt idx="219">
                  <c:v>0.28437957893729243</c:v>
                </c:pt>
                <c:pt idx="220">
                  <c:v>0.28167294604490101</c:v>
                </c:pt>
                <c:pt idx="221">
                  <c:v>0.27946041829057761</c:v>
                </c:pt>
                <c:pt idx="222">
                  <c:v>0.27748399773830562</c:v>
                </c:pt>
                <c:pt idx="223">
                  <c:v>0.27447558544196765</c:v>
                </c:pt>
                <c:pt idx="224">
                  <c:v>0.27170328034768115</c:v>
                </c:pt>
                <c:pt idx="225">
                  <c:v>0.26815698144534506</c:v>
                </c:pt>
                <c:pt idx="226">
                  <c:v>0.26458879180904399</c:v>
                </c:pt>
                <c:pt idx="227">
                  <c:v>0.25998861042867683</c:v>
                </c:pt>
                <c:pt idx="228">
                  <c:v>0.25461443524026017</c:v>
                </c:pt>
                <c:pt idx="229">
                  <c:v>0.24921836931787847</c:v>
                </c:pt>
                <c:pt idx="230">
                  <c:v>0.24330630752346374</c:v>
                </c:pt>
                <c:pt idx="231">
                  <c:v>0.23662025192099945</c:v>
                </c:pt>
                <c:pt idx="232">
                  <c:v>0.22890220457446914</c:v>
                </c:pt>
                <c:pt idx="233">
                  <c:v>0.22066816135590578</c:v>
                </c:pt>
                <c:pt idx="234">
                  <c:v>0.21191812226530946</c:v>
                </c:pt>
                <c:pt idx="235">
                  <c:v>0.20340419037676455</c:v>
                </c:pt>
                <c:pt idx="236">
                  <c:v>0.19362215954210213</c:v>
                </c:pt>
                <c:pt idx="237">
                  <c:v>0.1845922317815242</c:v>
                </c:pt>
                <c:pt idx="238">
                  <c:v>0.17481020094686181</c:v>
                </c:pt>
                <c:pt idx="239">
                  <c:v>0.16578027318628388</c:v>
                </c:pt>
                <c:pt idx="240">
                  <c:v>0.15700834336172245</c:v>
                </c:pt>
                <c:pt idx="241">
                  <c:v>0.1484944114731776</c:v>
                </c:pt>
                <c:pt idx="242">
                  <c:v>0.13845438270249866</c:v>
                </c:pt>
                <c:pt idx="243">
                  <c:v>0.12994045081395375</c:v>
                </c:pt>
                <c:pt idx="244">
                  <c:v>0.1216845168614254</c:v>
                </c:pt>
                <c:pt idx="245">
                  <c:v>0.11342858290889701</c:v>
                </c:pt>
                <c:pt idx="246">
                  <c:v>0.10543064689238514</c:v>
                </c:pt>
                <c:pt idx="247">
                  <c:v>9.7948706747906289E-2</c:v>
                </c:pt>
                <c:pt idx="248">
                  <c:v>9.0466766603427465E-2</c:v>
                </c:pt>
                <c:pt idx="249">
                  <c:v>8.3758820266998144E-2</c:v>
                </c:pt>
                <c:pt idx="250">
                  <c:v>7.7308871866585346E-2</c:v>
                </c:pt>
                <c:pt idx="251">
                  <c:v>7.1374919338205584E-2</c:v>
                </c:pt>
                <c:pt idx="252">
                  <c:v>6.5956962681858813E-2</c:v>
                </c:pt>
                <c:pt idx="253">
                  <c:v>5.9786902951427578E-2</c:v>
                </c:pt>
                <c:pt idx="254">
                  <c:v>5.4884942167113857E-2</c:v>
                </c:pt>
                <c:pt idx="255">
                  <c:v>5.0498977254833148E-2</c:v>
                </c:pt>
                <c:pt idx="256">
                  <c:v>4.6113012342552454E-2</c:v>
                </c:pt>
                <c:pt idx="257">
                  <c:v>4.2243043302304772E-2</c:v>
                </c:pt>
                <c:pt idx="258">
                  <c:v>3.8889070134090112E-2</c:v>
                </c:pt>
                <c:pt idx="259">
                  <c:v>3.5793094901891975E-2</c:v>
                </c:pt>
                <c:pt idx="260">
                  <c:v>3.2955117605710342E-2</c:v>
                </c:pt>
                <c:pt idx="261">
                  <c:v>3.0117140309528712E-2</c:v>
                </c:pt>
                <c:pt idx="262">
                  <c:v>2.7795158885380106E-2</c:v>
                </c:pt>
                <c:pt idx="263">
                  <c:v>2.5473177461231497E-2</c:v>
                </c:pt>
                <c:pt idx="264">
                  <c:v>2.3409193973099405E-2</c:v>
                </c:pt>
                <c:pt idx="265">
                  <c:v>2.1603208420983819E-2</c:v>
                </c:pt>
                <c:pt idx="266">
                  <c:v>1.9797222868868238E-2</c:v>
                </c:pt>
                <c:pt idx="267">
                  <c:v>1.8249235252769166E-2</c:v>
                </c:pt>
                <c:pt idx="268">
                  <c:v>1.6959245572686608E-2</c:v>
                </c:pt>
                <c:pt idx="269">
                  <c:v>1.5669255892604046E-2</c:v>
                </c:pt>
                <c:pt idx="270">
                  <c:v>1.4379266212521486E-2</c:v>
                </c:pt>
                <c:pt idx="271">
                  <c:v>1.3347274468455439E-2</c:v>
                </c:pt>
                <c:pt idx="272">
                  <c:v>1.2315282724389391E-2</c:v>
                </c:pt>
                <c:pt idx="273">
                  <c:v>1.1541288916339857E-2</c:v>
                </c:pt>
                <c:pt idx="274">
                  <c:v>1.0767295108290323E-2</c:v>
                </c:pt>
                <c:pt idx="275">
                  <c:v>9.9933013002407849E-3</c:v>
                </c:pt>
                <c:pt idx="276">
                  <c:v>9.477305428207761E-3</c:v>
                </c:pt>
                <c:pt idx="277">
                  <c:v>8.9613095561747371E-3</c:v>
                </c:pt>
                <c:pt idx="278">
                  <c:v>8.4453136841417132E-3</c:v>
                </c:pt>
                <c:pt idx="279">
                  <c:v>7.929317812108691E-3</c:v>
                </c:pt>
                <c:pt idx="280">
                  <c:v>7.4133219400756671E-3</c:v>
                </c:pt>
                <c:pt idx="281">
                  <c:v>6.8973260680426441E-3</c:v>
                </c:pt>
                <c:pt idx="282">
                  <c:v>6.6393281320261321E-3</c:v>
                </c:pt>
                <c:pt idx="283">
                  <c:v>6.3813301960096202E-3</c:v>
                </c:pt>
                <c:pt idx="284">
                  <c:v>6.1233322599931082E-3</c:v>
                </c:pt>
                <c:pt idx="285">
                  <c:v>5.8653343239765962E-3</c:v>
                </c:pt>
                <c:pt idx="286">
                  <c:v>5.6073363879600843E-3</c:v>
                </c:pt>
                <c:pt idx="287">
                  <c:v>5.3493384519435723E-3</c:v>
                </c:pt>
                <c:pt idx="288">
                  <c:v>5.0913405159270604E-3</c:v>
                </c:pt>
                <c:pt idx="289">
                  <c:v>4.8333425799105484E-3</c:v>
                </c:pt>
                <c:pt idx="290">
                  <c:v>4.8333425799105484E-3</c:v>
                </c:pt>
                <c:pt idx="291">
                  <c:v>4.5753446438940365E-3</c:v>
                </c:pt>
                <c:pt idx="292">
                  <c:v>4.5753446438940365E-3</c:v>
                </c:pt>
                <c:pt idx="293">
                  <c:v>4.3173467078775245E-3</c:v>
                </c:pt>
                <c:pt idx="294">
                  <c:v>4.3173467078775245E-3</c:v>
                </c:pt>
                <c:pt idx="295">
                  <c:v>4.0593487718610126E-3</c:v>
                </c:pt>
                <c:pt idx="296">
                  <c:v>4.0593487718610126E-3</c:v>
                </c:pt>
                <c:pt idx="297">
                  <c:v>4.0593487718610126E-3</c:v>
                </c:pt>
                <c:pt idx="298">
                  <c:v>3.801350835844501E-3</c:v>
                </c:pt>
                <c:pt idx="299">
                  <c:v>3.801350835844501E-3</c:v>
                </c:pt>
                <c:pt idx="300">
                  <c:v>3.801350835844501E-3</c:v>
                </c:pt>
              </c:numCache>
            </c:numRef>
          </c:val>
          <c:smooth val="0"/>
          <c:extLst>
            <c:ext xmlns:c16="http://schemas.microsoft.com/office/drawing/2014/chart" uri="{C3380CC4-5D6E-409C-BE32-E72D297353CC}">
              <c16:uniqueId val="{00000007-530F-8F47-AC78-00539951CBA2}"/>
            </c:ext>
          </c:extLst>
        </c:ser>
        <c:dLbls>
          <c:showLegendKey val="0"/>
          <c:showVal val="0"/>
          <c:showCatName val="0"/>
          <c:showSerName val="0"/>
          <c:showPercent val="0"/>
          <c:showBubbleSize val="0"/>
        </c:dLbls>
        <c:smooth val="0"/>
        <c:axId val="39307616"/>
        <c:axId val="2147006735"/>
      </c:lineChart>
      <c:catAx>
        <c:axId val="3930761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Wavelength [nm]</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06735"/>
        <c:crosses val="autoZero"/>
        <c:auto val="1"/>
        <c:lblAlgn val="ctr"/>
        <c:lblOffset val="100"/>
        <c:noMultiLvlLbl val="0"/>
      </c:catAx>
      <c:valAx>
        <c:axId val="214700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65000"/>
                        <a:lumOff val="35000"/>
                      </a:sysClr>
                    </a:solidFill>
                    <a:latin typeface="+mn-lt"/>
                    <a:ea typeface="+mn-ea"/>
                    <a:cs typeface="+mn-cs"/>
                  </a:defRPr>
                </a:pPr>
                <a:r>
                  <a:rPr lang="en-US" sz="1400" b="1" i="0" baseline="0">
                    <a:effectLst/>
                  </a:rPr>
                  <a:t>Absorbance [au]</a:t>
                </a:r>
                <a:endParaRPr lang="en-US" sz="14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1">
                    <a:solidFill>
                      <a:sysClr val="windowText" lastClr="000000">
                        <a:lumMod val="65000"/>
                        <a:lumOff val="35000"/>
                      </a:sysClr>
                    </a:solidFill>
                  </a:defRPr>
                </a:pPr>
                <a:endParaRPr lang="en-US" sz="1400" b="1"/>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799028</xdr:colOff>
      <xdr:row>1</xdr:row>
      <xdr:rowOff>45903</xdr:rowOff>
    </xdr:from>
    <xdr:to>
      <xdr:col>18</xdr:col>
      <xdr:colOff>107107</xdr:colOff>
      <xdr:row>47</xdr:row>
      <xdr:rowOff>15300</xdr:rowOff>
    </xdr:to>
    <xdr:sp macro="" textlink="">
      <xdr:nvSpPr>
        <xdr:cNvPr id="2" name="TextBox 1">
          <a:extLst>
            <a:ext uri="{FF2B5EF4-FFF2-40B4-BE49-F238E27FC236}">
              <a16:creationId xmlns:a16="http://schemas.microsoft.com/office/drawing/2014/main" id="{CFBDAD7F-56DE-BB44-9B2B-239F19B7291F}"/>
            </a:ext>
          </a:extLst>
        </xdr:cNvPr>
        <xdr:cNvSpPr txBox="1"/>
      </xdr:nvSpPr>
      <xdr:spPr>
        <a:xfrm>
          <a:off x="7271438" y="244819"/>
          <a:ext cx="12161091" cy="91195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Calibri" panose="020F0502020204030204" pitchFamily="34" charset="0"/>
              <a:cs typeface="Calibri" panose="020F0502020204030204" pitchFamily="34" charset="0"/>
            </a:rPr>
            <a:t>Dye</a:t>
          </a:r>
          <a:r>
            <a:rPr lang="en-US" sz="1600" b="1" baseline="0">
              <a:latin typeface="Calibri" panose="020F0502020204030204" pitchFamily="34" charset="0"/>
              <a:cs typeface="Calibri" panose="020F0502020204030204" pitchFamily="34" charset="0"/>
            </a:rPr>
            <a:t> lab </a:t>
          </a:r>
          <a:r>
            <a:rPr lang="en-US" sz="1600" b="1">
              <a:latin typeface="Calibri" panose="020F0502020204030204" pitchFamily="34" charset="0"/>
              <a:cs typeface="Calibri" panose="020F0502020204030204" pitchFamily="34" charset="0"/>
            </a:rPr>
            <a:t>specific</a:t>
          </a:r>
          <a:r>
            <a:rPr lang="en-US" sz="1600" b="1" baseline="0">
              <a:latin typeface="Calibri" panose="020F0502020204030204" pitchFamily="34" charset="0"/>
              <a:cs typeface="Calibri" panose="020F0502020204030204" pitchFamily="34" charset="0"/>
            </a:rPr>
            <a:t> supplies (not including vials, pipettes, etc.)</a:t>
          </a:r>
        </a:p>
        <a:p>
          <a:endParaRPr lang="en-US" sz="1400" b="1" baseline="0">
            <a:latin typeface="Calibri" panose="020F0502020204030204" pitchFamily="34" charset="0"/>
            <a:cs typeface="Calibri" panose="020F0502020204030204" pitchFamily="34" charset="0"/>
          </a:endParaRPr>
        </a:p>
        <a:p>
          <a:pPr lvl="1"/>
          <a:r>
            <a:rPr lang="en-US" sz="1400" baseline="0">
              <a:latin typeface="Calibri" panose="020F0502020204030204" pitchFamily="34" charset="0"/>
              <a:cs typeface="Calibri" panose="020F0502020204030204" pitchFamily="34" charset="0"/>
            </a:rPr>
            <a:t>Spectrometer Kit (Trimontana), 1 spectrometer for 2-5 students: $270 purchase </a:t>
          </a:r>
        </a:p>
        <a:p>
          <a:pPr lvl="1"/>
          <a:r>
            <a:rPr lang="en-US" sz="1400" baseline="0">
              <a:latin typeface="Calibri" panose="020F0502020204030204" pitchFamily="34" charset="0"/>
              <a:cs typeface="Calibri" panose="020F0502020204030204" pitchFamily="34" charset="0"/>
            </a:rPr>
            <a:t>Food Dye Kit (Flinn Scientific), includes 7 dyes: $46.01 </a:t>
          </a:r>
        </a:p>
        <a:p>
          <a:pPr lvl="1"/>
          <a:r>
            <a:rPr lang="en-US" sz="1400" baseline="0">
              <a:latin typeface="Calibri" panose="020F0502020204030204" pitchFamily="34" charset="0"/>
              <a:cs typeface="Calibri" panose="020F0502020204030204" pitchFamily="34" charset="0"/>
            </a:rPr>
            <a:t>Sulforhodamine 101 (Sigma Aldrich), 50 mg: $82.40 </a:t>
          </a:r>
        </a:p>
        <a:p>
          <a:pPr lvl="1"/>
          <a:endParaRPr lang="en-US" sz="1400">
            <a:latin typeface="Calibri" panose="020F0502020204030204" pitchFamily="34" charset="0"/>
            <a:cs typeface="Calibri" panose="020F0502020204030204" pitchFamily="34" charset="0"/>
          </a:endParaRPr>
        </a:p>
        <a:p>
          <a:r>
            <a:rPr lang="en-US" sz="1600" b="1">
              <a:latin typeface="Calibri" panose="020F0502020204030204" pitchFamily="34" charset="0"/>
              <a:cs typeface="Calibri" panose="020F0502020204030204" pitchFamily="34" charset="0"/>
            </a:rPr>
            <a:t>Dye</a:t>
          </a:r>
          <a:r>
            <a:rPr lang="en-US" sz="1600" b="1" baseline="0">
              <a:latin typeface="Calibri" panose="020F0502020204030204" pitchFamily="34" charset="0"/>
              <a:cs typeface="Calibri" panose="020F0502020204030204" pitchFamily="34" charset="0"/>
            </a:rPr>
            <a:t>s and molecular weights used for reported unknown mixture solutions </a:t>
          </a:r>
        </a:p>
        <a:p>
          <a:endParaRPr lang="en-US" sz="1400" baseline="0">
            <a:latin typeface="Calibri" panose="020F0502020204030204" pitchFamily="34" charset="0"/>
            <a:cs typeface="Calibri" panose="020F0502020204030204" pitchFamily="34" charset="0"/>
          </a:endParaRPr>
        </a:p>
        <a:p>
          <a:pPr lvl="1"/>
          <a:r>
            <a:rPr lang="en-US" sz="1400" b="0" i="0" u="none" strike="noStrike">
              <a:solidFill>
                <a:schemeClr val="dk1"/>
              </a:solidFill>
              <a:effectLst/>
              <a:latin typeface="Calibri" panose="020F0502020204030204" pitchFamily="34" charset="0"/>
              <a:ea typeface="+mn-ea"/>
              <a:cs typeface="Calibri" panose="020F0502020204030204" pitchFamily="34" charset="0"/>
            </a:rPr>
            <a:t>Red 3 Food Dye – 898</a:t>
          </a:r>
          <a:r>
            <a:rPr lang="en-US" sz="1400">
              <a:latin typeface="Calibri" panose="020F0502020204030204" pitchFamily="34" charset="0"/>
              <a:cs typeface="Calibri" panose="020F0502020204030204" pitchFamily="34" charset="0"/>
            </a:rPr>
            <a:t> g/mol</a:t>
          </a:r>
        </a:p>
        <a:p>
          <a:pPr lvl="1"/>
          <a:r>
            <a:rPr lang="en-US" sz="1400" b="0" i="0" u="none" strike="noStrike">
              <a:solidFill>
                <a:schemeClr val="dk1"/>
              </a:solidFill>
              <a:effectLst/>
              <a:latin typeface="Calibri" panose="020F0502020204030204" pitchFamily="34" charset="0"/>
              <a:ea typeface="+mn-ea"/>
              <a:cs typeface="Calibri" panose="020F0502020204030204" pitchFamily="34" charset="0"/>
            </a:rPr>
            <a:t>sulforhodamine 101 –</a:t>
          </a:r>
          <a:r>
            <a:rPr lang="en-US" sz="1400" b="0" i="0" u="none" strike="noStrike" baseline="0">
              <a:solidFill>
                <a:schemeClr val="dk1"/>
              </a:solidFill>
              <a:effectLst/>
              <a:latin typeface="Calibri" panose="020F0502020204030204" pitchFamily="34" charset="0"/>
              <a:ea typeface="+mn-ea"/>
              <a:cs typeface="Calibri" panose="020F0502020204030204" pitchFamily="34" charset="0"/>
            </a:rPr>
            <a:t> </a:t>
          </a:r>
          <a:r>
            <a:rPr lang="en-US" sz="1400" b="0" i="0" u="none" strike="noStrike">
              <a:solidFill>
                <a:schemeClr val="dk1"/>
              </a:solidFill>
              <a:effectLst/>
              <a:latin typeface="Calibri" panose="020F0502020204030204" pitchFamily="34" charset="0"/>
              <a:ea typeface="+mn-ea"/>
              <a:cs typeface="Calibri" panose="020F0502020204030204" pitchFamily="34" charset="0"/>
            </a:rPr>
            <a:t>607</a:t>
          </a:r>
          <a:r>
            <a:rPr lang="en-US" sz="1400">
              <a:latin typeface="Calibri" panose="020F0502020204030204" pitchFamily="34" charset="0"/>
              <a:cs typeface="Calibri" panose="020F0502020204030204" pitchFamily="34" charset="0"/>
            </a:rPr>
            <a:t> g/mol</a:t>
          </a:r>
        </a:p>
        <a:p>
          <a:pPr lvl="1"/>
          <a:r>
            <a:rPr lang="en-US" sz="1400" b="0" i="0" u="none" strike="noStrike">
              <a:solidFill>
                <a:schemeClr val="dk1"/>
              </a:solidFill>
              <a:effectLst/>
              <a:latin typeface="Calibri" panose="020F0502020204030204" pitchFamily="34" charset="0"/>
              <a:ea typeface="+mn-ea"/>
              <a:cs typeface="Calibri" panose="020F0502020204030204" pitchFamily="34" charset="0"/>
            </a:rPr>
            <a:t>Green 3 Food</a:t>
          </a:r>
          <a:r>
            <a:rPr lang="en-US" sz="1400" b="0" i="0" u="none" strike="noStrike" baseline="0">
              <a:solidFill>
                <a:schemeClr val="dk1"/>
              </a:solidFill>
              <a:effectLst/>
              <a:latin typeface="Calibri" panose="020F0502020204030204" pitchFamily="34" charset="0"/>
              <a:ea typeface="+mn-ea"/>
              <a:cs typeface="Calibri" panose="020F0502020204030204" pitchFamily="34" charset="0"/>
            </a:rPr>
            <a:t> Dye</a:t>
          </a:r>
          <a:r>
            <a:rPr lang="en-US" sz="1400" b="0" i="0" u="none" strike="noStrike">
              <a:solidFill>
                <a:schemeClr val="dk1"/>
              </a:solidFill>
              <a:effectLst/>
              <a:latin typeface="Calibri" panose="020F0502020204030204" pitchFamily="34" charset="0"/>
              <a:ea typeface="+mn-ea"/>
              <a:cs typeface="Calibri" panose="020F0502020204030204" pitchFamily="34" charset="0"/>
            </a:rPr>
            <a:t> – 809</a:t>
          </a:r>
          <a:r>
            <a:rPr lang="en-US" sz="1400">
              <a:latin typeface="Calibri" panose="020F0502020204030204" pitchFamily="34" charset="0"/>
              <a:cs typeface="Calibri" panose="020F0502020204030204" pitchFamily="34" charset="0"/>
            </a:rPr>
            <a:t> g/mol</a:t>
          </a:r>
        </a:p>
        <a:p>
          <a:endParaRPr lang="en-US" sz="1400">
            <a:latin typeface="Calibri" panose="020F0502020204030204" pitchFamily="34" charset="0"/>
            <a:cs typeface="Calibri" panose="020F0502020204030204" pitchFamily="34" charset="0"/>
          </a:endParaRPr>
        </a:p>
        <a:p>
          <a:r>
            <a:rPr lang="en-US" sz="1400">
              <a:latin typeface="Calibri" panose="020F0502020204030204" pitchFamily="34" charset="0"/>
              <a:cs typeface="Calibri" panose="020F0502020204030204" pitchFamily="34" charset="0"/>
            </a:rPr>
            <a:t>Dyes</a:t>
          </a:r>
          <a:r>
            <a:rPr lang="en-US" sz="1400" baseline="0">
              <a:latin typeface="Calibri" panose="020F0502020204030204" pitchFamily="34" charset="0"/>
              <a:cs typeface="Calibri" panose="020F0502020204030204" pitchFamily="34" charset="0"/>
            </a:rPr>
            <a:t> should be stored in the dark, and ideally in the fridge (particularly the SR101 and Red 3). Once solutions are made, they should be used within a few months if stored in the fridge, and a few weeks if stored in the dark. If samples are sitting out in the light for the duration of a lab (i.e. not wrapped in foil or placed in a cabinet after students collect their fractions), instructors should put out new stock solutions for other lab sections. </a:t>
          </a:r>
          <a:endParaRPr lang="en-US" sz="1400">
            <a:latin typeface="Calibri" panose="020F0502020204030204" pitchFamily="34" charset="0"/>
            <a:cs typeface="Calibri" panose="020F0502020204030204" pitchFamily="34" charset="0"/>
          </a:endParaRPr>
        </a:p>
        <a:p>
          <a:endParaRPr lang="en-US" sz="1400">
            <a:latin typeface="Calibri" panose="020F0502020204030204" pitchFamily="34" charset="0"/>
            <a:cs typeface="Calibri" panose="020F0502020204030204" pitchFamily="34" charset="0"/>
          </a:endParaRPr>
        </a:p>
        <a:p>
          <a:r>
            <a:rPr lang="en-US" sz="1400" baseline="0">
              <a:latin typeface="Calibri" panose="020F0502020204030204" pitchFamily="34" charset="0"/>
              <a:cs typeface="Calibri" panose="020F0502020204030204" pitchFamily="34" charset="0"/>
            </a:rPr>
            <a:t>This spreadsheet includes concentrations for two sets of unknowns tested for this experiement. </a:t>
          </a: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r>
            <a:rPr lang="en-US" sz="1400" baseline="0">
              <a:latin typeface="Calibri" panose="020F0502020204030204" pitchFamily="34" charset="0"/>
              <a:cs typeface="Calibri" panose="020F0502020204030204" pitchFamily="34" charset="0"/>
            </a:rPr>
            <a:t>In the remaining tabs of this Excel sheet, example data for soultions prepared based on these instructions are included. Set 1 data is a good example of ideal student data, with very little variation in peaks/intensity in the 500 - 700 nm range. Set 2 is closer to what we expect good student data to look like, with small variations in intensity/peaks in the 500 - 700 nm range. In either case, three singular values are needed to describe over 90% of the data (suggesting 3 significant components in the solutions). </a:t>
          </a:r>
        </a:p>
        <a:p>
          <a:endParaRPr lang="en-US" sz="1400" baseline="0">
            <a:latin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u="none" baseline="0">
              <a:latin typeface="Calibri" panose="020F0502020204030204" pitchFamily="34" charset="0"/>
              <a:cs typeface="Calibri" panose="020F0502020204030204" pitchFamily="34" charset="0"/>
            </a:rPr>
            <a:t>If absorbance maxima on the Trimontana data goes above 1.5 au for a peak, the concentrations are likely too high. If you are pretty confident that your measurements are correct and the absorbance values are off, check the intensity of your white light source (additional instructions for this are available in the Git). </a:t>
          </a:r>
          <a:endParaRPr lang="en-US" sz="1400" b="0" i="0" u="none" baseline="0">
            <a:solidFill>
              <a:schemeClr val="dk1"/>
            </a:solidFill>
            <a:effectLst/>
            <a:latin typeface="Calibri" panose="020F0502020204030204" pitchFamily="34" charset="0"/>
            <a:ea typeface="+mn-ea"/>
            <a:cs typeface="Calibri" panose="020F0502020204030204" pitchFamily="34" charset="0"/>
          </a:endParaRPr>
        </a:p>
        <a:p>
          <a:endParaRPr lang="en-US" sz="1300" baseline="0"/>
        </a:p>
        <a:p>
          <a:endParaRPr lang="en-US" sz="1300" baseline="0"/>
        </a:p>
        <a:p>
          <a:endParaRPr lang="en-US" sz="1300" baseline="0"/>
        </a:p>
        <a:p>
          <a:endParaRPr lang="en-US" sz="1300" baseline="0"/>
        </a:p>
        <a:p>
          <a:endParaRPr lang="en-US" sz="1300" baseline="0"/>
        </a:p>
        <a:p>
          <a:endParaRPr lang="en-US" sz="1300" baseline="0"/>
        </a:p>
        <a:p>
          <a:endParaRPr lang="en-US" sz="1300" baseline="0"/>
        </a:p>
        <a:p>
          <a:endParaRPr lang="en-US" sz="1300" baseline="0"/>
        </a:p>
        <a:p>
          <a:endParaRPr lang="en-US" sz="1300" baseline="0"/>
        </a:p>
        <a:p>
          <a:endParaRPr lang="en-US" sz="1300" baseline="0"/>
        </a:p>
        <a:p>
          <a:endParaRPr lang="en-US" sz="1300" baseline="0"/>
        </a:p>
        <a:p>
          <a:endParaRPr lang="en-US" sz="1300" baseline="0"/>
        </a:p>
        <a:p>
          <a:endParaRPr lang="en-US" sz="1100" baseline="0"/>
        </a:p>
        <a:p>
          <a:endParaRPr lang="en-US" sz="1100" baseline="0"/>
        </a:p>
      </xdr:txBody>
    </xdr:sp>
    <xdr:clientData/>
  </xdr:twoCellAnchor>
  <xdr:twoCellAnchor editAs="oneCell">
    <xdr:from>
      <xdr:col>10</xdr:col>
      <xdr:colOff>795664</xdr:colOff>
      <xdr:row>23</xdr:row>
      <xdr:rowOff>87009</xdr:rowOff>
    </xdr:from>
    <xdr:to>
      <xdr:col>15</xdr:col>
      <xdr:colOff>703855</xdr:colOff>
      <xdr:row>35</xdr:row>
      <xdr:rowOff>174050</xdr:rowOff>
    </xdr:to>
    <xdr:pic>
      <xdr:nvPicPr>
        <xdr:cNvPr id="4" name="Picture 3">
          <a:extLst>
            <a:ext uri="{FF2B5EF4-FFF2-40B4-BE49-F238E27FC236}">
              <a16:creationId xmlns:a16="http://schemas.microsoft.com/office/drawing/2014/main" id="{C2BAACD5-8AC6-EA47-AB16-EB16EC0D00D5}"/>
            </a:ext>
          </a:extLst>
        </xdr:cNvPr>
        <xdr:cNvPicPr>
          <a:picLocks noChangeAspect="1"/>
        </xdr:cNvPicPr>
      </xdr:nvPicPr>
      <xdr:blipFill rotWithShape="1">
        <a:blip xmlns:r="http://schemas.openxmlformats.org/officeDocument/2006/relationships" r:embed="rId1"/>
        <a:srcRect t="3870" b="5777"/>
        <a:stretch/>
      </xdr:blipFill>
      <xdr:spPr>
        <a:xfrm>
          <a:off x="13510965" y="4662069"/>
          <a:ext cx="4039517" cy="2474029"/>
        </a:xfrm>
        <a:prstGeom prst="rect">
          <a:avLst/>
        </a:prstGeom>
      </xdr:spPr>
    </xdr:pic>
    <xdr:clientData/>
  </xdr:twoCellAnchor>
  <xdr:twoCellAnchor editAs="oneCell">
    <xdr:from>
      <xdr:col>7</xdr:col>
      <xdr:colOff>1178192</xdr:colOff>
      <xdr:row>23</xdr:row>
      <xdr:rowOff>83135</xdr:rowOff>
    </xdr:from>
    <xdr:to>
      <xdr:col>9</xdr:col>
      <xdr:colOff>2279880</xdr:colOff>
      <xdr:row>35</xdr:row>
      <xdr:rowOff>177923</xdr:rowOff>
    </xdr:to>
    <xdr:pic>
      <xdr:nvPicPr>
        <xdr:cNvPr id="5" name="Picture 4">
          <a:extLst>
            <a:ext uri="{FF2B5EF4-FFF2-40B4-BE49-F238E27FC236}">
              <a16:creationId xmlns:a16="http://schemas.microsoft.com/office/drawing/2014/main" id="{279419F0-6187-F544-9DBC-8DBF797CD907}"/>
            </a:ext>
          </a:extLst>
        </xdr:cNvPr>
        <xdr:cNvPicPr>
          <a:picLocks noChangeAspect="1"/>
        </xdr:cNvPicPr>
      </xdr:nvPicPr>
      <xdr:blipFill rotWithShape="1">
        <a:blip xmlns:r="http://schemas.openxmlformats.org/officeDocument/2006/relationships" r:embed="rId2"/>
        <a:srcRect t="2304" b="2635"/>
        <a:stretch/>
      </xdr:blipFill>
      <xdr:spPr>
        <a:xfrm>
          <a:off x="8476867" y="4658195"/>
          <a:ext cx="4223133" cy="2481776"/>
        </a:xfrm>
        <a:prstGeom prst="rect">
          <a:avLst/>
        </a:prstGeom>
      </xdr:spPr>
    </xdr:pic>
    <xdr:clientData/>
  </xdr:twoCellAnchor>
  <xdr:oneCellAnchor>
    <xdr:from>
      <xdr:col>7</xdr:col>
      <xdr:colOff>1892869</xdr:colOff>
      <xdr:row>20</xdr:row>
      <xdr:rowOff>166181</xdr:rowOff>
    </xdr:from>
    <xdr:ext cx="2793778" cy="534634"/>
    <xdr:sp macro="" textlink="">
      <xdr:nvSpPr>
        <xdr:cNvPr id="6" name="Rectangle 5">
          <a:extLst>
            <a:ext uri="{FF2B5EF4-FFF2-40B4-BE49-F238E27FC236}">
              <a16:creationId xmlns:a16="http://schemas.microsoft.com/office/drawing/2014/main" id="{DFCEB87C-1A9D-234A-8F66-06E19514B326}"/>
            </a:ext>
          </a:extLst>
        </xdr:cNvPr>
        <xdr:cNvSpPr/>
      </xdr:nvSpPr>
      <xdr:spPr>
        <a:xfrm>
          <a:off x="9191544" y="4144494"/>
          <a:ext cx="2793778" cy="534634"/>
        </a:xfrm>
        <a:prstGeom prst="rect">
          <a:avLst/>
        </a:prstGeom>
        <a:noFill/>
      </xdr:spPr>
      <xdr:txBody>
        <a:bodyPr wrap="none" lIns="91440" tIns="45720" rIns="91440" bIns="45720">
          <a:spAutoFit/>
        </a:bodyPr>
        <a:lstStyle/>
        <a:p>
          <a:pPr algn="ctr"/>
          <a:r>
            <a:rPr lang="en-US" sz="30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Unknown Set 1</a:t>
          </a:r>
        </a:p>
      </xdr:txBody>
    </xdr:sp>
    <xdr:clientData/>
  </xdr:oneCellAnchor>
  <xdr:oneCellAnchor>
    <xdr:from>
      <xdr:col>11</xdr:col>
      <xdr:colOff>592268</xdr:colOff>
      <xdr:row>20</xdr:row>
      <xdr:rowOff>180870</xdr:rowOff>
    </xdr:from>
    <xdr:ext cx="2793778" cy="534634"/>
    <xdr:sp macro="" textlink="">
      <xdr:nvSpPr>
        <xdr:cNvPr id="7" name="Rectangle 6">
          <a:extLst>
            <a:ext uri="{FF2B5EF4-FFF2-40B4-BE49-F238E27FC236}">
              <a16:creationId xmlns:a16="http://schemas.microsoft.com/office/drawing/2014/main" id="{24EBECB4-F55A-554C-A8B4-6EE421C6FAF8}"/>
            </a:ext>
          </a:extLst>
        </xdr:cNvPr>
        <xdr:cNvSpPr/>
      </xdr:nvSpPr>
      <xdr:spPr>
        <a:xfrm>
          <a:off x="14133834" y="4159183"/>
          <a:ext cx="2793778" cy="534634"/>
        </a:xfrm>
        <a:prstGeom prst="rect">
          <a:avLst/>
        </a:prstGeom>
        <a:noFill/>
      </xdr:spPr>
      <xdr:txBody>
        <a:bodyPr wrap="none" lIns="91440" tIns="45720" rIns="91440" bIns="45720">
          <a:spAutoFit/>
        </a:bodyPr>
        <a:lstStyle/>
        <a:p>
          <a:pPr algn="ctr"/>
          <a:r>
            <a:rPr lang="en-US" sz="30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Unknown Set 2</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349250</xdr:colOff>
      <xdr:row>2</xdr:row>
      <xdr:rowOff>190500</xdr:rowOff>
    </xdr:from>
    <xdr:to>
      <xdr:col>10</xdr:col>
      <xdr:colOff>546100</xdr:colOff>
      <xdr:row>26</xdr:row>
      <xdr:rowOff>127000</xdr:rowOff>
    </xdr:to>
    <xdr:graphicFrame macro="">
      <xdr:nvGraphicFramePr>
        <xdr:cNvPr id="2" name="Chart 1">
          <a:extLst>
            <a:ext uri="{FF2B5EF4-FFF2-40B4-BE49-F238E27FC236}">
              <a16:creationId xmlns:a16="http://schemas.microsoft.com/office/drawing/2014/main" id="{7EAF44CC-2A45-0B40-A3B6-76EA1B7F3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495301</xdr:colOff>
      <xdr:row>3</xdr:row>
      <xdr:rowOff>228600</xdr:rowOff>
    </xdr:from>
    <xdr:to>
      <xdr:col>10</xdr:col>
      <xdr:colOff>342900</xdr:colOff>
      <xdr:row>26</xdr:row>
      <xdr:rowOff>42332</xdr:rowOff>
    </xdr:to>
    <xdr:graphicFrame macro="">
      <xdr:nvGraphicFramePr>
        <xdr:cNvPr id="2" name="Chart 1">
          <a:extLst>
            <a:ext uri="{FF2B5EF4-FFF2-40B4-BE49-F238E27FC236}">
              <a16:creationId xmlns:a16="http://schemas.microsoft.com/office/drawing/2014/main" id="{C74C51DA-4A28-9E48-BBF7-EF6985C3F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374650</xdr:colOff>
      <xdr:row>3</xdr:row>
      <xdr:rowOff>222250</xdr:rowOff>
    </xdr:from>
    <xdr:to>
      <xdr:col>8</xdr:col>
      <xdr:colOff>165100</xdr:colOff>
      <xdr:row>25</xdr:row>
      <xdr:rowOff>190500</xdr:rowOff>
    </xdr:to>
    <xdr:graphicFrame macro="">
      <xdr:nvGraphicFramePr>
        <xdr:cNvPr id="2" name="Chart 1">
          <a:extLst>
            <a:ext uri="{FF2B5EF4-FFF2-40B4-BE49-F238E27FC236}">
              <a16:creationId xmlns:a16="http://schemas.microsoft.com/office/drawing/2014/main" id="{DA6D0CE9-108A-5B41-88B4-077624A97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527050</xdr:colOff>
      <xdr:row>2</xdr:row>
      <xdr:rowOff>133350</xdr:rowOff>
    </xdr:from>
    <xdr:to>
      <xdr:col>10</xdr:col>
      <xdr:colOff>317500</xdr:colOff>
      <xdr:row>28</xdr:row>
      <xdr:rowOff>76200</xdr:rowOff>
    </xdr:to>
    <xdr:graphicFrame macro="">
      <xdr:nvGraphicFramePr>
        <xdr:cNvPr id="2" name="Chart 1">
          <a:extLst>
            <a:ext uri="{FF2B5EF4-FFF2-40B4-BE49-F238E27FC236}">
              <a16:creationId xmlns:a16="http://schemas.microsoft.com/office/drawing/2014/main" id="{0C78EF3C-8274-D14F-88AF-846DDE320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668867</xdr:colOff>
      <xdr:row>2</xdr:row>
      <xdr:rowOff>33867</xdr:rowOff>
    </xdr:from>
    <xdr:to>
      <xdr:col>9</xdr:col>
      <xdr:colOff>812800</xdr:colOff>
      <xdr:row>25</xdr:row>
      <xdr:rowOff>25401</xdr:rowOff>
    </xdr:to>
    <xdr:graphicFrame macro="">
      <xdr:nvGraphicFramePr>
        <xdr:cNvPr id="2" name="Chart 1">
          <a:extLst>
            <a:ext uri="{FF2B5EF4-FFF2-40B4-BE49-F238E27FC236}">
              <a16:creationId xmlns:a16="http://schemas.microsoft.com/office/drawing/2014/main" id="{AFD352B7-EB5F-1D4E-9465-B366241D2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755650</xdr:colOff>
      <xdr:row>3</xdr:row>
      <xdr:rowOff>228600</xdr:rowOff>
    </xdr:from>
    <xdr:to>
      <xdr:col>9</xdr:col>
      <xdr:colOff>469900</xdr:colOff>
      <xdr:row>29</xdr:row>
      <xdr:rowOff>19050</xdr:rowOff>
    </xdr:to>
    <xdr:graphicFrame macro="">
      <xdr:nvGraphicFramePr>
        <xdr:cNvPr id="2" name="Chart 1">
          <a:extLst>
            <a:ext uri="{FF2B5EF4-FFF2-40B4-BE49-F238E27FC236}">
              <a16:creationId xmlns:a16="http://schemas.microsoft.com/office/drawing/2014/main" id="{C088AF45-DBAE-9640-8617-B17BEFD13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G3 s1 15uL in 3mL_1" connectionId="2" xr16:uid="{057F6A66-7819-7747-9E28-C11AA63950D9}"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s101 18uL in 3mL abs1_1" connectionId="15" xr16:uid="{218A1D70-3A82-F74D-AA68-423A262639A2}"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R3 19uL in 3mL abs1" connectionId="12" xr16:uid="{F7BA7D2E-4828-0E47-B608-AF507E5FC4D1}"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G3 s1 7.5uL in 3mL d1 abs2" connectionId="8" xr16:uid="{83A8C0CE-3A3C-0C47-88DE-7E5984AA0BFD}"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G3 s1 7.5uL in 3mL d1 abs2_1" connectionId="7" xr16:uid="{4872ED68-7386-B64B-ADBD-E85696B4A6E1}"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R3 19uL in 3mL abs1_1" connectionId="11" xr16:uid="{370E0ED9-5AC4-444B-96EF-62E33DFC3D5F}"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s101 18uL in 3mL abs1" connectionId="16" xr16:uid="{18A4C7B2-7B1C-6740-AFED-9698A222AE80}" autoFormatId="16" applyNumberFormats="0" applyBorderFormats="0" applyFontFormats="1" applyPatternFormats="1"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G3 s1 15uL in 3mL_1" connectionId="3" xr16:uid="{E2AA3875-4EE3-6244-B018-4A2D2F012FE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s101 18uL in 3mL abs1" connectionId="13" xr16:uid="{0B44FC82-2F60-A343-8BD3-A706DAF601F1}"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R3 19uL in 3mL abs1_1" connectionId="10" xr16:uid="{C21A2D7E-6BA7-F042-95D3-929D4B8E3013}"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G3 s1 7.5uL in 3mL d1 abs2_1" connectionId="6" xr16:uid="{6063E807-6C51-5743-B1AB-3296DBB3E020}"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G3 s1 7.5uL in 3mL d1 abs2" connectionId="5" xr16:uid="{BFF79A96-4655-AC40-9E0F-67E2A9B53AEC}"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R3 19uL in 3mL abs1" connectionId="9" xr16:uid="{78EE11B0-865C-3E4D-AF7D-F24C7469ACBB}"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s101 18uL in 3mL abs1_1" connectionId="14" xr16:uid="{2EB33960-1443-4D4C-9D12-366561CB6803}"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G3 s1 15uL in 3mL" connectionId="1" xr16:uid="{B1E06E16-F79D-7448-BF8C-D45F86D8A774}"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G3 s1 15uL in 3mL" connectionId="4" xr16:uid="{F2D50142-0C0C-3D4A-A421-E45783DB9D9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queryTable" Target="../queryTables/queryTable7.xml"/><Relationship Id="rId3" Type="http://schemas.openxmlformats.org/officeDocument/2006/relationships/queryTable" Target="../queryTables/queryTable2.xml"/><Relationship Id="rId7" Type="http://schemas.openxmlformats.org/officeDocument/2006/relationships/queryTable" Target="../queryTables/queryTable6.xml"/><Relationship Id="rId2" Type="http://schemas.openxmlformats.org/officeDocument/2006/relationships/queryTable" Target="../queryTables/queryTable1.xml"/><Relationship Id="rId1" Type="http://schemas.openxmlformats.org/officeDocument/2006/relationships/drawing" Target="../drawings/drawing4.xml"/><Relationship Id="rId6" Type="http://schemas.openxmlformats.org/officeDocument/2006/relationships/queryTable" Target="../queryTables/queryTable5.xml"/><Relationship Id="rId5" Type="http://schemas.openxmlformats.org/officeDocument/2006/relationships/queryTable" Target="../queryTables/queryTable4.xml"/><Relationship Id="rId4" Type="http://schemas.openxmlformats.org/officeDocument/2006/relationships/queryTable" Target="../queryTables/queryTable3.xml"/><Relationship Id="rId9" Type="http://schemas.openxmlformats.org/officeDocument/2006/relationships/queryTable" Target="../queryTables/queryTable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queryTable" Target="../queryTables/queryTable15.xml"/><Relationship Id="rId3" Type="http://schemas.openxmlformats.org/officeDocument/2006/relationships/queryTable" Target="../queryTables/queryTable10.xml"/><Relationship Id="rId7" Type="http://schemas.openxmlformats.org/officeDocument/2006/relationships/queryTable" Target="../queryTables/queryTable14.xml"/><Relationship Id="rId2" Type="http://schemas.openxmlformats.org/officeDocument/2006/relationships/queryTable" Target="../queryTables/queryTable9.xml"/><Relationship Id="rId1" Type="http://schemas.openxmlformats.org/officeDocument/2006/relationships/drawing" Target="../drawings/drawing7.xml"/><Relationship Id="rId6" Type="http://schemas.openxmlformats.org/officeDocument/2006/relationships/queryTable" Target="../queryTables/queryTable13.xml"/><Relationship Id="rId5" Type="http://schemas.openxmlformats.org/officeDocument/2006/relationships/queryTable" Target="../queryTables/queryTable12.xml"/><Relationship Id="rId4" Type="http://schemas.openxmlformats.org/officeDocument/2006/relationships/queryTable" Target="../queryTables/queryTable11.xml"/><Relationship Id="rId9" Type="http://schemas.openxmlformats.org/officeDocument/2006/relationships/queryTable" Target="../queryTables/query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0B24E-E85F-134A-AA01-42A47699CC57}">
  <dimension ref="A1:G35"/>
  <sheetViews>
    <sheetView tabSelected="1" zoomScale="83" workbookViewId="0">
      <selection activeCell="U12" sqref="U12"/>
    </sheetView>
  </sheetViews>
  <sheetFormatPr baseColWidth="10" defaultRowHeight="16" x14ac:dyDescent="0.2"/>
  <cols>
    <col min="2" max="2" width="12.83203125" bestFit="1" customWidth="1"/>
    <col min="3" max="3" width="19.1640625" bestFit="1" customWidth="1"/>
    <col min="5" max="5" width="20.5" bestFit="1" customWidth="1"/>
    <col min="8" max="8" width="30.1640625" bestFit="1" customWidth="1"/>
    <col min="10" max="10" width="30.1640625" bestFit="1" customWidth="1"/>
  </cols>
  <sheetData>
    <row r="1" spans="1:7" x14ac:dyDescent="0.2">
      <c r="A1" s="1"/>
      <c r="B1" s="1"/>
      <c r="C1" s="8" t="s">
        <v>0</v>
      </c>
      <c r="D1" s="1"/>
      <c r="E1" s="8" t="s">
        <v>1</v>
      </c>
      <c r="F1" s="7"/>
      <c r="G1" s="7"/>
    </row>
    <row r="2" spans="1:7" x14ac:dyDescent="0.2">
      <c r="A2" s="2" t="s">
        <v>2</v>
      </c>
      <c r="B2" s="2"/>
      <c r="C2" s="2"/>
      <c r="D2" s="2"/>
      <c r="E2" s="2"/>
      <c r="F2" s="7"/>
      <c r="G2" s="7"/>
    </row>
    <row r="3" spans="1:7" x14ac:dyDescent="0.2">
      <c r="A3" s="2"/>
      <c r="B3" s="1" t="s">
        <v>3</v>
      </c>
      <c r="C3" s="1" t="s">
        <v>25</v>
      </c>
      <c r="D3" s="1"/>
      <c r="E3" s="1" t="s">
        <v>25</v>
      </c>
      <c r="F3" s="7"/>
      <c r="G3" s="7"/>
    </row>
    <row r="4" spans="1:7" x14ac:dyDescent="0.2">
      <c r="A4" s="2"/>
      <c r="B4" s="1" t="s">
        <v>10</v>
      </c>
      <c r="C4">
        <v>13.100000000000001</v>
      </c>
      <c r="D4">
        <f>C4*30</f>
        <v>393.00000000000006</v>
      </c>
      <c r="E4">
        <v>11</v>
      </c>
      <c r="F4" s="7">
        <f>E4*30</f>
        <v>330</v>
      </c>
      <c r="G4" s="7"/>
    </row>
    <row r="5" spans="1:7" x14ac:dyDescent="0.2">
      <c r="A5" s="2"/>
      <c r="B5" s="1" t="s">
        <v>26</v>
      </c>
      <c r="C5">
        <v>1</v>
      </c>
      <c r="D5">
        <f t="shared" ref="D5:D32" si="0">C5*30</f>
        <v>30</v>
      </c>
      <c r="E5">
        <v>1.4</v>
      </c>
      <c r="F5" s="7">
        <f t="shared" ref="F5:F32" si="1">E5*30</f>
        <v>42</v>
      </c>
      <c r="G5" s="7"/>
    </row>
    <row r="6" spans="1:7" x14ac:dyDescent="0.2">
      <c r="A6" s="2"/>
      <c r="B6" s="1" t="s">
        <v>11</v>
      </c>
      <c r="C6">
        <v>6.4</v>
      </c>
      <c r="D6">
        <f t="shared" si="0"/>
        <v>192</v>
      </c>
      <c r="E6">
        <v>2.9</v>
      </c>
      <c r="F6" s="7">
        <f t="shared" si="1"/>
        <v>87</v>
      </c>
      <c r="G6" s="7"/>
    </row>
    <row r="7" spans="1:7" x14ac:dyDescent="0.2">
      <c r="A7" s="2"/>
      <c r="B7" s="1"/>
      <c r="F7" s="7"/>
      <c r="G7" s="7"/>
    </row>
    <row r="8" spans="1:7" x14ac:dyDescent="0.2">
      <c r="A8" s="2"/>
      <c r="B8" s="1"/>
      <c r="F8" s="7"/>
      <c r="G8" s="7"/>
    </row>
    <row r="9" spans="1:7" x14ac:dyDescent="0.2">
      <c r="A9" s="2" t="s">
        <v>5</v>
      </c>
      <c r="B9" s="2"/>
      <c r="C9" s="2"/>
      <c r="E9" s="2"/>
      <c r="F9" s="7"/>
      <c r="G9" s="7"/>
    </row>
    <row r="10" spans="1:7" x14ac:dyDescent="0.2">
      <c r="A10" s="2"/>
      <c r="B10" s="1" t="s">
        <v>3</v>
      </c>
      <c r="C10" s="1" t="s">
        <v>25</v>
      </c>
      <c r="E10" s="1" t="s">
        <v>25</v>
      </c>
      <c r="F10" s="7"/>
      <c r="G10" s="7"/>
    </row>
    <row r="11" spans="1:7" x14ac:dyDescent="0.2">
      <c r="A11" s="2"/>
      <c r="B11" s="1" t="s">
        <v>10</v>
      </c>
      <c r="C11">
        <v>3.3</v>
      </c>
      <c r="D11">
        <f t="shared" si="0"/>
        <v>99</v>
      </c>
      <c r="E11">
        <v>8.3000000000000007</v>
      </c>
      <c r="F11" s="7">
        <f t="shared" si="1"/>
        <v>249.00000000000003</v>
      </c>
      <c r="G11" s="7"/>
    </row>
    <row r="12" spans="1:7" x14ac:dyDescent="0.2">
      <c r="A12" s="2"/>
      <c r="B12" s="1" t="s">
        <v>26</v>
      </c>
      <c r="C12">
        <v>2</v>
      </c>
      <c r="D12">
        <f t="shared" si="0"/>
        <v>60</v>
      </c>
      <c r="E12">
        <v>1.4</v>
      </c>
      <c r="F12" s="7">
        <f t="shared" si="1"/>
        <v>42</v>
      </c>
      <c r="G12" s="7"/>
    </row>
    <row r="13" spans="1:7" x14ac:dyDescent="0.2">
      <c r="A13" s="2"/>
      <c r="B13" s="1" t="s">
        <v>11</v>
      </c>
      <c r="C13">
        <v>6.4</v>
      </c>
      <c r="D13">
        <f t="shared" si="0"/>
        <v>192</v>
      </c>
      <c r="E13">
        <v>5.9</v>
      </c>
      <c r="F13" s="7">
        <f t="shared" si="1"/>
        <v>177</v>
      </c>
      <c r="G13" s="7"/>
    </row>
    <row r="14" spans="1:7" x14ac:dyDescent="0.2">
      <c r="A14" s="2"/>
      <c r="B14" s="1"/>
      <c r="F14" s="7"/>
      <c r="G14" s="7"/>
    </row>
    <row r="15" spans="1:7" x14ac:dyDescent="0.2">
      <c r="A15" s="2"/>
      <c r="B15" s="1"/>
      <c r="F15" s="7"/>
      <c r="G15" s="7"/>
    </row>
    <row r="16" spans="1:7" x14ac:dyDescent="0.2">
      <c r="A16" s="2" t="s">
        <v>6</v>
      </c>
      <c r="B16" s="1"/>
      <c r="C16" s="2"/>
      <c r="E16" s="2"/>
      <c r="F16" s="7"/>
      <c r="G16" s="7"/>
    </row>
    <row r="17" spans="1:7" x14ac:dyDescent="0.2">
      <c r="A17" s="2"/>
      <c r="B17" s="1" t="s">
        <v>3</v>
      </c>
      <c r="C17" s="1" t="s">
        <v>25</v>
      </c>
      <c r="E17" s="1" t="s">
        <v>25</v>
      </c>
      <c r="F17" s="7"/>
      <c r="G17" s="7"/>
    </row>
    <row r="18" spans="1:7" x14ac:dyDescent="0.2">
      <c r="A18" s="2"/>
      <c r="B18" s="1" t="s">
        <v>10</v>
      </c>
      <c r="C18">
        <v>6.6</v>
      </c>
      <c r="D18">
        <f t="shared" si="0"/>
        <v>198</v>
      </c>
      <c r="E18">
        <v>5.5</v>
      </c>
      <c r="F18" s="7">
        <f t="shared" si="1"/>
        <v>165</v>
      </c>
      <c r="G18" s="7"/>
    </row>
    <row r="19" spans="1:7" x14ac:dyDescent="0.2">
      <c r="A19" s="2"/>
      <c r="B19" s="1" t="s">
        <v>26</v>
      </c>
      <c r="C19">
        <v>1.4</v>
      </c>
      <c r="D19">
        <f t="shared" si="0"/>
        <v>42</v>
      </c>
      <c r="E19">
        <v>4.3</v>
      </c>
      <c r="F19" s="7">
        <f t="shared" si="1"/>
        <v>129</v>
      </c>
      <c r="G19" s="7"/>
    </row>
    <row r="20" spans="1:7" x14ac:dyDescent="0.2">
      <c r="A20" s="2"/>
      <c r="B20" s="1" t="s">
        <v>11</v>
      </c>
      <c r="C20">
        <v>0.4</v>
      </c>
      <c r="D20">
        <f t="shared" si="0"/>
        <v>12</v>
      </c>
      <c r="E20">
        <v>0</v>
      </c>
      <c r="F20" s="7">
        <f t="shared" si="1"/>
        <v>0</v>
      </c>
      <c r="G20" s="7"/>
    </row>
    <row r="21" spans="1:7" x14ac:dyDescent="0.2">
      <c r="A21" s="2"/>
      <c r="B21" s="1"/>
      <c r="F21" s="7"/>
      <c r="G21" s="7"/>
    </row>
    <row r="22" spans="1:7" x14ac:dyDescent="0.2">
      <c r="A22" s="2" t="s">
        <v>7</v>
      </c>
      <c r="B22" s="2"/>
      <c r="C22" s="2"/>
      <c r="E22" s="2"/>
      <c r="F22" s="7"/>
      <c r="G22" s="7"/>
    </row>
    <row r="23" spans="1:7" x14ac:dyDescent="0.2">
      <c r="A23" s="2"/>
      <c r="B23" s="1" t="s">
        <v>3</v>
      </c>
      <c r="C23" s="1" t="s">
        <v>25</v>
      </c>
      <c r="E23" s="1" t="s">
        <v>25</v>
      </c>
      <c r="F23" s="7"/>
      <c r="G23" s="7"/>
    </row>
    <row r="24" spans="1:7" x14ac:dyDescent="0.2">
      <c r="A24" s="2"/>
      <c r="B24" s="1" t="s">
        <v>10</v>
      </c>
      <c r="C24">
        <v>9.8000000000000007</v>
      </c>
      <c r="D24">
        <f t="shared" si="0"/>
        <v>294</v>
      </c>
      <c r="E24">
        <v>5.5</v>
      </c>
      <c r="F24" s="7">
        <f t="shared" si="1"/>
        <v>165</v>
      </c>
      <c r="G24" s="7"/>
    </row>
    <row r="25" spans="1:7" x14ac:dyDescent="0.2">
      <c r="A25" s="2"/>
      <c r="B25" s="1" t="s">
        <v>26</v>
      </c>
      <c r="C25">
        <v>0</v>
      </c>
      <c r="D25">
        <f t="shared" si="0"/>
        <v>0</v>
      </c>
      <c r="E25">
        <v>0</v>
      </c>
      <c r="F25" s="7">
        <f t="shared" si="1"/>
        <v>0</v>
      </c>
      <c r="G25" s="7"/>
    </row>
    <row r="26" spans="1:7" x14ac:dyDescent="0.2">
      <c r="A26" s="2"/>
      <c r="B26" s="1" t="s">
        <v>11</v>
      </c>
      <c r="C26">
        <v>11.1</v>
      </c>
      <c r="D26">
        <f t="shared" si="0"/>
        <v>333</v>
      </c>
      <c r="E26">
        <v>11.7</v>
      </c>
      <c r="F26" s="7">
        <f t="shared" si="1"/>
        <v>351</v>
      </c>
      <c r="G26" s="7"/>
    </row>
    <row r="27" spans="1:7" x14ac:dyDescent="0.2">
      <c r="A27" s="2"/>
      <c r="B27" s="1"/>
      <c r="F27" s="7"/>
      <c r="G27" s="7"/>
    </row>
    <row r="28" spans="1:7" x14ac:dyDescent="0.2">
      <c r="A28" s="2" t="s">
        <v>8</v>
      </c>
      <c r="B28" s="2"/>
      <c r="C28" s="2"/>
      <c r="E28" s="2"/>
      <c r="F28" s="7"/>
      <c r="G28" s="7"/>
    </row>
    <row r="29" spans="1:7" x14ac:dyDescent="0.2">
      <c r="A29" s="2"/>
      <c r="B29" s="1" t="s">
        <v>3</v>
      </c>
      <c r="C29" s="1" t="s">
        <v>25</v>
      </c>
      <c r="E29" s="1" t="s">
        <v>25</v>
      </c>
      <c r="F29" s="7"/>
      <c r="G29" s="7"/>
    </row>
    <row r="30" spans="1:7" x14ac:dyDescent="0.2">
      <c r="A30" s="2"/>
      <c r="B30" s="1" t="s">
        <v>10</v>
      </c>
      <c r="C30">
        <v>3.9</v>
      </c>
      <c r="D30">
        <f t="shared" si="0"/>
        <v>117</v>
      </c>
      <c r="E30">
        <v>2.8</v>
      </c>
      <c r="F30" s="7">
        <f t="shared" si="1"/>
        <v>84</v>
      </c>
      <c r="G30" s="7"/>
    </row>
    <row r="31" spans="1:7" x14ac:dyDescent="0.2">
      <c r="A31" s="2"/>
      <c r="B31" s="1" t="s">
        <v>26</v>
      </c>
      <c r="C31">
        <v>5.4</v>
      </c>
      <c r="D31">
        <f t="shared" si="0"/>
        <v>162</v>
      </c>
      <c r="E31">
        <v>5.7</v>
      </c>
      <c r="F31" s="7">
        <f t="shared" si="1"/>
        <v>171</v>
      </c>
      <c r="G31" s="7"/>
    </row>
    <row r="32" spans="1:7" x14ac:dyDescent="0.2">
      <c r="A32" s="2"/>
      <c r="B32" s="1" t="s">
        <v>11</v>
      </c>
      <c r="C32">
        <v>6.3</v>
      </c>
      <c r="D32">
        <f t="shared" si="0"/>
        <v>189</v>
      </c>
      <c r="E32">
        <v>2.9</v>
      </c>
      <c r="F32" s="7">
        <f t="shared" si="1"/>
        <v>87</v>
      </c>
      <c r="G32" s="7"/>
    </row>
    <row r="33" spans="6:7" x14ac:dyDescent="0.2">
      <c r="F33" s="7"/>
      <c r="G33" s="7"/>
    </row>
    <row r="34" spans="6:7" x14ac:dyDescent="0.2">
      <c r="F34" s="7"/>
      <c r="G34" s="7"/>
    </row>
    <row r="35" spans="6:7" x14ac:dyDescent="0.2">
      <c r="F35" s="7"/>
      <c r="G35" s="7"/>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EC073-1D2D-6148-9F39-3BC934A3D1B8}">
  <dimension ref="A1:V401"/>
  <sheetViews>
    <sheetView workbookViewId="0">
      <selection activeCell="P25" sqref="P25"/>
    </sheetView>
  </sheetViews>
  <sheetFormatPr baseColWidth="10" defaultRowHeight="16" x14ac:dyDescent="0.2"/>
  <cols>
    <col min="1" max="1" width="14.6640625" bestFit="1" customWidth="1"/>
    <col min="11" max="11" width="11" bestFit="1" customWidth="1"/>
    <col min="13" max="13" width="13.5" bestFit="1" customWidth="1"/>
    <col min="14" max="14" width="13.83203125" bestFit="1" customWidth="1"/>
    <col min="17" max="17" width="19.5" bestFit="1" customWidth="1"/>
  </cols>
  <sheetData>
    <row r="1" spans="1:22" x14ac:dyDescent="0.2">
      <c r="A1" t="s">
        <v>9</v>
      </c>
      <c r="B1" t="s">
        <v>21</v>
      </c>
      <c r="C1" t="s">
        <v>20</v>
      </c>
      <c r="D1" t="s">
        <v>19</v>
      </c>
      <c r="E1" t="s">
        <v>18</v>
      </c>
      <c r="F1" t="s">
        <v>17</v>
      </c>
      <c r="G1" t="s">
        <v>16</v>
      </c>
      <c r="H1" t="s">
        <v>15</v>
      </c>
      <c r="I1" t="s">
        <v>14</v>
      </c>
      <c r="J1" t="s">
        <v>13</v>
      </c>
      <c r="K1" t="s">
        <v>12</v>
      </c>
    </row>
    <row r="2" spans="1:22" x14ac:dyDescent="0.2">
      <c r="A2" s="3">
        <v>350</v>
      </c>
      <c r="B2" s="3">
        <v>6.7460000000000006E-2</v>
      </c>
      <c r="C2" s="3">
        <v>7.3950000000000002E-2</v>
      </c>
      <c r="D2" s="3">
        <v>5.57E-2</v>
      </c>
      <c r="E2" s="3">
        <v>5.2600000000000001E-2</v>
      </c>
      <c r="F2" s="3">
        <v>5.246E-2</v>
      </c>
      <c r="G2" s="3">
        <v>4.4249999999999998E-2</v>
      </c>
      <c r="H2" s="3">
        <v>6.4130000000000006E-2</v>
      </c>
      <c r="I2" s="3">
        <v>8.8459999999999997E-2</v>
      </c>
      <c r="J2" s="3">
        <v>6.8680000000000005E-2</v>
      </c>
      <c r="K2" s="3">
        <v>6.5189999999999998E-2</v>
      </c>
      <c r="M2" s="16" t="s">
        <v>52</v>
      </c>
      <c r="N2" s="16"/>
      <c r="O2" s="16"/>
      <c r="P2" s="16"/>
      <c r="Q2" s="16"/>
    </row>
    <row r="3" spans="1:22" x14ac:dyDescent="0.2">
      <c r="A3" s="3">
        <v>351</v>
      </c>
      <c r="B3" s="3">
        <v>6.6360000000000002E-2</v>
      </c>
      <c r="C3" s="3">
        <v>6.8709999999999993E-2</v>
      </c>
      <c r="D3" s="3">
        <v>5.7209999999999997E-2</v>
      </c>
      <c r="E3" s="3">
        <v>5.0169999999999999E-2</v>
      </c>
      <c r="F3" s="3">
        <v>4.9020000000000001E-2</v>
      </c>
      <c r="G3" s="3">
        <v>4.444E-2</v>
      </c>
      <c r="H3" s="3">
        <v>6.028E-2</v>
      </c>
      <c r="I3" s="3">
        <v>7.8909999999999994E-2</v>
      </c>
      <c r="J3" s="3">
        <v>6.3E-2</v>
      </c>
      <c r="K3" s="3">
        <v>6.4990000000000006E-2</v>
      </c>
      <c r="M3" s="16"/>
      <c r="N3" s="18" t="s">
        <v>45</v>
      </c>
      <c r="O3" s="18" t="s">
        <v>46</v>
      </c>
      <c r="P3" s="18"/>
      <c r="Q3" s="18" t="s">
        <v>50</v>
      </c>
    </row>
    <row r="4" spans="1:22" ht="19" x14ac:dyDescent="0.25">
      <c r="A4" s="3">
        <v>352</v>
      </c>
      <c r="B4" s="3">
        <v>6.6750000000000004E-2</v>
      </c>
      <c r="C4" s="3">
        <v>6.4949999999999994E-2</v>
      </c>
      <c r="D4" s="3">
        <v>5.6739999999999999E-2</v>
      </c>
      <c r="E4" s="3">
        <v>6.1280000000000001E-2</v>
      </c>
      <c r="F4" s="3">
        <v>4.3130000000000002E-2</v>
      </c>
      <c r="G4" s="3">
        <v>3.9460000000000002E-2</v>
      </c>
      <c r="H4" s="3">
        <v>5.9089999999999997E-2</v>
      </c>
      <c r="I4" s="3">
        <v>7.0900000000000005E-2</v>
      </c>
      <c r="J4" s="3">
        <v>5.8810000000000001E-2</v>
      </c>
      <c r="K4" s="3">
        <v>6.6290000000000002E-2</v>
      </c>
      <c r="M4" s="17">
        <v>1</v>
      </c>
      <c r="N4" s="6">
        <v>22.2299373</v>
      </c>
      <c r="O4" t="s">
        <v>47</v>
      </c>
      <c r="P4">
        <f>SUM(N4:N5)</f>
        <v>27.470079290000001</v>
      </c>
      <c r="Q4">
        <f>P4/$P$12</f>
        <v>0.87424232445818961</v>
      </c>
      <c r="V4" s="4"/>
    </row>
    <row r="5" spans="1:22" ht="19" x14ac:dyDescent="0.25">
      <c r="A5" s="3">
        <v>353</v>
      </c>
      <c r="B5" s="3">
        <v>6.547E-2</v>
      </c>
      <c r="C5" s="3">
        <v>5.9990000000000002E-2</v>
      </c>
      <c r="D5" s="3">
        <v>5.0450000000000002E-2</v>
      </c>
      <c r="E5" s="3">
        <v>6.0359999999999997E-2</v>
      </c>
      <c r="F5" s="3">
        <v>3.6049999999999999E-2</v>
      </c>
      <c r="G5" s="3">
        <v>3.5889999999999998E-2</v>
      </c>
      <c r="H5" s="3">
        <v>5.8229999999999997E-2</v>
      </c>
      <c r="I5" s="3">
        <v>6.1749999999999999E-2</v>
      </c>
      <c r="J5" s="3">
        <v>5.432E-2</v>
      </c>
      <c r="K5" s="3">
        <v>6.547E-2</v>
      </c>
      <c r="M5" s="17">
        <f>M4+1</f>
        <v>2</v>
      </c>
      <c r="N5" s="6">
        <v>5.2401419899999997</v>
      </c>
      <c r="O5" t="s">
        <v>48</v>
      </c>
      <c r="P5">
        <f>SUM(N4:N6)</f>
        <v>29.88634871</v>
      </c>
      <c r="Q5">
        <f t="shared" ref="Q5:Q12" si="0">P5/$P$12</f>
        <v>0.95114071896071384</v>
      </c>
    </row>
    <row r="6" spans="1:22" ht="19" x14ac:dyDescent="0.25">
      <c r="A6" s="3">
        <v>354</v>
      </c>
      <c r="B6" s="3">
        <v>6.2509999999999996E-2</v>
      </c>
      <c r="C6" s="3">
        <v>5.3530000000000001E-2</v>
      </c>
      <c r="D6" s="3">
        <v>4.913E-2</v>
      </c>
      <c r="E6" s="3">
        <v>4.7350000000000003E-2</v>
      </c>
      <c r="F6" s="3">
        <v>2.8760000000000001E-2</v>
      </c>
      <c r="G6" s="3">
        <v>3.3669999999999999E-2</v>
      </c>
      <c r="H6" s="3">
        <v>5.4579999999999997E-2</v>
      </c>
      <c r="I6" s="3">
        <v>5.4579999999999997E-2</v>
      </c>
      <c r="J6" s="3">
        <v>4.9500000000000002E-2</v>
      </c>
      <c r="K6" s="3">
        <v>6.2509999999999996E-2</v>
      </c>
      <c r="M6" s="17">
        <f t="shared" ref="M6:M13" si="1">M5+1</f>
        <v>3</v>
      </c>
      <c r="N6" s="6">
        <v>2.4162694199999999</v>
      </c>
      <c r="O6" t="s">
        <v>49</v>
      </c>
      <c r="P6">
        <f>SUM(N4:N7)</f>
        <v>30.530068230000001</v>
      </c>
      <c r="Q6">
        <f t="shared" si="0"/>
        <v>0.97162725791543669</v>
      </c>
    </row>
    <row r="7" spans="1:22" ht="19" x14ac:dyDescent="0.25">
      <c r="A7" s="3">
        <v>355</v>
      </c>
      <c r="B7" s="3">
        <v>6.5790000000000001E-2</v>
      </c>
      <c r="C7" s="3">
        <v>5.3109999999999997E-2</v>
      </c>
      <c r="D7" s="3">
        <v>5.876E-2</v>
      </c>
      <c r="E7" s="3">
        <v>4.7620000000000003E-2</v>
      </c>
      <c r="F7" s="3">
        <v>2.844E-2</v>
      </c>
      <c r="G7" s="3">
        <v>3.0960000000000001E-2</v>
      </c>
      <c r="H7" s="3">
        <v>5.5980000000000002E-2</v>
      </c>
      <c r="I7" s="3">
        <v>5.5980000000000002E-2</v>
      </c>
      <c r="J7" s="3">
        <v>5.0909999999999997E-2</v>
      </c>
      <c r="K7" s="3">
        <v>6.5790000000000001E-2</v>
      </c>
      <c r="M7" s="17">
        <f t="shared" si="1"/>
        <v>4</v>
      </c>
      <c r="N7" s="6">
        <v>0.64371951999999999</v>
      </c>
    </row>
    <row r="8" spans="1:22" ht="19" x14ac:dyDescent="0.25">
      <c r="A8" s="3">
        <v>356</v>
      </c>
      <c r="B8" s="3">
        <v>6.8449999999999997E-2</v>
      </c>
      <c r="C8" s="3">
        <v>5.6099999999999997E-2</v>
      </c>
      <c r="D8" s="3">
        <v>5.4120000000000001E-2</v>
      </c>
      <c r="E8" s="3">
        <v>5.5140000000000002E-2</v>
      </c>
      <c r="F8" s="3">
        <v>3.1539999999999999E-2</v>
      </c>
      <c r="G8" s="3">
        <v>2.8039999999999999E-2</v>
      </c>
      <c r="H8" s="3">
        <v>6.4759999999999998E-2</v>
      </c>
      <c r="I8" s="3">
        <v>6.2770000000000006E-2</v>
      </c>
      <c r="J8" s="3">
        <v>5.7669999999999999E-2</v>
      </c>
      <c r="K8" s="3">
        <v>7.1139999999999995E-2</v>
      </c>
      <c r="M8" s="17">
        <f t="shared" si="1"/>
        <v>5</v>
      </c>
      <c r="N8" s="6">
        <v>0.25081890000000001</v>
      </c>
    </row>
    <row r="9" spans="1:22" ht="19" x14ac:dyDescent="0.25">
      <c r="A9" s="3">
        <v>357</v>
      </c>
      <c r="B9" s="3">
        <v>6.3850000000000004E-2</v>
      </c>
      <c r="C9" s="3">
        <v>6.1330000000000003E-2</v>
      </c>
      <c r="D9" s="3">
        <v>3.7269999999999998E-2</v>
      </c>
      <c r="E9" s="3">
        <v>5.2699999999999997E-2</v>
      </c>
      <c r="F9" s="3">
        <v>3.8490000000000003E-2</v>
      </c>
      <c r="G9" s="3">
        <v>2.3550000000000001E-2</v>
      </c>
      <c r="H9" s="3">
        <v>6.948E-2</v>
      </c>
      <c r="I9" s="3">
        <v>6.4670000000000005E-2</v>
      </c>
      <c r="J9" s="3">
        <v>5.9540000000000003E-2</v>
      </c>
      <c r="K9" s="3">
        <v>7.0260000000000003E-2</v>
      </c>
      <c r="M9" s="17">
        <f t="shared" si="1"/>
        <v>6</v>
      </c>
      <c r="N9" s="6">
        <v>0.17106999000000001</v>
      </c>
    </row>
    <row r="10" spans="1:22" ht="19" x14ac:dyDescent="0.25">
      <c r="A10" s="3">
        <v>358</v>
      </c>
      <c r="B10" s="3">
        <v>5.7759999999999999E-2</v>
      </c>
      <c r="C10" s="3">
        <v>6.7290000000000003E-2</v>
      </c>
      <c r="D10" s="3">
        <v>4.4040000000000003E-2</v>
      </c>
      <c r="E10" s="3">
        <v>4.759E-2</v>
      </c>
      <c r="F10" s="3">
        <v>4.6699999999999998E-2</v>
      </c>
      <c r="G10" s="3">
        <v>1.8620000000000001E-2</v>
      </c>
      <c r="H10" s="3">
        <v>6.7849999999999994E-2</v>
      </c>
      <c r="I10" s="3">
        <v>6.0260000000000001E-2</v>
      </c>
      <c r="J10" s="3">
        <v>4.8129999999999999E-2</v>
      </c>
      <c r="K10" s="3">
        <v>6.7849999999999994E-2</v>
      </c>
      <c r="M10" s="17">
        <f>M9+1</f>
        <v>7</v>
      </c>
      <c r="N10" s="6">
        <v>0.14578752</v>
      </c>
    </row>
    <row r="11" spans="1:22" ht="19" x14ac:dyDescent="0.25">
      <c r="A11" s="3">
        <v>359</v>
      </c>
      <c r="B11" s="3">
        <v>5.4789999999999998E-2</v>
      </c>
      <c r="C11" s="3">
        <v>4.9630000000000001E-2</v>
      </c>
      <c r="D11" s="3">
        <v>5.7340000000000002E-2</v>
      </c>
      <c r="E11" s="3">
        <v>4.725E-2</v>
      </c>
      <c r="F11" s="3">
        <v>3.7310000000000003E-2</v>
      </c>
      <c r="G11" s="3">
        <v>2.3019999999999999E-2</v>
      </c>
      <c r="H11" s="3">
        <v>6.769E-2</v>
      </c>
      <c r="I11" s="3">
        <v>5.7389999999999997E-2</v>
      </c>
      <c r="J11" s="3">
        <v>3.7420000000000002E-2</v>
      </c>
      <c r="K11" s="3">
        <v>6.769E-2</v>
      </c>
      <c r="M11" s="17">
        <f t="shared" si="1"/>
        <v>8</v>
      </c>
      <c r="N11" s="6">
        <v>0.11942686</v>
      </c>
    </row>
    <row r="12" spans="1:22" ht="19" x14ac:dyDescent="0.25">
      <c r="A12" s="3">
        <v>360</v>
      </c>
      <c r="B12" s="3">
        <v>5.2490000000000002E-2</v>
      </c>
      <c r="C12" s="3">
        <v>3.3570000000000003E-2</v>
      </c>
      <c r="D12" s="3">
        <v>5.5509999999999997E-2</v>
      </c>
      <c r="E12" s="3">
        <v>4.768E-2</v>
      </c>
      <c r="F12" s="3">
        <v>2.794E-2</v>
      </c>
      <c r="G12" s="3">
        <v>2.8139999999999998E-2</v>
      </c>
      <c r="H12" s="3">
        <v>6.7470000000000002E-2</v>
      </c>
      <c r="I12" s="3">
        <v>6.2939999999999996E-2</v>
      </c>
      <c r="J12" s="3">
        <v>4.2720000000000001E-2</v>
      </c>
      <c r="K12" s="3">
        <v>6.6559999999999994E-2</v>
      </c>
      <c r="M12" s="17">
        <f>M11+1</f>
        <v>9</v>
      </c>
      <c r="N12" s="6">
        <v>0.11664909</v>
      </c>
      <c r="O12" t="s">
        <v>51</v>
      </c>
      <c r="P12">
        <f>SUM(N4:N13)</f>
        <v>31.421584749999997</v>
      </c>
      <c r="Q12">
        <f t="shared" si="0"/>
        <v>1</v>
      </c>
    </row>
    <row r="13" spans="1:22" ht="19" x14ac:dyDescent="0.25">
      <c r="A13" s="3">
        <v>361</v>
      </c>
      <c r="B13" s="3">
        <v>5.5230000000000001E-2</v>
      </c>
      <c r="C13" s="3">
        <v>4.6820000000000001E-2</v>
      </c>
      <c r="D13" s="3">
        <v>5.3679999999999999E-2</v>
      </c>
      <c r="E13" s="3">
        <v>5.3109999999999997E-2</v>
      </c>
      <c r="F13" s="3">
        <v>3.0519999999999999E-2</v>
      </c>
      <c r="G13" s="3">
        <v>3.2530000000000003E-2</v>
      </c>
      <c r="H13" s="3">
        <v>6.4649999999999999E-2</v>
      </c>
      <c r="I13" s="3">
        <v>6.8559999999999996E-2</v>
      </c>
      <c r="J13" s="3">
        <v>4.8079999999999998E-2</v>
      </c>
      <c r="K13" s="3">
        <v>6.5430000000000002E-2</v>
      </c>
      <c r="M13" s="17">
        <f t="shared" si="1"/>
        <v>10</v>
      </c>
      <c r="N13" s="6">
        <v>8.7764159999999994E-2</v>
      </c>
    </row>
    <row r="14" spans="1:22" x14ac:dyDescent="0.2">
      <c r="A14" s="3">
        <v>362</v>
      </c>
      <c r="B14" s="3">
        <v>5.7209999999999997E-2</v>
      </c>
      <c r="C14" s="3">
        <v>5.8259999999999999E-2</v>
      </c>
      <c r="D14" s="3">
        <v>5.1310000000000001E-2</v>
      </c>
      <c r="E14" s="3">
        <v>5.5129999999999998E-2</v>
      </c>
      <c r="F14" s="3">
        <v>3.2009999999999997E-2</v>
      </c>
      <c r="G14" s="3">
        <v>3.2800000000000003E-2</v>
      </c>
      <c r="H14" s="3">
        <v>6.361E-2</v>
      </c>
      <c r="I14" s="3">
        <v>7.1290000000000006E-2</v>
      </c>
      <c r="J14" s="3">
        <v>5.1720000000000002E-2</v>
      </c>
      <c r="K14" s="3">
        <v>6.4579999999999999E-2</v>
      </c>
    </row>
    <row r="15" spans="1:22" x14ac:dyDescent="0.2">
      <c r="A15" s="3">
        <v>363</v>
      </c>
      <c r="B15" s="3">
        <v>5.6579999999999998E-2</v>
      </c>
      <c r="C15" s="3">
        <v>6.2239999999999997E-2</v>
      </c>
      <c r="D15" s="3">
        <v>4.7109999999999999E-2</v>
      </c>
      <c r="E15" s="3">
        <v>4.5490000000000003E-2</v>
      </c>
      <c r="F15" s="3">
        <v>2.9770000000000001E-2</v>
      </c>
      <c r="G15" s="3">
        <v>3.3230000000000003E-2</v>
      </c>
      <c r="H15" s="3">
        <v>6.8570000000000006E-2</v>
      </c>
      <c r="I15" s="3">
        <v>6.4030000000000004E-2</v>
      </c>
      <c r="J15" s="3">
        <v>4.931E-2</v>
      </c>
      <c r="K15" s="3">
        <v>6.4670000000000005E-2</v>
      </c>
    </row>
    <row r="16" spans="1:22" x14ac:dyDescent="0.2">
      <c r="A16" s="3">
        <v>364</v>
      </c>
      <c r="B16" s="3">
        <v>5.5960000000000003E-2</v>
      </c>
      <c r="C16" s="3">
        <v>6.6229999999999997E-2</v>
      </c>
      <c r="D16" s="3">
        <v>4.6989999999999997E-2</v>
      </c>
      <c r="E16" s="3">
        <v>4.3060000000000001E-2</v>
      </c>
      <c r="F16" s="3">
        <v>2.7539999999999999E-2</v>
      </c>
      <c r="G16" s="3">
        <v>3.1829999999999997E-2</v>
      </c>
      <c r="H16" s="3">
        <v>7.356E-2</v>
      </c>
      <c r="I16" s="3">
        <v>6.2120000000000002E-2</v>
      </c>
      <c r="J16" s="3">
        <v>4.6929999999999999E-2</v>
      </c>
      <c r="K16" s="3">
        <v>6.5180000000000002E-2</v>
      </c>
    </row>
    <row r="17" spans="1:11" x14ac:dyDescent="0.2">
      <c r="A17" s="3">
        <v>365</v>
      </c>
      <c r="B17" s="3">
        <v>5.74E-2</v>
      </c>
      <c r="C17" s="3">
        <v>7.0239999999999997E-2</v>
      </c>
      <c r="D17" s="3">
        <v>5.3580000000000003E-2</v>
      </c>
      <c r="E17" s="3">
        <v>5.2299999999999999E-2</v>
      </c>
      <c r="F17" s="3">
        <v>2.9180000000000001E-2</v>
      </c>
      <c r="G17" s="3">
        <v>3.6299999999999999E-2</v>
      </c>
      <c r="H17" s="3">
        <v>7.5120000000000006E-2</v>
      </c>
      <c r="I17" s="3">
        <v>6.8909999999999999E-2</v>
      </c>
      <c r="J17" s="3">
        <v>4.9399999999999999E-2</v>
      </c>
      <c r="K17" s="3">
        <v>6.6379999999999995E-2</v>
      </c>
    </row>
    <row r="18" spans="1:11" x14ac:dyDescent="0.2">
      <c r="A18" s="3">
        <v>366</v>
      </c>
      <c r="B18" s="3">
        <v>6.1339999999999999E-2</v>
      </c>
      <c r="C18" s="3">
        <v>6.5379999999999994E-2</v>
      </c>
      <c r="D18" s="3">
        <v>6.1699999999999998E-2</v>
      </c>
      <c r="E18" s="3">
        <v>5.4489999999999997E-2</v>
      </c>
      <c r="F18" s="3">
        <v>3.5549999999999998E-2</v>
      </c>
      <c r="G18" s="3">
        <v>4.8070000000000002E-2</v>
      </c>
      <c r="H18" s="3">
        <v>7.2529999999999997E-2</v>
      </c>
      <c r="I18" s="3">
        <v>6.8330000000000002E-2</v>
      </c>
      <c r="J18" s="3">
        <v>5.7829999999999999E-2</v>
      </c>
      <c r="K18" s="3">
        <v>6.7580000000000001E-2</v>
      </c>
    </row>
    <row r="19" spans="1:11" x14ac:dyDescent="0.2">
      <c r="A19" s="3">
        <v>367</v>
      </c>
      <c r="B19" s="3">
        <v>6.3630000000000006E-2</v>
      </c>
      <c r="C19" s="3">
        <v>5.2880000000000003E-2</v>
      </c>
      <c r="D19" s="3">
        <v>7.1260000000000004E-2</v>
      </c>
      <c r="E19" s="3">
        <v>5.0290000000000001E-2</v>
      </c>
      <c r="F19" s="3">
        <v>3.7760000000000002E-2</v>
      </c>
      <c r="G19" s="3">
        <v>4.8680000000000001E-2</v>
      </c>
      <c r="H19" s="3">
        <v>6.9970000000000004E-2</v>
      </c>
      <c r="I19" s="3">
        <v>6.1199999999999997E-2</v>
      </c>
      <c r="J19" s="3">
        <v>6.6390000000000005E-2</v>
      </c>
      <c r="K19" s="3">
        <v>6.8769999999999998E-2</v>
      </c>
    </row>
    <row r="20" spans="1:11" x14ac:dyDescent="0.2">
      <c r="A20" s="3">
        <v>368</v>
      </c>
      <c r="B20" s="3">
        <v>6.4829999999999999E-2</v>
      </c>
      <c r="C20" s="3">
        <v>5.586E-2</v>
      </c>
      <c r="D20" s="3">
        <v>6.565E-2</v>
      </c>
      <c r="E20" s="3">
        <v>5.1580000000000001E-2</v>
      </c>
      <c r="F20" s="3">
        <v>3.7220000000000003E-2</v>
      </c>
      <c r="G20" s="3">
        <v>4.1919999999999999E-2</v>
      </c>
      <c r="H20" s="3">
        <v>6.9970000000000004E-2</v>
      </c>
      <c r="I20" s="3">
        <v>5.6050000000000003E-2</v>
      </c>
      <c r="J20" s="3">
        <v>6.9019999999999998E-2</v>
      </c>
      <c r="K20" s="3">
        <v>6.9970000000000004E-2</v>
      </c>
    </row>
    <row r="21" spans="1:11" x14ac:dyDescent="0.2">
      <c r="A21" s="3">
        <v>369</v>
      </c>
      <c r="B21" s="3">
        <v>6.6019999999999995E-2</v>
      </c>
      <c r="C21" s="3">
        <v>6.6180000000000003E-2</v>
      </c>
      <c r="D21" s="3">
        <v>5.3199999999999997E-2</v>
      </c>
      <c r="E21" s="3">
        <v>5.5460000000000002E-2</v>
      </c>
      <c r="F21" s="3">
        <v>3.6679999999999997E-2</v>
      </c>
      <c r="G21" s="3">
        <v>4.3839999999999997E-2</v>
      </c>
      <c r="H21" s="3">
        <v>7.1160000000000001E-2</v>
      </c>
      <c r="I21" s="3">
        <v>5.185E-2</v>
      </c>
      <c r="J21" s="3">
        <v>6.8809999999999996E-2</v>
      </c>
      <c r="K21" s="3">
        <v>7.1160000000000001E-2</v>
      </c>
    </row>
    <row r="22" spans="1:11" x14ac:dyDescent="0.2">
      <c r="A22" s="3">
        <v>370</v>
      </c>
      <c r="B22" s="3">
        <v>6.5229999999999996E-2</v>
      </c>
      <c r="C22" s="3">
        <v>7.4709999999999999E-2</v>
      </c>
      <c r="D22" s="3">
        <v>5.0160000000000003E-2</v>
      </c>
      <c r="E22" s="3">
        <v>5.738E-2</v>
      </c>
      <c r="F22" s="3">
        <v>3.7760000000000002E-2</v>
      </c>
      <c r="G22" s="3">
        <v>4.657E-2</v>
      </c>
      <c r="H22" s="3">
        <v>7.0360000000000006E-2</v>
      </c>
      <c r="I22" s="3">
        <v>5.4640000000000001E-2</v>
      </c>
      <c r="J22" s="3">
        <v>6.6629999999999995E-2</v>
      </c>
      <c r="K22" s="3">
        <v>7.0360000000000006E-2</v>
      </c>
    </row>
    <row r="23" spans="1:11" x14ac:dyDescent="0.2">
      <c r="A23" s="3">
        <v>371</v>
      </c>
      <c r="B23" s="3">
        <v>6.4030000000000004E-2</v>
      </c>
      <c r="C23" s="3">
        <v>7.4370000000000006E-2</v>
      </c>
      <c r="D23" s="3">
        <v>4.897E-2</v>
      </c>
      <c r="E23" s="3">
        <v>5.892E-2</v>
      </c>
      <c r="F23" s="3">
        <v>3.9170000000000003E-2</v>
      </c>
      <c r="G23" s="3">
        <v>4.8919999999999998E-2</v>
      </c>
      <c r="H23" s="3">
        <v>6.9169999999999995E-2</v>
      </c>
      <c r="I23" s="3">
        <v>5.8880000000000002E-2</v>
      </c>
      <c r="J23" s="3">
        <v>6.4049999999999996E-2</v>
      </c>
      <c r="K23" s="3">
        <v>6.9169999999999995E-2</v>
      </c>
    </row>
    <row r="24" spans="1:11" x14ac:dyDescent="0.2">
      <c r="A24" s="3">
        <v>372</v>
      </c>
      <c r="B24" s="3">
        <v>6.2829999999999997E-2</v>
      </c>
      <c r="C24" s="3">
        <v>7.3179999999999995E-2</v>
      </c>
      <c r="D24" s="3">
        <v>4.777E-2</v>
      </c>
      <c r="E24" s="3">
        <v>5.7759999999999999E-2</v>
      </c>
      <c r="F24" s="3">
        <v>4.5830000000000003E-2</v>
      </c>
      <c r="G24" s="3">
        <v>3.4759999999999999E-2</v>
      </c>
      <c r="H24" s="3">
        <v>7.0749999999999993E-2</v>
      </c>
      <c r="I24" s="3">
        <v>6.3079999999999997E-2</v>
      </c>
      <c r="J24" s="3">
        <v>6.2829999999999997E-2</v>
      </c>
      <c r="K24" s="3">
        <v>7.3550000000000004E-2</v>
      </c>
    </row>
    <row r="25" spans="1:11" x14ac:dyDescent="0.2">
      <c r="A25" s="3">
        <v>373</v>
      </c>
      <c r="B25" s="3">
        <v>6.2149999999999997E-2</v>
      </c>
      <c r="C25" s="3">
        <v>7.195E-2</v>
      </c>
      <c r="D25" s="3">
        <v>4.709E-2</v>
      </c>
      <c r="E25" s="3">
        <v>5.7860000000000002E-2</v>
      </c>
      <c r="F25" s="3">
        <v>5.0110000000000002E-2</v>
      </c>
      <c r="G25" s="3">
        <v>2.4549999999999999E-2</v>
      </c>
      <c r="H25" s="3">
        <v>7.2090000000000001E-2</v>
      </c>
      <c r="I25" s="3">
        <v>6.6110000000000002E-2</v>
      </c>
      <c r="J25" s="3">
        <v>6.2149999999999997E-2</v>
      </c>
      <c r="K25" s="3">
        <v>7.7340000000000006E-2</v>
      </c>
    </row>
    <row r="26" spans="1:11" x14ac:dyDescent="0.2">
      <c r="A26" s="3">
        <v>374</v>
      </c>
      <c r="B26" s="3">
        <v>6.5369999999999998E-2</v>
      </c>
      <c r="C26" s="3">
        <v>7.0580000000000004E-2</v>
      </c>
      <c r="D26" s="3">
        <v>5.0680000000000003E-2</v>
      </c>
      <c r="E26" s="3">
        <v>6.5780000000000005E-2</v>
      </c>
      <c r="F26" s="3">
        <v>3.9230000000000001E-2</v>
      </c>
      <c r="G26" s="3">
        <v>3.7240000000000002E-2</v>
      </c>
      <c r="H26" s="3">
        <v>7.1650000000000005E-2</v>
      </c>
      <c r="I26" s="3">
        <v>7.2249999999999995E-2</v>
      </c>
      <c r="J26" s="3">
        <v>6.4549999999999996E-2</v>
      </c>
      <c r="K26" s="3">
        <v>7.6880000000000004E-2</v>
      </c>
    </row>
    <row r="27" spans="1:11" x14ac:dyDescent="0.2">
      <c r="A27" s="3">
        <v>375</v>
      </c>
      <c r="B27" s="3">
        <v>6.8599999999999994E-2</v>
      </c>
      <c r="C27" s="3">
        <v>6.6350000000000006E-2</v>
      </c>
      <c r="D27" s="3">
        <v>5.5590000000000001E-2</v>
      </c>
      <c r="E27" s="3">
        <v>6.8349999999999994E-2</v>
      </c>
      <c r="F27" s="3">
        <v>3.0460000000000001E-2</v>
      </c>
      <c r="G27" s="3">
        <v>4.0899999999999999E-2</v>
      </c>
      <c r="H27" s="3">
        <v>6.9199999999999998E-2</v>
      </c>
      <c r="I27" s="3">
        <v>7.2690000000000005E-2</v>
      </c>
      <c r="J27" s="3">
        <v>6.4060000000000006E-2</v>
      </c>
      <c r="K27" s="3">
        <v>7.1840000000000001E-2</v>
      </c>
    </row>
    <row r="28" spans="1:11" x14ac:dyDescent="0.2">
      <c r="A28" s="3">
        <v>376</v>
      </c>
      <c r="B28" s="3">
        <v>6.5110000000000001E-2</v>
      </c>
      <c r="C28" s="3">
        <v>5.5399999999999998E-2</v>
      </c>
      <c r="D28" s="3">
        <v>5.3830000000000003E-2</v>
      </c>
      <c r="E28" s="3">
        <v>5.8310000000000001E-2</v>
      </c>
      <c r="F28" s="3">
        <v>2.579E-2</v>
      </c>
      <c r="G28" s="3">
        <v>2.3259999999999999E-2</v>
      </c>
      <c r="H28" s="3">
        <v>6.1949999999999998E-2</v>
      </c>
      <c r="I28" s="3">
        <v>5.9810000000000002E-2</v>
      </c>
      <c r="J28" s="3">
        <v>5.6809999999999999E-2</v>
      </c>
      <c r="K28" s="3">
        <v>5.6189999999999997E-2</v>
      </c>
    </row>
    <row r="29" spans="1:11" x14ac:dyDescent="0.2">
      <c r="A29" s="3">
        <v>377</v>
      </c>
      <c r="B29" s="3">
        <v>6.633E-2</v>
      </c>
      <c r="C29" s="3">
        <v>5.0029999999999998E-2</v>
      </c>
      <c r="D29" s="3">
        <v>5.7680000000000002E-2</v>
      </c>
      <c r="E29" s="3">
        <v>5.2560000000000003E-2</v>
      </c>
      <c r="F29" s="3">
        <v>2.6689999999999998E-2</v>
      </c>
      <c r="G29" s="3">
        <v>1.6830000000000001E-2</v>
      </c>
      <c r="H29" s="3">
        <v>5.7669999999999999E-2</v>
      </c>
      <c r="I29" s="3">
        <v>5.2560000000000003E-2</v>
      </c>
      <c r="J29" s="3">
        <v>5.4260000000000003E-2</v>
      </c>
      <c r="K29" s="3">
        <v>5.0029999999999998E-2</v>
      </c>
    </row>
    <row r="30" spans="1:11" x14ac:dyDescent="0.2">
      <c r="A30" s="3">
        <v>378</v>
      </c>
      <c r="B30" s="3">
        <v>7.3099999999999998E-2</v>
      </c>
      <c r="C30" s="3">
        <v>5.1249999999999997E-2</v>
      </c>
      <c r="D30" s="3">
        <v>6.2089999999999999E-2</v>
      </c>
      <c r="E30" s="3">
        <v>5.194E-2</v>
      </c>
      <c r="F30" s="3">
        <v>3.4160000000000003E-2</v>
      </c>
      <c r="G30" s="3">
        <v>2.3400000000000001E-2</v>
      </c>
      <c r="H30" s="3">
        <v>5.6980000000000003E-2</v>
      </c>
      <c r="I30" s="3">
        <v>5.6890000000000003E-2</v>
      </c>
      <c r="J30" s="3">
        <v>5.7279999999999998E-2</v>
      </c>
      <c r="K30" s="3">
        <v>5.4899999999999997E-2</v>
      </c>
    </row>
    <row r="31" spans="1:11" x14ac:dyDescent="0.2">
      <c r="A31" s="3">
        <v>379</v>
      </c>
      <c r="B31" s="3">
        <v>7.9829999999999998E-2</v>
      </c>
      <c r="C31" s="3">
        <v>5.4690000000000003E-2</v>
      </c>
      <c r="D31" s="3">
        <v>6.1350000000000002E-2</v>
      </c>
      <c r="E31" s="3">
        <v>5.4690000000000003E-2</v>
      </c>
      <c r="F31" s="3">
        <v>4.1059999999999999E-2</v>
      </c>
      <c r="G31" s="3">
        <v>2.9919999999999999E-2</v>
      </c>
      <c r="H31" s="3">
        <v>6.4869999999999997E-2</v>
      </c>
      <c r="I31" s="3">
        <v>6.54E-2</v>
      </c>
      <c r="J31" s="3">
        <v>6.0260000000000001E-2</v>
      </c>
      <c r="K31" s="3">
        <v>5.9709999999999999E-2</v>
      </c>
    </row>
    <row r="32" spans="1:11" x14ac:dyDescent="0.2">
      <c r="A32" s="3">
        <v>380</v>
      </c>
      <c r="B32" s="3">
        <v>7.8789999999999999E-2</v>
      </c>
      <c r="C32" s="3">
        <v>5.4440000000000002E-2</v>
      </c>
      <c r="D32" s="3">
        <v>5.561E-2</v>
      </c>
      <c r="E32" s="3">
        <v>5.4440000000000002E-2</v>
      </c>
      <c r="F32" s="3">
        <v>4.2560000000000001E-2</v>
      </c>
      <c r="G32" s="3">
        <v>3.7449999999999997E-2</v>
      </c>
      <c r="H32" s="3">
        <v>7.3029999999999998E-2</v>
      </c>
      <c r="I32" s="3">
        <v>6.8860000000000005E-2</v>
      </c>
      <c r="J32" s="3">
        <v>6.139E-2</v>
      </c>
      <c r="K32" s="3">
        <v>5.9459999999999999E-2</v>
      </c>
    </row>
    <row r="33" spans="1:11" x14ac:dyDescent="0.2">
      <c r="A33" s="3">
        <v>381</v>
      </c>
      <c r="B33" s="3">
        <v>7.4480000000000005E-2</v>
      </c>
      <c r="C33" s="3">
        <v>5.203E-2</v>
      </c>
      <c r="D33" s="3">
        <v>4.7789999999999999E-2</v>
      </c>
      <c r="E33" s="3">
        <v>5.6309999999999999E-2</v>
      </c>
      <c r="F33" s="3">
        <v>4.1919999999999999E-2</v>
      </c>
      <c r="G33" s="3">
        <v>4.5620000000000001E-2</v>
      </c>
      <c r="H33" s="3">
        <v>6.9500000000000006E-2</v>
      </c>
      <c r="I33" s="3">
        <v>6.2880000000000005E-2</v>
      </c>
      <c r="J33" s="3">
        <v>6.1760000000000002E-2</v>
      </c>
      <c r="K33" s="3">
        <v>5.7049999999999997E-2</v>
      </c>
    </row>
    <row r="34" spans="1:11" x14ac:dyDescent="0.2">
      <c r="A34" s="3">
        <v>382</v>
      </c>
      <c r="B34" s="3">
        <v>5.953E-2</v>
      </c>
      <c r="C34" s="3">
        <v>4.6100000000000002E-2</v>
      </c>
      <c r="D34" s="3">
        <v>3.6360000000000003E-2</v>
      </c>
      <c r="E34" s="3">
        <v>4.879E-2</v>
      </c>
      <c r="F34" s="3">
        <v>2.4539999999999999E-2</v>
      </c>
      <c r="G34" s="3">
        <v>2.2540000000000001E-2</v>
      </c>
      <c r="H34" s="3">
        <v>5.2699999999999997E-2</v>
      </c>
      <c r="I34" s="3">
        <v>4.4299999999999999E-2</v>
      </c>
      <c r="J34" s="3">
        <v>4.9090000000000002E-2</v>
      </c>
      <c r="K34" s="3">
        <v>4.4010000000000001E-2</v>
      </c>
    </row>
    <row r="35" spans="1:11" x14ac:dyDescent="0.2">
      <c r="A35" s="3">
        <v>383</v>
      </c>
      <c r="B35" s="3">
        <v>4.0259999999999997E-2</v>
      </c>
      <c r="C35" s="3">
        <v>4.0259999999999997E-2</v>
      </c>
      <c r="D35" s="3">
        <v>2.5190000000000001E-2</v>
      </c>
      <c r="E35" s="3">
        <v>3.5290000000000002E-2</v>
      </c>
      <c r="F35" s="3">
        <v>5.5110000000000003E-3</v>
      </c>
      <c r="G35" s="3">
        <v>-3.545E-3</v>
      </c>
      <c r="H35" s="3">
        <v>3.542E-2</v>
      </c>
      <c r="I35" s="3">
        <v>3.1949999999999999E-2</v>
      </c>
      <c r="J35" s="3">
        <v>3.5119999999999998E-2</v>
      </c>
      <c r="K35" s="3">
        <v>3.0210000000000001E-2</v>
      </c>
    </row>
    <row r="36" spans="1:11" x14ac:dyDescent="0.2">
      <c r="A36" s="3">
        <v>384</v>
      </c>
      <c r="B36" s="3">
        <v>6.4439999999999997E-2</v>
      </c>
      <c r="C36" s="3">
        <v>6.4439999999999997E-2</v>
      </c>
      <c r="D36" s="3">
        <v>5.4969999999999998E-2</v>
      </c>
      <c r="E36" s="3">
        <v>6.4130000000000006E-2</v>
      </c>
      <c r="F36" s="3">
        <v>3.0700000000000002E-2</v>
      </c>
      <c r="G36" s="3">
        <v>3.3939999999999998E-2</v>
      </c>
      <c r="H36" s="3">
        <v>6.9400000000000003E-2</v>
      </c>
      <c r="I36" s="3">
        <v>6.3579999999999998E-2</v>
      </c>
      <c r="J36" s="3">
        <v>5.9369999999999999E-2</v>
      </c>
      <c r="K36" s="3">
        <v>5.9990000000000002E-2</v>
      </c>
    </row>
    <row r="37" spans="1:11" x14ac:dyDescent="0.2">
      <c r="A37" s="3">
        <v>385</v>
      </c>
      <c r="B37" s="3">
        <v>8.1909999999999997E-2</v>
      </c>
      <c r="C37" s="3">
        <v>8.2000000000000003E-2</v>
      </c>
      <c r="D37" s="3">
        <v>7.6259999999999994E-2</v>
      </c>
      <c r="E37" s="3">
        <v>7.7509999999999996E-2</v>
      </c>
      <c r="F37" s="3">
        <v>5.2350000000000001E-2</v>
      </c>
      <c r="G37" s="3">
        <v>5.9839999999999997E-2</v>
      </c>
      <c r="H37" s="3">
        <v>9.529E-2</v>
      </c>
      <c r="I37" s="3">
        <v>8.7809999999999999E-2</v>
      </c>
      <c r="J37" s="3">
        <v>7.7149999999999996E-2</v>
      </c>
      <c r="K37" s="3">
        <v>8.2180000000000003E-2</v>
      </c>
    </row>
    <row r="38" spans="1:11" x14ac:dyDescent="0.2">
      <c r="A38" s="3">
        <v>386</v>
      </c>
      <c r="B38" s="3">
        <v>7.8700000000000006E-2</v>
      </c>
      <c r="C38" s="3">
        <v>7.9250000000000001E-2</v>
      </c>
      <c r="D38" s="3">
        <v>6.9860000000000005E-2</v>
      </c>
      <c r="E38" s="3">
        <v>6.9330000000000003E-2</v>
      </c>
      <c r="F38" s="3">
        <v>4.7759999999999997E-2</v>
      </c>
      <c r="G38" s="3">
        <v>4.4889999999999999E-2</v>
      </c>
      <c r="H38" s="3">
        <v>9.4979999999999995E-2</v>
      </c>
      <c r="I38" s="3">
        <v>8.8849999999999998E-2</v>
      </c>
      <c r="J38" s="3">
        <v>7.5300000000000006E-2</v>
      </c>
      <c r="K38" s="3">
        <v>8.0360000000000001E-2</v>
      </c>
    </row>
    <row r="39" spans="1:11" x14ac:dyDescent="0.2">
      <c r="A39" s="3">
        <v>387</v>
      </c>
      <c r="B39" s="3">
        <v>7.5439999999999993E-2</v>
      </c>
      <c r="C39" s="3">
        <v>7.646E-2</v>
      </c>
      <c r="D39" s="3">
        <v>6.3409999999999994E-2</v>
      </c>
      <c r="E39" s="3">
        <v>7.2889999999999996E-2</v>
      </c>
      <c r="F39" s="3">
        <v>4.6879999999999998E-2</v>
      </c>
      <c r="G39" s="3">
        <v>3.5610000000000003E-2</v>
      </c>
      <c r="H39" s="3">
        <v>9.0990000000000001E-2</v>
      </c>
      <c r="I39" s="3">
        <v>8.7830000000000005E-2</v>
      </c>
      <c r="J39" s="3">
        <v>7.374E-2</v>
      </c>
      <c r="K39" s="3">
        <v>7.85E-2</v>
      </c>
    </row>
    <row r="40" spans="1:11" x14ac:dyDescent="0.2">
      <c r="A40" s="3">
        <v>388</v>
      </c>
      <c r="B40" s="3">
        <v>7.2139999999999996E-2</v>
      </c>
      <c r="C40" s="3">
        <v>7.5300000000000006E-2</v>
      </c>
      <c r="D40" s="3">
        <v>5.8939999999999999E-2</v>
      </c>
      <c r="E40" s="3">
        <v>6.7820000000000005E-2</v>
      </c>
      <c r="F40" s="3">
        <v>5.2720000000000003E-2</v>
      </c>
      <c r="G40" s="3">
        <v>3.6020000000000003E-2</v>
      </c>
      <c r="H40" s="3">
        <v>8.0579999999999999E-2</v>
      </c>
      <c r="I40" s="3">
        <v>8.3129999999999996E-2</v>
      </c>
      <c r="J40" s="3">
        <v>7.2760000000000005E-2</v>
      </c>
      <c r="K40" s="3">
        <v>7.6609999999999998E-2</v>
      </c>
    </row>
    <row r="41" spans="1:11" x14ac:dyDescent="0.2">
      <c r="A41" s="3">
        <v>389</v>
      </c>
      <c r="B41" s="3">
        <v>6.479E-2</v>
      </c>
      <c r="C41" s="3">
        <v>7.4929999999999997E-2</v>
      </c>
      <c r="D41" s="3">
        <v>5.5629999999999999E-2</v>
      </c>
      <c r="E41" s="3">
        <v>5.0900000000000001E-2</v>
      </c>
      <c r="F41" s="3">
        <v>5.459E-2</v>
      </c>
      <c r="G41" s="3">
        <v>3.2399999999999998E-2</v>
      </c>
      <c r="H41" s="3">
        <v>7.4929999999999997E-2</v>
      </c>
      <c r="I41" s="3">
        <v>7.7109999999999998E-2</v>
      </c>
      <c r="J41" s="3">
        <v>7.0470000000000005E-2</v>
      </c>
      <c r="K41" s="3">
        <v>7.2660000000000002E-2</v>
      </c>
    </row>
    <row r="42" spans="1:11" x14ac:dyDescent="0.2">
      <c r="A42" s="3">
        <v>390</v>
      </c>
      <c r="B42" s="3">
        <v>5.3859999999999998E-2</v>
      </c>
      <c r="C42" s="3">
        <v>6.6350000000000006E-2</v>
      </c>
      <c r="D42" s="3">
        <v>5.1119999999999999E-2</v>
      </c>
      <c r="E42" s="3">
        <v>4.2869999999999998E-2</v>
      </c>
      <c r="F42" s="3">
        <v>5.2810000000000003E-2</v>
      </c>
      <c r="G42" s="3">
        <v>2.5159999999999998E-2</v>
      </c>
      <c r="H42" s="3">
        <v>7.3419999999999999E-2</v>
      </c>
      <c r="I42" s="3">
        <v>6.6350000000000006E-2</v>
      </c>
      <c r="J42" s="3">
        <v>6.4670000000000005E-2</v>
      </c>
      <c r="K42" s="3">
        <v>6.6839999999999997E-2</v>
      </c>
    </row>
    <row r="43" spans="1:11" x14ac:dyDescent="0.2">
      <c r="A43" s="3">
        <v>391</v>
      </c>
      <c r="B43" s="3">
        <v>4.9169999999999998E-2</v>
      </c>
      <c r="C43" s="3">
        <v>5.9679999999999997E-2</v>
      </c>
      <c r="D43" s="3">
        <v>5.2839999999999998E-2</v>
      </c>
      <c r="E43" s="3">
        <v>4.725E-2</v>
      </c>
      <c r="F43" s="3">
        <v>4.9549999999999997E-2</v>
      </c>
      <c r="G43" s="3">
        <v>2.7779999999999999E-2</v>
      </c>
      <c r="H43" s="3">
        <v>7.1669999999999998E-2</v>
      </c>
      <c r="I43" s="3">
        <v>5.9679999999999997E-2</v>
      </c>
      <c r="J43" s="3">
        <v>6.3640000000000002E-2</v>
      </c>
      <c r="K43" s="3">
        <v>6.7229999999999998E-2</v>
      </c>
    </row>
    <row r="44" spans="1:11" x14ac:dyDescent="0.2">
      <c r="A44" s="3">
        <v>392</v>
      </c>
      <c r="B44" s="3">
        <v>5.5809999999999998E-2</v>
      </c>
      <c r="C44" s="3">
        <v>5.5739999999999998E-2</v>
      </c>
      <c r="D44" s="3">
        <v>5.7959999999999998E-2</v>
      </c>
      <c r="E44" s="3">
        <v>5.4359999999999999E-2</v>
      </c>
      <c r="F44" s="3">
        <v>4.573E-2</v>
      </c>
      <c r="G44" s="3">
        <v>3.465E-2</v>
      </c>
      <c r="H44" s="3">
        <v>6.9849999999999995E-2</v>
      </c>
      <c r="I44" s="3">
        <v>5.5739999999999998E-2</v>
      </c>
      <c r="J44" s="3">
        <v>6.5269999999999995E-2</v>
      </c>
      <c r="K44" s="3">
        <v>7.0290000000000005E-2</v>
      </c>
    </row>
    <row r="45" spans="1:11" x14ac:dyDescent="0.2">
      <c r="A45" s="3">
        <v>393</v>
      </c>
      <c r="B45" s="3">
        <v>6.4879999999999993E-2</v>
      </c>
      <c r="C45" s="3">
        <v>5.7639999999999997E-2</v>
      </c>
      <c r="D45" s="3">
        <v>6.3310000000000005E-2</v>
      </c>
      <c r="E45" s="3">
        <v>6.1530000000000001E-2</v>
      </c>
      <c r="F45" s="3">
        <v>4.1980000000000003E-2</v>
      </c>
      <c r="G45" s="3">
        <v>4.1570000000000003E-2</v>
      </c>
      <c r="H45" s="3">
        <v>6.8049999999999999E-2</v>
      </c>
      <c r="I45" s="3">
        <v>5.6669999999999998E-2</v>
      </c>
      <c r="J45" s="3">
        <v>6.6890000000000005E-2</v>
      </c>
      <c r="K45" s="3">
        <v>6.8750000000000006E-2</v>
      </c>
    </row>
    <row r="46" spans="1:11" x14ac:dyDescent="0.2">
      <c r="A46" s="3">
        <v>394</v>
      </c>
      <c r="B46" s="3">
        <v>7.0309999999999997E-2</v>
      </c>
      <c r="C46" s="3">
        <v>5.7250000000000002E-2</v>
      </c>
      <c r="D46" s="3">
        <v>6.4920000000000005E-2</v>
      </c>
      <c r="E46" s="3">
        <v>6.5199999999999994E-2</v>
      </c>
      <c r="F46" s="3">
        <v>3.5159999999999997E-2</v>
      </c>
      <c r="G46" s="3">
        <v>3.6429999999999997E-2</v>
      </c>
      <c r="H46" s="3">
        <v>6.3159999999999994E-2</v>
      </c>
      <c r="I46" s="3">
        <v>5.5169999999999997E-2</v>
      </c>
      <c r="J46" s="3">
        <v>6.5390000000000004E-2</v>
      </c>
      <c r="K46" s="3">
        <v>6.3479999999999995E-2</v>
      </c>
    </row>
    <row r="47" spans="1:11" x14ac:dyDescent="0.2">
      <c r="A47" s="3">
        <v>395</v>
      </c>
      <c r="B47" s="3">
        <v>6.2979999999999994E-2</v>
      </c>
      <c r="C47" s="3">
        <v>5.6730000000000003E-2</v>
      </c>
      <c r="D47" s="3">
        <v>5.3960000000000001E-2</v>
      </c>
      <c r="E47" s="3">
        <v>5.9810000000000002E-2</v>
      </c>
      <c r="F47" s="3">
        <v>2.9000000000000001E-2</v>
      </c>
      <c r="G47" s="3">
        <v>3.0849999999999999E-2</v>
      </c>
      <c r="H47" s="3">
        <v>5.8619999999999998E-2</v>
      </c>
      <c r="I47" s="3">
        <v>5.3039999999999997E-2</v>
      </c>
      <c r="J47" s="3">
        <v>6.3759999999999997E-2</v>
      </c>
      <c r="K47" s="3">
        <v>5.9380000000000002E-2</v>
      </c>
    </row>
    <row r="48" spans="1:11" x14ac:dyDescent="0.2">
      <c r="A48" s="3">
        <v>396</v>
      </c>
      <c r="B48" s="3">
        <v>5.4989999999999997E-2</v>
      </c>
      <c r="C48" s="3">
        <v>5.5480000000000002E-2</v>
      </c>
      <c r="D48" s="3">
        <v>4.2450000000000002E-2</v>
      </c>
      <c r="E48" s="3">
        <v>5.3719999999999997E-2</v>
      </c>
      <c r="F48" s="3">
        <v>2.6630000000000001E-2</v>
      </c>
      <c r="G48" s="3">
        <v>2.4559999999999998E-2</v>
      </c>
      <c r="H48" s="3">
        <v>5.6250000000000001E-2</v>
      </c>
      <c r="I48" s="3">
        <v>4.6989999999999997E-2</v>
      </c>
      <c r="J48" s="3">
        <v>6.0749999999999998E-2</v>
      </c>
      <c r="K48" s="3">
        <v>6.2659999999999993E-2</v>
      </c>
    </row>
    <row r="49" spans="1:11" x14ac:dyDescent="0.2">
      <c r="A49" s="3">
        <v>397</v>
      </c>
      <c r="B49" s="3">
        <v>4.9689999999999998E-2</v>
      </c>
      <c r="C49" s="3">
        <v>5.2170000000000001E-2</v>
      </c>
      <c r="D49" s="3">
        <v>3.1329999999999997E-2</v>
      </c>
      <c r="E49" s="3">
        <v>4.5350000000000001E-2</v>
      </c>
      <c r="F49" s="3">
        <v>2.4140000000000002E-2</v>
      </c>
      <c r="G49" s="3">
        <v>1.6930000000000001E-2</v>
      </c>
      <c r="H49" s="3">
        <v>5.1299999999999998E-2</v>
      </c>
      <c r="I49" s="3">
        <v>3.8399999999999997E-2</v>
      </c>
      <c r="J49" s="3">
        <v>5.2979999999999999E-2</v>
      </c>
      <c r="K49" s="3">
        <v>6.1039999999999997E-2</v>
      </c>
    </row>
    <row r="50" spans="1:11" x14ac:dyDescent="0.2">
      <c r="A50" s="3">
        <v>398</v>
      </c>
      <c r="B50" s="3">
        <v>5.6000000000000001E-2</v>
      </c>
      <c r="C50" s="3">
        <v>4.9979999999999997E-2</v>
      </c>
      <c r="D50" s="3">
        <v>2.632E-2</v>
      </c>
      <c r="E50" s="3">
        <v>3.7589999999999998E-2</v>
      </c>
      <c r="F50" s="3">
        <v>2.7099999999999999E-2</v>
      </c>
      <c r="G50" s="3">
        <v>1.192E-2</v>
      </c>
      <c r="H50" s="3">
        <v>4.6289999999999998E-2</v>
      </c>
      <c r="I50" s="3">
        <v>3.5589999999999997E-2</v>
      </c>
      <c r="J50" s="3">
        <v>4.7039999999999998E-2</v>
      </c>
      <c r="K50" s="3">
        <v>5.4120000000000001E-2</v>
      </c>
    </row>
    <row r="51" spans="1:11" x14ac:dyDescent="0.2">
      <c r="A51" s="3">
        <v>399</v>
      </c>
      <c r="B51" s="3">
        <v>6.6030000000000005E-2</v>
      </c>
      <c r="C51" s="3">
        <v>5.8860000000000003E-2</v>
      </c>
      <c r="D51" s="3">
        <v>3.3669999999999999E-2</v>
      </c>
      <c r="E51" s="3">
        <v>4.2229999999999997E-2</v>
      </c>
      <c r="F51" s="3">
        <v>3.3300000000000003E-2</v>
      </c>
      <c r="G51" s="3">
        <v>2.307E-2</v>
      </c>
      <c r="H51" s="3">
        <v>5.3699999999999998E-2</v>
      </c>
      <c r="I51" s="3">
        <v>5.2720000000000003E-2</v>
      </c>
      <c r="J51" s="3">
        <v>5.4949999999999999E-2</v>
      </c>
      <c r="K51" s="3">
        <v>5.8259999999999999E-2</v>
      </c>
    </row>
    <row r="52" spans="1:11" x14ac:dyDescent="0.2">
      <c r="A52" s="3">
        <v>400</v>
      </c>
      <c r="B52" s="3">
        <v>7.9259999999999997E-2</v>
      </c>
      <c r="C52" s="3">
        <v>7.8789999999999999E-2</v>
      </c>
      <c r="D52" s="3">
        <v>5.3440000000000001E-2</v>
      </c>
      <c r="E52" s="3">
        <v>5.9299999999999999E-2</v>
      </c>
      <c r="F52" s="3">
        <v>4.2389999999999997E-2</v>
      </c>
      <c r="G52" s="3">
        <v>5.076E-2</v>
      </c>
      <c r="H52" s="3">
        <v>7.3599999999999999E-2</v>
      </c>
      <c r="I52" s="3">
        <v>6.9629999999999997E-2</v>
      </c>
      <c r="J52" s="3">
        <v>7.3910000000000003E-2</v>
      </c>
      <c r="K52" s="3">
        <v>7.1260000000000004E-2</v>
      </c>
    </row>
    <row r="53" spans="1:11" x14ac:dyDescent="0.2">
      <c r="A53" s="3">
        <v>401</v>
      </c>
      <c r="B53" s="3">
        <v>7.7780000000000002E-2</v>
      </c>
      <c r="C53" s="3">
        <v>8.0790000000000001E-2</v>
      </c>
      <c r="D53" s="3">
        <v>6.0310000000000002E-2</v>
      </c>
      <c r="E53" s="3">
        <v>6.1629999999999997E-2</v>
      </c>
      <c r="F53" s="3">
        <v>4.3279999999999999E-2</v>
      </c>
      <c r="G53" s="3">
        <v>5.5759999999999997E-2</v>
      </c>
      <c r="H53" s="3">
        <v>7.8770000000000007E-2</v>
      </c>
      <c r="I53" s="3">
        <v>6.361E-2</v>
      </c>
      <c r="J53" s="3">
        <v>7.3080000000000006E-2</v>
      </c>
      <c r="K53" s="3">
        <v>6.7989999999999995E-2</v>
      </c>
    </row>
    <row r="54" spans="1:11" x14ac:dyDescent="0.2">
      <c r="A54" s="3">
        <v>402</v>
      </c>
      <c r="B54" s="3">
        <v>7.0639999999999994E-2</v>
      </c>
      <c r="C54" s="3">
        <v>7.4090000000000003E-2</v>
      </c>
      <c r="D54" s="3">
        <v>6.1030000000000001E-2</v>
      </c>
      <c r="E54" s="3">
        <v>5.6840000000000002E-2</v>
      </c>
      <c r="F54" s="3">
        <v>4.0250000000000001E-2</v>
      </c>
      <c r="G54" s="3">
        <v>4.9619999999999997E-2</v>
      </c>
      <c r="H54" s="3">
        <v>7.6850000000000002E-2</v>
      </c>
      <c r="I54" s="3">
        <v>6.1030000000000001E-2</v>
      </c>
      <c r="J54" s="3">
        <v>6.2689999999999996E-2</v>
      </c>
      <c r="K54" s="3">
        <v>6.1859999999999998E-2</v>
      </c>
    </row>
    <row r="55" spans="1:11" x14ac:dyDescent="0.2">
      <c r="A55" s="3">
        <v>403</v>
      </c>
      <c r="B55" s="3">
        <v>6.5979999999999997E-2</v>
      </c>
      <c r="C55" s="3">
        <v>6.9409999999999999E-2</v>
      </c>
      <c r="D55" s="3">
        <v>5.6730000000000003E-2</v>
      </c>
      <c r="E55" s="3">
        <v>5.6399999999999999E-2</v>
      </c>
      <c r="F55" s="3">
        <v>3.9230000000000001E-2</v>
      </c>
      <c r="G55" s="3">
        <v>4.5490000000000003E-2</v>
      </c>
      <c r="H55" s="3">
        <v>7.2059999999999999E-2</v>
      </c>
      <c r="I55" s="3">
        <v>6.3829999999999998E-2</v>
      </c>
      <c r="J55" s="3">
        <v>6.6220000000000001E-2</v>
      </c>
      <c r="K55" s="3">
        <v>5.9080000000000001E-2</v>
      </c>
    </row>
    <row r="56" spans="1:11" x14ac:dyDescent="0.2">
      <c r="A56" s="3">
        <v>404</v>
      </c>
      <c r="B56" s="3">
        <v>6.1760000000000002E-2</v>
      </c>
      <c r="C56" s="3">
        <v>6.0380000000000003E-2</v>
      </c>
      <c r="D56" s="3">
        <v>5.1959999999999999E-2</v>
      </c>
      <c r="E56" s="3">
        <v>5.672E-2</v>
      </c>
      <c r="F56" s="3">
        <v>3.5400000000000001E-2</v>
      </c>
      <c r="G56" s="3">
        <v>4.1910000000000003E-2</v>
      </c>
      <c r="H56" s="3">
        <v>6.7030000000000006E-2</v>
      </c>
      <c r="I56" s="3">
        <v>5.9249999999999997E-2</v>
      </c>
      <c r="J56" s="3">
        <v>7.2289999999999993E-2</v>
      </c>
      <c r="K56" s="3">
        <v>5.6809999999999999E-2</v>
      </c>
    </row>
    <row r="57" spans="1:11" x14ac:dyDescent="0.2">
      <c r="A57" s="3">
        <v>405</v>
      </c>
      <c r="B57" s="3">
        <v>6.046E-2</v>
      </c>
      <c r="C57" s="3">
        <v>5.586E-2</v>
      </c>
      <c r="D57" s="3">
        <v>5.9929999999999997E-2</v>
      </c>
      <c r="E57" s="3">
        <v>5.638E-2</v>
      </c>
      <c r="F57" s="3">
        <v>3.6069999999999998E-2</v>
      </c>
      <c r="G57" s="3">
        <v>4.4350000000000001E-2</v>
      </c>
      <c r="H57" s="3">
        <v>6.9459999999999994E-2</v>
      </c>
      <c r="I57" s="3">
        <v>5.9580000000000001E-2</v>
      </c>
      <c r="J57" s="3">
        <v>7.6649999999999996E-2</v>
      </c>
      <c r="K57" s="3">
        <v>5.9240000000000001E-2</v>
      </c>
    </row>
    <row r="58" spans="1:11" x14ac:dyDescent="0.2">
      <c r="A58" s="3">
        <v>406</v>
      </c>
      <c r="B58" s="3">
        <v>5.604E-2</v>
      </c>
      <c r="C58" s="3">
        <v>4.829E-2</v>
      </c>
      <c r="D58" s="3">
        <v>6.2379999999999998E-2</v>
      </c>
      <c r="E58" s="3">
        <v>5.3499999999999999E-2</v>
      </c>
      <c r="F58" s="3">
        <v>3.322E-2</v>
      </c>
      <c r="G58" s="3">
        <v>4.3619999999999999E-2</v>
      </c>
      <c r="H58" s="3">
        <v>6.8739999999999996E-2</v>
      </c>
      <c r="I58" s="3">
        <v>6.1650000000000003E-2</v>
      </c>
      <c r="J58" s="3">
        <v>7.7859999999999999E-2</v>
      </c>
      <c r="K58" s="3">
        <v>5.8520000000000003E-2</v>
      </c>
    </row>
    <row r="59" spans="1:11" x14ac:dyDescent="0.2">
      <c r="A59" s="3">
        <v>407</v>
      </c>
      <c r="B59" s="3">
        <v>4.3999999999999997E-2</v>
      </c>
      <c r="C59" s="3">
        <v>3.295E-2</v>
      </c>
      <c r="D59" s="3">
        <v>4.446E-2</v>
      </c>
      <c r="E59" s="3">
        <v>4.1160000000000002E-2</v>
      </c>
      <c r="F59" s="3">
        <v>1.7389999999999999E-2</v>
      </c>
      <c r="G59" s="3">
        <v>3.2120000000000003E-2</v>
      </c>
      <c r="H59" s="3">
        <v>5.6399999999999999E-2</v>
      </c>
      <c r="I59" s="3">
        <v>5.126E-2</v>
      </c>
      <c r="J59" s="3">
        <v>6.5070000000000003E-2</v>
      </c>
      <c r="K59" s="3">
        <v>4.6179999999999999E-2</v>
      </c>
    </row>
    <row r="60" spans="1:11" x14ac:dyDescent="0.2">
      <c r="A60" s="3">
        <v>408</v>
      </c>
      <c r="B60" s="3">
        <v>4.8849999999999998E-2</v>
      </c>
      <c r="C60" s="3">
        <v>3.39E-2</v>
      </c>
      <c r="D60" s="3">
        <v>3.7780000000000001E-2</v>
      </c>
      <c r="E60" s="3">
        <v>3.6670000000000001E-2</v>
      </c>
      <c r="F60" s="3">
        <v>9.4420000000000007E-3</v>
      </c>
      <c r="G60" s="3">
        <v>3.0329999999999999E-2</v>
      </c>
      <c r="H60" s="3">
        <v>5.1909999999999998E-2</v>
      </c>
      <c r="I60" s="3">
        <v>4.6769999999999999E-2</v>
      </c>
      <c r="J60" s="3">
        <v>5.4800000000000001E-2</v>
      </c>
      <c r="K60" s="3">
        <v>4.1689999999999998E-2</v>
      </c>
    </row>
    <row r="61" spans="1:11" x14ac:dyDescent="0.2">
      <c r="A61" s="3">
        <v>409</v>
      </c>
      <c r="B61" s="3">
        <v>6.5920000000000006E-2</v>
      </c>
      <c r="C61" s="3">
        <v>4.5109999999999997E-2</v>
      </c>
      <c r="D61" s="3">
        <v>4.8070000000000002E-2</v>
      </c>
      <c r="E61" s="3">
        <v>4.4200000000000003E-2</v>
      </c>
      <c r="F61" s="3">
        <v>1.779E-2</v>
      </c>
      <c r="G61" s="3">
        <v>3.789E-2</v>
      </c>
      <c r="H61" s="3">
        <v>5.944E-2</v>
      </c>
      <c r="I61" s="3">
        <v>5.4300000000000001E-2</v>
      </c>
      <c r="J61" s="3">
        <v>5.944E-2</v>
      </c>
      <c r="K61" s="3">
        <v>4.922E-2</v>
      </c>
    </row>
    <row r="62" spans="1:11" x14ac:dyDescent="0.2">
      <c r="A62" s="3">
        <v>410</v>
      </c>
      <c r="B62" s="3">
        <v>7.7299999999999994E-2</v>
      </c>
      <c r="C62" s="3">
        <v>5.4350000000000002E-2</v>
      </c>
      <c r="D62" s="3">
        <v>5.1720000000000002E-2</v>
      </c>
      <c r="E62" s="3">
        <v>5.16E-2</v>
      </c>
      <c r="F62" s="3">
        <v>3.041E-2</v>
      </c>
      <c r="G62" s="3">
        <v>4.258E-2</v>
      </c>
      <c r="H62" s="3">
        <v>6.6839999999999997E-2</v>
      </c>
      <c r="I62" s="3">
        <v>6.1699999999999998E-2</v>
      </c>
      <c r="J62" s="3">
        <v>6.6839999999999997E-2</v>
      </c>
      <c r="K62" s="3">
        <v>5.6619999999999997E-2</v>
      </c>
    </row>
    <row r="63" spans="1:11" x14ac:dyDescent="0.2">
      <c r="A63" s="3">
        <v>411</v>
      </c>
      <c r="B63" s="3">
        <v>8.4580000000000002E-2</v>
      </c>
      <c r="C63" s="3">
        <v>6.3490000000000005E-2</v>
      </c>
      <c r="D63" s="3">
        <v>5.0810000000000001E-2</v>
      </c>
      <c r="E63" s="3">
        <v>5.7000000000000002E-2</v>
      </c>
      <c r="F63" s="3">
        <v>4.2970000000000001E-2</v>
      </c>
      <c r="G63" s="3">
        <v>3.6310000000000002E-2</v>
      </c>
      <c r="H63" s="3">
        <v>7.4120000000000005E-2</v>
      </c>
      <c r="I63" s="3">
        <v>6.769E-2</v>
      </c>
      <c r="J63" s="3">
        <v>7.3139999999999997E-2</v>
      </c>
      <c r="K63" s="3">
        <v>6.3899999999999998E-2</v>
      </c>
    </row>
    <row r="64" spans="1:11" x14ac:dyDescent="0.2">
      <c r="A64" s="3">
        <v>412</v>
      </c>
      <c r="B64" s="3">
        <v>8.3919999999999995E-2</v>
      </c>
      <c r="C64" s="3">
        <v>6.5500000000000003E-2</v>
      </c>
      <c r="D64" s="3">
        <v>5.271E-2</v>
      </c>
      <c r="E64" s="3">
        <v>5.586E-2</v>
      </c>
      <c r="F64" s="3">
        <v>4.7840000000000001E-2</v>
      </c>
      <c r="G64" s="3">
        <v>1.9959999999999999E-2</v>
      </c>
      <c r="H64" s="3">
        <v>7.1300000000000002E-2</v>
      </c>
      <c r="I64" s="3">
        <v>6.7430000000000004E-2</v>
      </c>
      <c r="J64" s="3">
        <v>7.3319999999999996E-2</v>
      </c>
      <c r="K64" s="3">
        <v>6.4420000000000005E-2</v>
      </c>
    </row>
    <row r="65" spans="1:11" x14ac:dyDescent="0.2">
      <c r="A65" s="3">
        <v>413</v>
      </c>
      <c r="B65" s="3">
        <v>8.1009999999999999E-2</v>
      </c>
      <c r="C65" s="3">
        <v>6.5500000000000003E-2</v>
      </c>
      <c r="D65" s="3">
        <v>5.543E-2</v>
      </c>
      <c r="E65" s="3">
        <v>5.552E-2</v>
      </c>
      <c r="F65" s="3">
        <v>5.0529999999999999E-2</v>
      </c>
      <c r="G65" s="3">
        <v>2.878E-2</v>
      </c>
      <c r="H65" s="3">
        <v>6.5680000000000002E-2</v>
      </c>
      <c r="I65" s="3">
        <v>6.5559999999999993E-2</v>
      </c>
      <c r="J65" s="3">
        <v>7.1900000000000006E-2</v>
      </c>
      <c r="K65" s="3">
        <v>6.3030000000000003E-2</v>
      </c>
    </row>
    <row r="66" spans="1:11" x14ac:dyDescent="0.2">
      <c r="A66" s="3">
        <v>414</v>
      </c>
      <c r="B66" s="3">
        <v>8.0430000000000001E-2</v>
      </c>
      <c r="C66" s="3">
        <v>7.2959999999999997E-2</v>
      </c>
      <c r="D66" s="3">
        <v>5.8930000000000003E-2</v>
      </c>
      <c r="E66" s="3">
        <v>6.2440000000000002E-2</v>
      </c>
      <c r="F66" s="3">
        <v>6.0150000000000002E-2</v>
      </c>
      <c r="G66" s="3">
        <v>4.8210000000000003E-2</v>
      </c>
      <c r="H66" s="3">
        <v>7.2419999999999998E-2</v>
      </c>
      <c r="I66" s="3">
        <v>8.6150000000000004E-2</v>
      </c>
      <c r="J66" s="3">
        <v>7.714E-2</v>
      </c>
      <c r="K66" s="3">
        <v>6.8559999999999996E-2</v>
      </c>
    </row>
    <row r="67" spans="1:11" x14ac:dyDescent="0.2">
      <c r="A67" s="3">
        <v>415</v>
      </c>
      <c r="B67" s="3">
        <v>7.621E-2</v>
      </c>
      <c r="C67" s="3">
        <v>8.473E-2</v>
      </c>
      <c r="D67" s="3">
        <v>5.8630000000000002E-2</v>
      </c>
      <c r="E67" s="3">
        <v>6.5299999999999997E-2</v>
      </c>
      <c r="F67" s="3">
        <v>6.4420000000000005E-2</v>
      </c>
      <c r="G67" s="3">
        <v>5.6829999999999999E-2</v>
      </c>
      <c r="H67" s="3">
        <v>7.6609999999999998E-2</v>
      </c>
      <c r="I67" s="3">
        <v>9.7949999999999995E-2</v>
      </c>
      <c r="J67" s="3">
        <v>7.4819999999999998E-2</v>
      </c>
      <c r="K67" s="3">
        <v>6.8930000000000005E-2</v>
      </c>
    </row>
    <row r="68" spans="1:11" x14ac:dyDescent="0.2">
      <c r="A68" s="3">
        <v>416</v>
      </c>
      <c r="B68" s="3">
        <v>5.4649999999999997E-2</v>
      </c>
      <c r="C68" s="3">
        <v>7.3639999999999997E-2</v>
      </c>
      <c r="D68" s="3">
        <v>4.197E-2</v>
      </c>
      <c r="E68" s="3">
        <v>4.582E-2</v>
      </c>
      <c r="F68" s="3">
        <v>3.9570000000000001E-2</v>
      </c>
      <c r="G68" s="3">
        <v>4.0620000000000003E-2</v>
      </c>
      <c r="H68" s="3">
        <v>6.5490000000000007E-2</v>
      </c>
      <c r="I68" s="3">
        <v>5.8270000000000002E-2</v>
      </c>
      <c r="J68" s="3">
        <v>5.2519999999999997E-2</v>
      </c>
      <c r="K68" s="3">
        <v>4.1300000000000003E-2</v>
      </c>
    </row>
    <row r="69" spans="1:11" x14ac:dyDescent="0.2">
      <c r="A69" s="3">
        <v>417</v>
      </c>
      <c r="B69" s="3">
        <v>4.8009999999999997E-2</v>
      </c>
      <c r="C69" s="3">
        <v>6.1339999999999999E-2</v>
      </c>
      <c r="D69" s="3">
        <v>4.3439999999999999E-2</v>
      </c>
      <c r="E69" s="3">
        <v>3.6569999999999998E-2</v>
      </c>
      <c r="F69" s="3">
        <v>2.6870000000000002E-2</v>
      </c>
      <c r="G69" s="3">
        <v>1.7989999999999999E-2</v>
      </c>
      <c r="H69" s="3">
        <v>5.9760000000000001E-2</v>
      </c>
      <c r="I69" s="3">
        <v>3.8490000000000003E-2</v>
      </c>
      <c r="J69" s="3">
        <v>4.1500000000000002E-2</v>
      </c>
      <c r="K69" s="3">
        <v>2.6870000000000002E-2</v>
      </c>
    </row>
    <row r="70" spans="1:11" x14ac:dyDescent="0.2">
      <c r="A70" s="3">
        <v>418</v>
      </c>
      <c r="B70" s="3">
        <v>5.3249999999999999E-2</v>
      </c>
      <c r="C70" s="3">
        <v>6.4729999999999996E-2</v>
      </c>
      <c r="D70" s="3">
        <v>5.4510000000000003E-2</v>
      </c>
      <c r="E70" s="3">
        <v>4.7E-2</v>
      </c>
      <c r="F70" s="3">
        <v>3.7179999999999998E-2</v>
      </c>
      <c r="G70" s="3">
        <v>1.8190000000000001E-2</v>
      </c>
      <c r="H70" s="3">
        <v>6.4729999999999996E-2</v>
      </c>
      <c r="I70" s="3">
        <v>5.4510000000000003E-2</v>
      </c>
      <c r="J70" s="3">
        <v>5.1990000000000001E-2</v>
      </c>
      <c r="K70" s="3">
        <v>3.7179999999999998E-2</v>
      </c>
    </row>
    <row r="71" spans="1:11" x14ac:dyDescent="0.2">
      <c r="A71" s="3">
        <v>419</v>
      </c>
      <c r="B71" s="3">
        <v>5.5370000000000003E-2</v>
      </c>
      <c r="C71" s="3">
        <v>6.9639999999999994E-2</v>
      </c>
      <c r="D71" s="3">
        <v>5.9420000000000001E-2</v>
      </c>
      <c r="E71" s="3">
        <v>5.1369999999999999E-2</v>
      </c>
      <c r="F71" s="3">
        <v>3.5700000000000003E-2</v>
      </c>
      <c r="G71" s="3">
        <v>2.828E-2</v>
      </c>
      <c r="H71" s="3">
        <v>6.8070000000000006E-2</v>
      </c>
      <c r="I71" s="3">
        <v>6.2939999999999996E-2</v>
      </c>
      <c r="J71" s="3">
        <v>5.6349999999999997E-2</v>
      </c>
      <c r="K71" s="3">
        <v>4.9000000000000002E-2</v>
      </c>
    </row>
    <row r="72" spans="1:11" x14ac:dyDescent="0.2">
      <c r="A72" s="3">
        <v>420</v>
      </c>
      <c r="B72" s="3">
        <v>5.9249999999999997E-2</v>
      </c>
      <c r="C72" s="3">
        <v>6.7129999999999995E-2</v>
      </c>
      <c r="D72" s="3">
        <v>6.0659999999999999E-2</v>
      </c>
      <c r="E72" s="3">
        <v>5.076E-2</v>
      </c>
      <c r="F72" s="3">
        <v>2.4930000000000001E-2</v>
      </c>
      <c r="G72" s="3">
        <v>3.329E-2</v>
      </c>
      <c r="H72" s="3">
        <v>7.0080000000000003E-2</v>
      </c>
      <c r="I72" s="3">
        <v>6.4990000000000006E-2</v>
      </c>
      <c r="J72" s="3">
        <v>5.568E-2</v>
      </c>
      <c r="K72" s="3">
        <v>6.2140000000000001E-2</v>
      </c>
    </row>
    <row r="73" spans="1:11" x14ac:dyDescent="0.2">
      <c r="A73" s="3">
        <v>421</v>
      </c>
      <c r="B73" s="3">
        <v>5.6869999999999997E-2</v>
      </c>
      <c r="C73" s="3">
        <v>5.3609999999999998E-2</v>
      </c>
      <c r="D73" s="3">
        <v>5.2760000000000001E-2</v>
      </c>
      <c r="E73" s="3">
        <v>4.7E-2</v>
      </c>
      <c r="F73" s="3">
        <v>2.247E-2</v>
      </c>
      <c r="G73" s="3">
        <v>2.8309999999999998E-2</v>
      </c>
      <c r="H73" s="3">
        <v>6.4860000000000001E-2</v>
      </c>
      <c r="I73" s="3">
        <v>5.5660000000000001E-2</v>
      </c>
      <c r="J73" s="3">
        <v>5.6009999999999997E-2</v>
      </c>
      <c r="K73" s="3">
        <v>6.3289999999999999E-2</v>
      </c>
    </row>
    <row r="74" spans="1:11" x14ac:dyDescent="0.2">
      <c r="A74" s="3">
        <v>422</v>
      </c>
      <c r="B74" s="3">
        <v>5.4330000000000003E-2</v>
      </c>
      <c r="C74" s="3">
        <v>3.7850000000000002E-2</v>
      </c>
      <c r="D74" s="3">
        <v>4.471E-2</v>
      </c>
      <c r="E74" s="3">
        <v>4.2110000000000002E-2</v>
      </c>
      <c r="F74" s="3">
        <v>2.273E-2</v>
      </c>
      <c r="G74" s="3">
        <v>2.964E-2</v>
      </c>
      <c r="H74" s="3">
        <v>5.7160000000000002E-2</v>
      </c>
      <c r="I74" s="3">
        <v>4.2560000000000001E-2</v>
      </c>
      <c r="J74" s="3">
        <v>5.6689999999999997E-2</v>
      </c>
      <c r="K74" s="3">
        <v>6.028E-2</v>
      </c>
    </row>
    <row r="75" spans="1:11" x14ac:dyDescent="0.2">
      <c r="A75" s="3">
        <v>423</v>
      </c>
      <c r="B75" s="3">
        <v>6.9959999999999994E-2</v>
      </c>
      <c r="C75" s="3">
        <v>5.5809999999999998E-2</v>
      </c>
      <c r="D75" s="3">
        <v>5.5809999999999998E-2</v>
      </c>
      <c r="E75" s="3">
        <v>5.8999999999999997E-2</v>
      </c>
      <c r="F75" s="3">
        <v>3.6479999999999999E-2</v>
      </c>
      <c r="G75" s="3">
        <v>5.0720000000000001E-2</v>
      </c>
      <c r="H75" s="3">
        <v>6.7820000000000005E-2</v>
      </c>
      <c r="I75" s="3">
        <v>6.2449999999999999E-2</v>
      </c>
      <c r="J75" s="3">
        <v>5.7410000000000003E-2</v>
      </c>
      <c r="K75" s="3">
        <v>7.5289999999999996E-2</v>
      </c>
    </row>
    <row r="76" spans="1:11" x14ac:dyDescent="0.2">
      <c r="A76" s="3">
        <v>424</v>
      </c>
      <c r="B76" s="3">
        <v>6.9959999999999994E-2</v>
      </c>
      <c r="C76" s="3">
        <v>7.2340000000000002E-2</v>
      </c>
      <c r="D76" s="3">
        <v>7.2340000000000002E-2</v>
      </c>
      <c r="E76" s="3">
        <v>7.3719999999999994E-2</v>
      </c>
      <c r="F76" s="3">
        <v>4.7919999999999997E-2</v>
      </c>
      <c r="G76" s="3">
        <v>6.1780000000000002E-2</v>
      </c>
      <c r="H76" s="3">
        <v>7.6100000000000001E-2</v>
      </c>
      <c r="I76" s="3">
        <v>8.0930000000000002E-2</v>
      </c>
      <c r="J76" s="3">
        <v>5.6980000000000003E-2</v>
      </c>
      <c r="K76" s="3">
        <v>8.0710000000000004E-2</v>
      </c>
    </row>
    <row r="77" spans="1:11" x14ac:dyDescent="0.2">
      <c r="A77" s="3">
        <v>425</v>
      </c>
      <c r="B77" s="3">
        <v>5.5399999999999998E-2</v>
      </c>
      <c r="C77" s="3">
        <v>6.6070000000000004E-2</v>
      </c>
      <c r="D77" s="3">
        <v>6.6750000000000004E-2</v>
      </c>
      <c r="E77" s="3">
        <v>6.6070000000000004E-2</v>
      </c>
      <c r="F77" s="3">
        <v>4.3479999999999998E-2</v>
      </c>
      <c r="G77" s="3">
        <v>5.212E-2</v>
      </c>
      <c r="H77" s="3">
        <v>6.6299999999999998E-2</v>
      </c>
      <c r="I77" s="3">
        <v>7.6780000000000001E-2</v>
      </c>
      <c r="J77" s="3">
        <v>4.9939999999999998E-2</v>
      </c>
      <c r="K77" s="3">
        <v>6.8099999999999994E-2</v>
      </c>
    </row>
    <row r="78" spans="1:11" x14ac:dyDescent="0.2">
      <c r="A78" s="3">
        <v>426</v>
      </c>
      <c r="B78" s="3">
        <v>6.1650000000000003E-2</v>
      </c>
      <c r="C78" s="3">
        <v>5.6059999999999999E-2</v>
      </c>
      <c r="D78" s="3">
        <v>5.9389999999999998E-2</v>
      </c>
      <c r="E78" s="3">
        <v>5.6059999999999999E-2</v>
      </c>
      <c r="F78" s="3">
        <v>4.512E-2</v>
      </c>
      <c r="G78" s="3">
        <v>4.512E-2</v>
      </c>
      <c r="H78" s="3">
        <v>6.9010000000000002E-2</v>
      </c>
      <c r="I78" s="3">
        <v>6.9180000000000005E-2</v>
      </c>
      <c r="J78" s="3">
        <v>5.534E-2</v>
      </c>
      <c r="K78" s="3">
        <v>6.8529999999999994E-2</v>
      </c>
    </row>
    <row r="79" spans="1:11" x14ac:dyDescent="0.2">
      <c r="A79" s="3">
        <v>427</v>
      </c>
      <c r="B79" s="3">
        <v>7.9979999999999996E-2</v>
      </c>
      <c r="C79" s="3">
        <v>7.1620000000000003E-2</v>
      </c>
      <c r="D79" s="3">
        <v>7.1629999999999999E-2</v>
      </c>
      <c r="E79" s="3">
        <v>6.3839999999999994E-2</v>
      </c>
      <c r="F79" s="3">
        <v>5.7700000000000001E-2</v>
      </c>
      <c r="G79" s="3">
        <v>6.1129999999999997E-2</v>
      </c>
      <c r="H79" s="3">
        <v>9.4640000000000002E-2</v>
      </c>
      <c r="I79" s="3">
        <v>8.3589999999999998E-2</v>
      </c>
      <c r="J79" s="3">
        <v>8.3589999999999998E-2</v>
      </c>
      <c r="K79" s="3">
        <v>9.2780000000000001E-2</v>
      </c>
    </row>
    <row r="80" spans="1:11" x14ac:dyDescent="0.2">
      <c r="A80" s="3">
        <v>428</v>
      </c>
      <c r="B80" s="3">
        <v>7.5490000000000002E-2</v>
      </c>
      <c r="C80" s="3">
        <v>8.0329999999999999E-2</v>
      </c>
      <c r="D80" s="3">
        <v>7.2789999999999994E-2</v>
      </c>
      <c r="E80" s="3">
        <v>5.5660000000000001E-2</v>
      </c>
      <c r="F80" s="3">
        <v>6.0929999999999998E-2</v>
      </c>
      <c r="G80" s="3">
        <v>6.7280000000000006E-2</v>
      </c>
      <c r="H80" s="3">
        <v>9.2530000000000001E-2</v>
      </c>
      <c r="I80" s="3">
        <v>8.6929999999999993E-2</v>
      </c>
      <c r="J80" s="3">
        <v>9.7729999999999997E-2</v>
      </c>
      <c r="K80" s="3">
        <v>0.10290000000000001</v>
      </c>
    </row>
    <row r="81" spans="1:11" x14ac:dyDescent="0.2">
      <c r="A81" s="3">
        <v>429</v>
      </c>
      <c r="B81" s="3">
        <v>7.2179999999999994E-2</v>
      </c>
      <c r="C81" s="3">
        <v>7.4719999999999995E-2</v>
      </c>
      <c r="D81" s="3">
        <v>6.5449999999999994E-2</v>
      </c>
      <c r="E81" s="3">
        <v>3.7220000000000003E-2</v>
      </c>
      <c r="F81" s="3">
        <v>5.706E-2</v>
      </c>
      <c r="G81" s="3">
        <v>5.5969999999999999E-2</v>
      </c>
      <c r="H81" s="3">
        <v>6.9220000000000004E-2</v>
      </c>
      <c r="I81" s="3">
        <v>8.4629999999999997E-2</v>
      </c>
      <c r="J81" s="3">
        <v>9.2689999999999995E-2</v>
      </c>
      <c r="K81" s="3">
        <v>0.1021</v>
      </c>
    </row>
    <row r="82" spans="1:11" x14ac:dyDescent="0.2">
      <c r="A82" s="3">
        <v>430</v>
      </c>
      <c r="B82" s="3">
        <v>8.1820000000000004E-2</v>
      </c>
      <c r="C82" s="3">
        <v>7.3950000000000002E-2</v>
      </c>
      <c r="D82" s="3">
        <v>5.9110000000000003E-2</v>
      </c>
      <c r="E82" s="3">
        <v>4.317E-2</v>
      </c>
      <c r="F82" s="3">
        <v>5.9819999999999998E-2</v>
      </c>
      <c r="G82" s="3">
        <v>4.8070000000000002E-2</v>
      </c>
      <c r="H82" s="3">
        <v>7.4450000000000002E-2</v>
      </c>
      <c r="I82" s="3">
        <v>9.1730000000000006E-2</v>
      </c>
      <c r="J82" s="3">
        <v>8.9910000000000004E-2</v>
      </c>
      <c r="K82" s="3">
        <v>9.9879999999999997E-2</v>
      </c>
    </row>
    <row r="83" spans="1:11" x14ac:dyDescent="0.2">
      <c r="A83" s="3">
        <v>431</v>
      </c>
      <c r="B83" s="3">
        <v>8.2320000000000004E-2</v>
      </c>
      <c r="C83" s="3">
        <v>5.8119999999999998E-2</v>
      </c>
      <c r="D83" s="3">
        <v>5.3289999999999997E-2</v>
      </c>
      <c r="E83" s="3">
        <v>5.6930000000000001E-2</v>
      </c>
      <c r="F83" s="3">
        <v>4.9230000000000003E-2</v>
      </c>
      <c r="G83" s="3">
        <v>5.7020000000000001E-2</v>
      </c>
      <c r="H83" s="3">
        <v>8.8749999999999996E-2</v>
      </c>
      <c r="I83" s="3">
        <v>9.3990000000000004E-2</v>
      </c>
      <c r="J83" s="3">
        <v>8.931E-2</v>
      </c>
      <c r="K83" s="3">
        <v>9.7320000000000004E-2</v>
      </c>
    </row>
    <row r="84" spans="1:11" x14ac:dyDescent="0.2">
      <c r="A84" s="3">
        <v>432</v>
      </c>
      <c r="B84" s="3">
        <v>8.9529999999999998E-2</v>
      </c>
      <c r="C84" s="3">
        <v>5.3030000000000001E-2</v>
      </c>
      <c r="D84" s="3">
        <v>6.9290000000000004E-2</v>
      </c>
      <c r="E84" s="3">
        <v>5.0700000000000002E-2</v>
      </c>
      <c r="F84" s="3">
        <v>4.718E-2</v>
      </c>
      <c r="G84" s="3">
        <v>7.6420000000000002E-2</v>
      </c>
      <c r="H84" s="3">
        <v>9.7960000000000005E-2</v>
      </c>
      <c r="I84" s="3">
        <v>0.1048</v>
      </c>
      <c r="J84" s="3">
        <v>9.8790000000000003E-2</v>
      </c>
      <c r="K84" s="3">
        <v>0.10390000000000001</v>
      </c>
    </row>
    <row r="85" spans="1:11" x14ac:dyDescent="0.2">
      <c r="A85" s="3">
        <v>433</v>
      </c>
      <c r="B85" s="3">
        <v>8.1040000000000001E-2</v>
      </c>
      <c r="C85" s="3">
        <v>8.5849999999999996E-2</v>
      </c>
      <c r="D85" s="3">
        <v>8.3129999999999996E-2</v>
      </c>
      <c r="E85" s="3">
        <v>4.5289999999999997E-2</v>
      </c>
      <c r="F85" s="3">
        <v>5.4539999999999998E-2</v>
      </c>
      <c r="G85" s="3">
        <v>7.3419999999999999E-2</v>
      </c>
      <c r="H85" s="3">
        <v>0.1099</v>
      </c>
      <c r="I85" s="3">
        <v>0.1154</v>
      </c>
      <c r="J85" s="3">
        <v>0.1129</v>
      </c>
      <c r="K85" s="3">
        <v>0.1019</v>
      </c>
    </row>
    <row r="86" spans="1:11" x14ac:dyDescent="0.2">
      <c r="A86" s="3">
        <v>434</v>
      </c>
      <c r="B86" s="3">
        <v>9.8479999999999998E-2</v>
      </c>
      <c r="C86" s="3">
        <v>0.12529999999999999</v>
      </c>
      <c r="D86" s="3">
        <v>8.4940000000000002E-2</v>
      </c>
      <c r="E86" s="3">
        <v>4.4940000000000001E-2</v>
      </c>
      <c r="F86" s="3">
        <v>8.5680000000000006E-2</v>
      </c>
      <c r="G86" s="3">
        <v>9.5089999999999994E-2</v>
      </c>
      <c r="H86" s="3">
        <v>0.1363</v>
      </c>
      <c r="I86" s="3">
        <v>0.14380000000000001</v>
      </c>
      <c r="J86" s="3">
        <v>0.13900000000000001</v>
      </c>
      <c r="K86" s="3">
        <v>0.126</v>
      </c>
    </row>
    <row r="87" spans="1:11" x14ac:dyDescent="0.2">
      <c r="A87" s="3">
        <v>435</v>
      </c>
      <c r="B87" s="3">
        <v>0.12670000000000001</v>
      </c>
      <c r="C87" s="3">
        <v>0.13009999999999999</v>
      </c>
      <c r="D87" s="3">
        <v>9.0209999999999999E-2</v>
      </c>
      <c r="E87" s="3">
        <v>4.7690000000000003E-2</v>
      </c>
      <c r="F87" s="3">
        <v>0.125</v>
      </c>
      <c r="G87" s="3">
        <v>0.12559999999999999</v>
      </c>
      <c r="H87" s="3">
        <v>0.16420000000000001</v>
      </c>
      <c r="I87" s="3">
        <v>0.1658</v>
      </c>
      <c r="J87" s="3">
        <v>0.1449</v>
      </c>
      <c r="K87" s="3">
        <v>0.16270000000000001</v>
      </c>
    </row>
    <row r="88" spans="1:11" x14ac:dyDescent="0.2">
      <c r="A88" s="3">
        <v>436</v>
      </c>
      <c r="B88" s="3">
        <v>0.13700000000000001</v>
      </c>
      <c r="C88" s="3">
        <v>0.1421</v>
      </c>
      <c r="D88" s="3">
        <v>9.2369999999999994E-2</v>
      </c>
      <c r="E88" s="3">
        <v>5.4480000000000001E-2</v>
      </c>
      <c r="F88" s="3">
        <v>0.14599999999999999</v>
      </c>
      <c r="G88" s="3">
        <v>0.14299999999999999</v>
      </c>
      <c r="H88" s="3">
        <v>0.19589999999999999</v>
      </c>
      <c r="I88" s="3">
        <v>0.18160000000000001</v>
      </c>
      <c r="J88" s="3">
        <v>0.16839999999999999</v>
      </c>
      <c r="K88" s="3">
        <v>0.17799999999999999</v>
      </c>
    </row>
    <row r="89" spans="1:11" x14ac:dyDescent="0.2">
      <c r="A89" s="3">
        <v>437</v>
      </c>
      <c r="B89" s="3">
        <v>0.12039999999999999</v>
      </c>
      <c r="C89" s="3">
        <v>0.1484</v>
      </c>
      <c r="D89" s="3">
        <v>8.0320000000000003E-2</v>
      </c>
      <c r="E89" s="3">
        <v>5.7410000000000003E-2</v>
      </c>
      <c r="F89" s="3">
        <v>0.13830000000000001</v>
      </c>
      <c r="G89" s="3">
        <v>0.1368</v>
      </c>
      <c r="H89" s="3">
        <v>0.20300000000000001</v>
      </c>
      <c r="I89" s="3">
        <v>0.1802</v>
      </c>
      <c r="J89" s="3">
        <v>0.1956</v>
      </c>
      <c r="K89" s="3">
        <v>0.16270000000000001</v>
      </c>
    </row>
    <row r="90" spans="1:11" x14ac:dyDescent="0.2">
      <c r="A90" s="3">
        <v>438</v>
      </c>
      <c r="B90" s="3">
        <v>0.1298</v>
      </c>
      <c r="C90" s="3">
        <v>0.14960000000000001</v>
      </c>
      <c r="D90" s="3">
        <v>6.6040000000000001E-2</v>
      </c>
      <c r="E90" s="3">
        <v>5.8180000000000003E-2</v>
      </c>
      <c r="F90" s="3">
        <v>0.12759999999999999</v>
      </c>
      <c r="G90" s="3">
        <v>0.1217</v>
      </c>
      <c r="H90" s="3">
        <v>0.19589999999999999</v>
      </c>
      <c r="I90" s="3">
        <v>0.17749999999999999</v>
      </c>
      <c r="J90" s="3">
        <v>0.2165</v>
      </c>
      <c r="K90" s="3">
        <v>0.1704</v>
      </c>
    </row>
    <row r="91" spans="1:11" x14ac:dyDescent="0.2">
      <c r="A91" s="3">
        <v>439</v>
      </c>
      <c r="B91" s="3">
        <v>0.1353</v>
      </c>
      <c r="C91" s="3">
        <v>0.1358</v>
      </c>
      <c r="D91" s="3">
        <v>3.8760000000000003E-2</v>
      </c>
      <c r="E91" s="3">
        <v>2.5159999999999998E-2</v>
      </c>
      <c r="F91" s="3">
        <v>8.5199999999999998E-2</v>
      </c>
      <c r="G91" s="3">
        <v>9.1639999999999999E-2</v>
      </c>
      <c r="H91" s="3">
        <v>0.1966</v>
      </c>
      <c r="I91" s="3">
        <v>0.16120000000000001</v>
      </c>
      <c r="J91" s="3">
        <v>0.20380000000000001</v>
      </c>
      <c r="K91" s="3">
        <v>0.17280000000000001</v>
      </c>
    </row>
    <row r="92" spans="1:11" x14ac:dyDescent="0.2">
      <c r="A92" s="3">
        <v>440</v>
      </c>
      <c r="B92" s="3">
        <v>0.13639999999999999</v>
      </c>
      <c r="C92" s="3">
        <v>0.1085</v>
      </c>
      <c r="D92" s="3">
        <v>1.58E-3</v>
      </c>
      <c r="E92" s="3">
        <v>-1.048E-2</v>
      </c>
      <c r="F92" s="3">
        <v>4.2590000000000003E-2</v>
      </c>
      <c r="G92" s="3">
        <v>6.293E-2</v>
      </c>
      <c r="H92" s="3">
        <v>0.19900000000000001</v>
      </c>
      <c r="I92" s="3">
        <v>0.14419999999999999</v>
      </c>
      <c r="J92" s="3">
        <v>0.1862</v>
      </c>
      <c r="K92" s="3">
        <v>0.15670000000000001</v>
      </c>
    </row>
    <row r="93" spans="1:11" x14ac:dyDescent="0.2">
      <c r="A93" s="3">
        <v>441</v>
      </c>
      <c r="B93" s="3">
        <v>0.1188</v>
      </c>
      <c r="C93" s="3">
        <v>0.14449999999999999</v>
      </c>
      <c r="D93" s="3">
        <v>2.9520000000000001E-2</v>
      </c>
      <c r="E93" s="3">
        <v>6.8349999999999999E-3</v>
      </c>
      <c r="F93" s="3">
        <v>7.1400000000000005E-2</v>
      </c>
      <c r="G93" s="3">
        <v>0.1066</v>
      </c>
      <c r="H93" s="3">
        <v>0.2056</v>
      </c>
      <c r="I93" s="3">
        <v>0.18859999999999999</v>
      </c>
      <c r="J93" s="3">
        <v>0.23180000000000001</v>
      </c>
      <c r="K93" s="3">
        <v>0.19950000000000001</v>
      </c>
    </row>
    <row r="94" spans="1:11" x14ac:dyDescent="0.2">
      <c r="A94" s="3">
        <v>442</v>
      </c>
      <c r="B94" s="3">
        <v>0.1108</v>
      </c>
      <c r="C94" s="3">
        <v>0.16439999999999999</v>
      </c>
      <c r="D94" s="3">
        <v>5.0099999999999999E-2</v>
      </c>
      <c r="E94" s="3">
        <v>2.0719999999999999E-2</v>
      </c>
      <c r="F94" s="3">
        <v>9.2689999999999995E-2</v>
      </c>
      <c r="G94" s="3">
        <v>0.14080000000000001</v>
      </c>
      <c r="H94" s="3">
        <v>0.20910000000000001</v>
      </c>
      <c r="I94" s="3">
        <v>0.21279999999999999</v>
      </c>
      <c r="J94" s="3">
        <v>0.26029999999999998</v>
      </c>
      <c r="K94" s="3">
        <v>0.2167</v>
      </c>
    </row>
    <row r="95" spans="1:11" x14ac:dyDescent="0.2">
      <c r="A95" s="3">
        <v>443</v>
      </c>
      <c r="B95" s="3">
        <v>0.1176</v>
      </c>
      <c r="C95" s="3">
        <v>0.15540000000000001</v>
      </c>
      <c r="D95" s="3">
        <v>6.2850000000000003E-2</v>
      </c>
      <c r="E95" s="3">
        <v>3.3570000000000003E-2</v>
      </c>
      <c r="F95" s="3">
        <v>0.1065</v>
      </c>
      <c r="G95" s="3">
        <v>0.15679999999999999</v>
      </c>
      <c r="H95" s="3">
        <v>0.21510000000000001</v>
      </c>
      <c r="I95" s="3">
        <v>0.23150000000000001</v>
      </c>
      <c r="J95" s="3">
        <v>0.25879999999999997</v>
      </c>
      <c r="K95" s="3">
        <v>0.2266</v>
      </c>
    </row>
    <row r="96" spans="1:11" x14ac:dyDescent="0.2">
      <c r="A96" s="3">
        <v>444</v>
      </c>
      <c r="B96" s="3">
        <v>0.126</v>
      </c>
      <c r="C96" s="3">
        <v>0.15010000000000001</v>
      </c>
      <c r="D96" s="3">
        <v>6.6650000000000001E-2</v>
      </c>
      <c r="E96" s="3">
        <v>4.4290000000000003E-2</v>
      </c>
      <c r="F96" s="3">
        <v>0.11890000000000001</v>
      </c>
      <c r="G96" s="3">
        <v>0.15579999999999999</v>
      </c>
      <c r="H96" s="3">
        <v>0.2324</v>
      </c>
      <c r="I96" s="3">
        <v>0.2525</v>
      </c>
      <c r="J96" s="3">
        <v>0.26840000000000003</v>
      </c>
      <c r="K96" s="3">
        <v>0.23480000000000001</v>
      </c>
    </row>
    <row r="97" spans="1:11" x14ac:dyDescent="0.2">
      <c r="A97" s="3">
        <v>445</v>
      </c>
      <c r="B97" s="3">
        <v>0.12709999999999999</v>
      </c>
      <c r="C97" s="3">
        <v>0.1389</v>
      </c>
      <c r="D97" s="3">
        <v>5.364E-2</v>
      </c>
      <c r="E97" s="3">
        <v>4.4470000000000003E-2</v>
      </c>
      <c r="F97" s="3">
        <v>0.12740000000000001</v>
      </c>
      <c r="G97" s="3">
        <v>0.15060000000000001</v>
      </c>
      <c r="H97" s="3">
        <v>0.23830000000000001</v>
      </c>
      <c r="I97" s="3">
        <v>0.26179999999999998</v>
      </c>
      <c r="J97" s="3">
        <v>0.27950000000000003</v>
      </c>
      <c r="K97" s="3">
        <v>0.23369999999999999</v>
      </c>
    </row>
    <row r="98" spans="1:11" x14ac:dyDescent="0.2">
      <c r="A98" s="3">
        <v>446</v>
      </c>
      <c r="B98" s="3">
        <v>0.1217</v>
      </c>
      <c r="C98" s="3">
        <v>0.129</v>
      </c>
      <c r="D98" s="3">
        <v>3.6159999999999998E-2</v>
      </c>
      <c r="E98" s="3">
        <v>3.252E-2</v>
      </c>
      <c r="F98" s="3">
        <v>0.1336</v>
      </c>
      <c r="G98" s="3">
        <v>0.14280000000000001</v>
      </c>
      <c r="H98" s="3">
        <v>0.23719999999999999</v>
      </c>
      <c r="I98" s="3">
        <v>0.25059999999999999</v>
      </c>
      <c r="J98" s="3">
        <v>0.28310000000000002</v>
      </c>
      <c r="K98" s="3">
        <v>0.22700000000000001</v>
      </c>
    </row>
    <row r="99" spans="1:11" x14ac:dyDescent="0.2">
      <c r="A99" s="3">
        <v>447</v>
      </c>
      <c r="B99" s="3">
        <v>9.0730000000000005E-2</v>
      </c>
      <c r="C99" s="3">
        <v>0.1229</v>
      </c>
      <c r="D99" s="3">
        <v>2.0889999999999999E-2</v>
      </c>
      <c r="E99" s="3">
        <v>1.949E-2</v>
      </c>
      <c r="F99" s="3">
        <v>0.1157</v>
      </c>
      <c r="G99" s="3">
        <v>0.13170000000000001</v>
      </c>
      <c r="H99" s="3">
        <v>0.22259999999999999</v>
      </c>
      <c r="I99" s="3">
        <v>0.23499999999999999</v>
      </c>
      <c r="J99" s="3">
        <v>0.25459999999999999</v>
      </c>
      <c r="K99" s="3">
        <v>0.22090000000000001</v>
      </c>
    </row>
    <row r="100" spans="1:11" x14ac:dyDescent="0.2">
      <c r="A100" s="3">
        <v>448</v>
      </c>
      <c r="B100" s="3">
        <v>6.7339999999999997E-2</v>
      </c>
      <c r="C100" s="3">
        <v>0.1244</v>
      </c>
      <c r="D100" s="3">
        <v>2.198E-2</v>
      </c>
      <c r="E100" s="3">
        <v>1.6660000000000001E-2</v>
      </c>
      <c r="F100" s="3">
        <v>0.1033</v>
      </c>
      <c r="G100" s="3">
        <v>0.12909999999999999</v>
      </c>
      <c r="H100" s="3">
        <v>0.2152</v>
      </c>
      <c r="I100" s="3">
        <v>0.23180000000000001</v>
      </c>
      <c r="J100" s="3">
        <v>0.23180000000000001</v>
      </c>
      <c r="K100" s="3">
        <v>0.20710000000000001</v>
      </c>
    </row>
    <row r="101" spans="1:11" x14ac:dyDescent="0.2">
      <c r="A101" s="3">
        <v>449</v>
      </c>
      <c r="B101" s="3">
        <v>6.9360000000000005E-2</v>
      </c>
      <c r="C101" s="3">
        <v>0.12640000000000001</v>
      </c>
      <c r="D101" s="3">
        <v>2.4400000000000002E-2</v>
      </c>
      <c r="E101" s="3">
        <v>1.337E-2</v>
      </c>
      <c r="F101" s="3">
        <v>0.1032</v>
      </c>
      <c r="G101" s="3">
        <v>9.8360000000000003E-2</v>
      </c>
      <c r="H101" s="3">
        <v>0.2064</v>
      </c>
      <c r="I101" s="3">
        <v>0.22789999999999999</v>
      </c>
      <c r="J101" s="3">
        <v>0.22939999999999999</v>
      </c>
      <c r="K101" s="3">
        <v>0.19450000000000001</v>
      </c>
    </row>
    <row r="102" spans="1:11" x14ac:dyDescent="0.2">
      <c r="A102" s="3">
        <v>450</v>
      </c>
      <c r="B102" s="3">
        <v>7.5259999999999994E-2</v>
      </c>
      <c r="C102" s="3">
        <v>0.12559999999999999</v>
      </c>
      <c r="D102" s="3">
        <v>3.0669999999999999E-2</v>
      </c>
      <c r="E102" s="3">
        <v>3.8609999999999998E-3</v>
      </c>
      <c r="F102" s="3">
        <v>0.1061</v>
      </c>
      <c r="G102" s="3">
        <v>8.1420000000000006E-2</v>
      </c>
      <c r="H102" s="3">
        <v>0.1825</v>
      </c>
      <c r="I102" s="3">
        <v>0.21490000000000001</v>
      </c>
      <c r="J102" s="3">
        <v>0.23139999999999999</v>
      </c>
      <c r="K102" s="3">
        <v>0.18290000000000001</v>
      </c>
    </row>
    <row r="103" spans="1:11" x14ac:dyDescent="0.2">
      <c r="A103" s="3">
        <v>451</v>
      </c>
      <c r="B103" s="3">
        <v>8.4239999999999995E-2</v>
      </c>
      <c r="C103" s="3">
        <v>0.1174</v>
      </c>
      <c r="D103" s="3">
        <v>3.603E-2</v>
      </c>
      <c r="E103" s="3">
        <v>7.7089999999999997E-3</v>
      </c>
      <c r="F103" s="3">
        <v>0.1173</v>
      </c>
      <c r="G103" s="3">
        <v>9.1980000000000006E-2</v>
      </c>
      <c r="H103" s="3">
        <v>0.1835</v>
      </c>
      <c r="I103" s="3">
        <v>0.21579999999999999</v>
      </c>
      <c r="J103" s="3">
        <v>0.2351</v>
      </c>
      <c r="K103" s="3">
        <v>0.17119999999999999</v>
      </c>
    </row>
    <row r="104" spans="1:11" x14ac:dyDescent="0.2">
      <c r="A104" s="3">
        <v>452</v>
      </c>
      <c r="B104" s="3">
        <v>7.8130000000000005E-2</v>
      </c>
      <c r="C104" s="3">
        <v>0.1108</v>
      </c>
      <c r="D104" s="3">
        <v>2.0580000000000001E-2</v>
      </c>
      <c r="E104" s="3">
        <v>1.136E-2</v>
      </c>
      <c r="F104" s="3">
        <v>0.115</v>
      </c>
      <c r="G104" s="3">
        <v>0.10100000000000001</v>
      </c>
      <c r="H104" s="3">
        <v>0.19969999999999999</v>
      </c>
      <c r="I104" s="3">
        <v>0.20599999999999999</v>
      </c>
      <c r="J104" s="3">
        <v>0.2218</v>
      </c>
      <c r="K104" s="3">
        <v>0.16159999999999999</v>
      </c>
    </row>
    <row r="105" spans="1:11" x14ac:dyDescent="0.2">
      <c r="A105" s="3">
        <v>453</v>
      </c>
      <c r="B105" s="3">
        <v>9.6659999999999996E-2</v>
      </c>
      <c r="C105" s="3">
        <v>0.1084</v>
      </c>
      <c r="D105" s="3">
        <v>3.1510000000000003E-2</v>
      </c>
      <c r="E105" s="3">
        <v>3.8559999999999997E-2</v>
      </c>
      <c r="F105" s="3">
        <v>0.1246</v>
      </c>
      <c r="G105" s="3">
        <v>0.12790000000000001</v>
      </c>
      <c r="H105" s="3">
        <v>0.21299999999999999</v>
      </c>
      <c r="I105" s="3">
        <v>0.2107</v>
      </c>
      <c r="J105" s="3">
        <v>0.22339999999999999</v>
      </c>
      <c r="K105" s="3">
        <v>0.1706</v>
      </c>
    </row>
    <row r="106" spans="1:11" x14ac:dyDescent="0.2">
      <c r="A106" s="3">
        <v>454</v>
      </c>
      <c r="B106" s="3">
        <v>0.1046</v>
      </c>
      <c r="C106" s="3">
        <v>0.1086</v>
      </c>
      <c r="D106" s="3">
        <v>5.8470000000000001E-2</v>
      </c>
      <c r="E106" s="3">
        <v>3.7400000000000003E-2</v>
      </c>
      <c r="F106" s="3">
        <v>0.13869999999999999</v>
      </c>
      <c r="G106" s="3">
        <v>0.1615</v>
      </c>
      <c r="H106" s="3">
        <v>0.22259999999999999</v>
      </c>
      <c r="I106" s="3">
        <v>0.23350000000000001</v>
      </c>
      <c r="J106" s="3">
        <v>0.23230000000000001</v>
      </c>
      <c r="K106" s="3">
        <v>0.188</v>
      </c>
    </row>
    <row r="107" spans="1:11" x14ac:dyDescent="0.2">
      <c r="A107" s="3">
        <v>455</v>
      </c>
      <c r="B107" s="3">
        <v>0.1055</v>
      </c>
      <c r="C107" s="3">
        <v>0.11799999999999999</v>
      </c>
      <c r="D107" s="3">
        <v>8.4339999999999998E-2</v>
      </c>
      <c r="E107" s="3">
        <v>2.5590000000000002E-2</v>
      </c>
      <c r="F107" s="3">
        <v>0.14940000000000001</v>
      </c>
      <c r="G107" s="3">
        <v>0.1462</v>
      </c>
      <c r="H107" s="3">
        <v>0.21560000000000001</v>
      </c>
      <c r="I107" s="3">
        <v>0.25629999999999997</v>
      </c>
      <c r="J107" s="3">
        <v>0.2319</v>
      </c>
      <c r="K107" s="3">
        <v>0.2044</v>
      </c>
    </row>
    <row r="108" spans="1:11" x14ac:dyDescent="0.2">
      <c r="A108" s="3">
        <v>456</v>
      </c>
      <c r="B108" s="3">
        <v>0.105</v>
      </c>
      <c r="C108" s="3">
        <v>0.12740000000000001</v>
      </c>
      <c r="D108" s="3">
        <v>5.7790000000000001E-2</v>
      </c>
      <c r="E108" s="3">
        <v>4.4179999999999997E-2</v>
      </c>
      <c r="F108" s="3">
        <v>0.14729999999999999</v>
      </c>
      <c r="G108" s="3">
        <v>0.12690000000000001</v>
      </c>
      <c r="H108" s="3">
        <v>0.2069</v>
      </c>
      <c r="I108" s="3">
        <v>0.27310000000000001</v>
      </c>
      <c r="J108" s="3">
        <v>0.23</v>
      </c>
      <c r="K108" s="3">
        <v>0.20130000000000001</v>
      </c>
    </row>
    <row r="109" spans="1:11" x14ac:dyDescent="0.2">
      <c r="A109" s="3">
        <v>457</v>
      </c>
      <c r="B109" s="3">
        <v>0.1012</v>
      </c>
      <c r="C109" s="3">
        <v>0.129</v>
      </c>
      <c r="D109" s="3">
        <v>3.56E-2</v>
      </c>
      <c r="E109" s="3">
        <v>5.604E-2</v>
      </c>
      <c r="F109" s="3">
        <v>0.14249999999999999</v>
      </c>
      <c r="G109" s="3">
        <v>0.1174</v>
      </c>
      <c r="H109" s="3">
        <v>0.18870000000000001</v>
      </c>
      <c r="I109" s="3">
        <v>0.24060000000000001</v>
      </c>
      <c r="J109" s="3">
        <v>0.2261</v>
      </c>
      <c r="K109" s="3">
        <v>0.19900000000000001</v>
      </c>
    </row>
    <row r="110" spans="1:11" x14ac:dyDescent="0.2">
      <c r="A110" s="3">
        <v>458</v>
      </c>
      <c r="B110" s="3">
        <v>9.3799999999999994E-2</v>
      </c>
      <c r="C110" s="3">
        <v>0.114</v>
      </c>
      <c r="D110" s="3">
        <v>3.4160000000000003E-2</v>
      </c>
      <c r="E110" s="3">
        <v>5.0779999999999999E-2</v>
      </c>
      <c r="F110" s="3">
        <v>0.13930000000000001</v>
      </c>
      <c r="G110" s="3">
        <v>0.11</v>
      </c>
      <c r="H110" s="3">
        <v>0.17899999999999999</v>
      </c>
      <c r="I110" s="3">
        <v>0.21640000000000001</v>
      </c>
      <c r="J110" s="3">
        <v>0.21560000000000001</v>
      </c>
      <c r="K110" s="3">
        <v>0.21540000000000001</v>
      </c>
    </row>
    <row r="111" spans="1:11" x14ac:dyDescent="0.2">
      <c r="A111" s="3">
        <v>459</v>
      </c>
      <c r="B111" s="3">
        <v>8.498E-2</v>
      </c>
      <c r="C111" s="3">
        <v>0.1026</v>
      </c>
      <c r="D111" s="3">
        <v>3.2210000000000003E-2</v>
      </c>
      <c r="E111" s="3">
        <v>4.24E-2</v>
      </c>
      <c r="F111" s="3">
        <v>0.13730000000000001</v>
      </c>
      <c r="G111" s="3">
        <v>9.6610000000000001E-2</v>
      </c>
      <c r="H111" s="3">
        <v>0.1825</v>
      </c>
      <c r="I111" s="3">
        <v>0.19919999999999999</v>
      </c>
      <c r="J111" s="3">
        <v>0.19009999999999999</v>
      </c>
      <c r="K111" s="3">
        <v>0.20519999999999999</v>
      </c>
    </row>
    <row r="112" spans="1:11" x14ac:dyDescent="0.2">
      <c r="A112" s="3">
        <v>460</v>
      </c>
      <c r="B112" s="3">
        <v>8.6010000000000003E-2</v>
      </c>
      <c r="C112" s="3">
        <v>0.10630000000000001</v>
      </c>
      <c r="D112" s="3">
        <v>4.1579999999999999E-2</v>
      </c>
      <c r="E112" s="3">
        <v>4.1959999999999997E-2</v>
      </c>
      <c r="F112" s="3">
        <v>0.12509999999999999</v>
      </c>
      <c r="G112" s="3">
        <v>8.7709999999999996E-2</v>
      </c>
      <c r="H112" s="3">
        <v>0.18490000000000001</v>
      </c>
      <c r="I112" s="3">
        <v>0.18679999999999999</v>
      </c>
      <c r="J112" s="3">
        <v>0.1855</v>
      </c>
      <c r="K112" s="3">
        <v>0.1769</v>
      </c>
    </row>
    <row r="113" spans="1:11" x14ac:dyDescent="0.2">
      <c r="A113" s="3">
        <v>461</v>
      </c>
      <c r="B113" s="3">
        <v>0.1048</v>
      </c>
      <c r="C113" s="3">
        <v>0.12039999999999999</v>
      </c>
      <c r="D113" s="3">
        <v>5.9290000000000002E-2</v>
      </c>
      <c r="E113" s="3">
        <v>5.2670000000000002E-2</v>
      </c>
      <c r="F113" s="3">
        <v>0.1074</v>
      </c>
      <c r="G113" s="3">
        <v>9.171E-2</v>
      </c>
      <c r="H113" s="3">
        <v>0.18629999999999999</v>
      </c>
      <c r="I113" s="3">
        <v>0.17849999999999999</v>
      </c>
      <c r="J113" s="3">
        <v>0.19539999999999999</v>
      </c>
      <c r="K113" s="3">
        <v>0.1663</v>
      </c>
    </row>
    <row r="114" spans="1:11" x14ac:dyDescent="0.2">
      <c r="A114" s="3">
        <v>462</v>
      </c>
      <c r="B114" s="3">
        <v>0.1192</v>
      </c>
      <c r="C114" s="3">
        <v>0.12690000000000001</v>
      </c>
      <c r="D114" s="3">
        <v>6.8220000000000003E-2</v>
      </c>
      <c r="E114" s="3">
        <v>5.1409999999999997E-2</v>
      </c>
      <c r="F114" s="3">
        <v>0.1043</v>
      </c>
      <c r="G114" s="3">
        <v>8.6370000000000002E-2</v>
      </c>
      <c r="H114" s="3">
        <v>0.1736</v>
      </c>
      <c r="I114" s="3">
        <v>0.1817</v>
      </c>
      <c r="J114" s="3">
        <v>0.19570000000000001</v>
      </c>
      <c r="K114" s="3">
        <v>0.1623</v>
      </c>
    </row>
    <row r="115" spans="1:11" x14ac:dyDescent="0.2">
      <c r="A115" s="3">
        <v>463</v>
      </c>
      <c r="B115" s="3">
        <v>0.12989999999999999</v>
      </c>
      <c r="C115" s="3">
        <v>0.11799999999999999</v>
      </c>
      <c r="D115" s="3">
        <v>3.603E-2</v>
      </c>
      <c r="E115" s="3">
        <v>4.7309999999999998E-2</v>
      </c>
      <c r="F115" s="3">
        <v>0.105</v>
      </c>
      <c r="G115" s="3">
        <v>7.9380000000000006E-2</v>
      </c>
      <c r="H115" s="3">
        <v>0.15920000000000001</v>
      </c>
      <c r="I115" s="3">
        <v>0.18740000000000001</v>
      </c>
      <c r="J115" s="3">
        <v>0.19370000000000001</v>
      </c>
      <c r="K115" s="3">
        <v>0.16020000000000001</v>
      </c>
    </row>
    <row r="116" spans="1:11" x14ac:dyDescent="0.2">
      <c r="A116" s="3">
        <v>464</v>
      </c>
      <c r="B116" s="3">
        <v>0.10009999999999999</v>
      </c>
      <c r="C116" s="3">
        <v>0.1091</v>
      </c>
      <c r="D116" s="3">
        <v>9.8200000000000006E-3</v>
      </c>
      <c r="E116" s="3">
        <v>4.4839999999999998E-2</v>
      </c>
      <c r="F116" s="3">
        <v>9.8180000000000003E-2</v>
      </c>
      <c r="G116" s="3">
        <v>8.1949999999999995E-2</v>
      </c>
      <c r="H116" s="3">
        <v>0.16869999999999999</v>
      </c>
      <c r="I116" s="3">
        <v>0.15040000000000001</v>
      </c>
      <c r="J116" s="3">
        <v>0.1646</v>
      </c>
      <c r="K116" s="3">
        <v>0.15809999999999999</v>
      </c>
    </row>
    <row r="117" spans="1:11" x14ac:dyDescent="0.2">
      <c r="A117" s="3">
        <v>465</v>
      </c>
      <c r="B117" s="3">
        <v>8.3169999999999994E-2</v>
      </c>
      <c r="C117" s="3">
        <v>0.1041</v>
      </c>
      <c r="D117" s="3">
        <v>2.103E-2</v>
      </c>
      <c r="E117" s="3">
        <v>4.4420000000000001E-2</v>
      </c>
      <c r="F117" s="3">
        <v>9.3979999999999994E-2</v>
      </c>
      <c r="G117" s="3">
        <v>8.1369999999999998E-2</v>
      </c>
      <c r="H117" s="3">
        <v>0.17399999999999999</v>
      </c>
      <c r="I117" s="3">
        <v>0.13150000000000001</v>
      </c>
      <c r="J117" s="3">
        <v>0.14810000000000001</v>
      </c>
      <c r="K117" s="3">
        <v>0.1527</v>
      </c>
    </row>
    <row r="118" spans="1:11" x14ac:dyDescent="0.2">
      <c r="A118" s="3">
        <v>466</v>
      </c>
      <c r="B118" s="3">
        <v>8.7440000000000004E-2</v>
      </c>
      <c r="C118" s="3">
        <v>0.10249999999999999</v>
      </c>
      <c r="D118" s="3">
        <v>3.0700000000000002E-2</v>
      </c>
      <c r="E118" s="3">
        <v>4.0849999999999997E-2</v>
      </c>
      <c r="F118" s="3">
        <v>8.9469999999999994E-2</v>
      </c>
      <c r="G118" s="3">
        <v>6.6430000000000003E-2</v>
      </c>
      <c r="H118" s="3">
        <v>0.16259999999999999</v>
      </c>
      <c r="I118" s="3">
        <v>0.14510000000000001</v>
      </c>
      <c r="J118" s="3">
        <v>0.15179999999999999</v>
      </c>
      <c r="K118" s="3">
        <v>0.1434</v>
      </c>
    </row>
    <row r="119" spans="1:11" x14ac:dyDescent="0.2">
      <c r="A119" s="3">
        <v>467</v>
      </c>
      <c r="B119" s="3">
        <v>9.0509999999999993E-2</v>
      </c>
      <c r="C119" s="3">
        <v>0.1007</v>
      </c>
      <c r="D119" s="3">
        <v>3.8949999999999999E-2</v>
      </c>
      <c r="E119" s="3">
        <v>3.2199999999999999E-2</v>
      </c>
      <c r="F119" s="3">
        <v>8.3970000000000003E-2</v>
      </c>
      <c r="G119" s="3">
        <v>6.1580000000000003E-2</v>
      </c>
      <c r="H119" s="3">
        <v>0.15870000000000001</v>
      </c>
      <c r="I119" s="3">
        <v>0.15359999999999999</v>
      </c>
      <c r="J119" s="3">
        <v>0.15010000000000001</v>
      </c>
      <c r="K119" s="3">
        <v>0.12740000000000001</v>
      </c>
    </row>
    <row r="120" spans="1:11" x14ac:dyDescent="0.2">
      <c r="A120" s="3">
        <v>468</v>
      </c>
      <c r="B120" s="3">
        <v>8.7309999999999999E-2</v>
      </c>
      <c r="C120" s="3">
        <v>9.5979999999999996E-2</v>
      </c>
      <c r="D120" s="3">
        <v>3.9469999999999998E-2</v>
      </c>
      <c r="E120" s="3">
        <v>2.6100000000000002E-2</v>
      </c>
      <c r="F120" s="3">
        <v>7.3639999999999997E-2</v>
      </c>
      <c r="G120" s="3">
        <v>6.0510000000000001E-2</v>
      </c>
      <c r="H120" s="3">
        <v>0.15640000000000001</v>
      </c>
      <c r="I120" s="3">
        <v>0.15210000000000001</v>
      </c>
      <c r="J120" s="3">
        <v>0.1381</v>
      </c>
      <c r="K120" s="3">
        <v>0.1222</v>
      </c>
    </row>
    <row r="121" spans="1:11" x14ac:dyDescent="0.2">
      <c r="A121" s="3">
        <v>469</v>
      </c>
      <c r="B121" s="3">
        <v>8.1839999999999996E-2</v>
      </c>
      <c r="C121" s="3">
        <v>8.9649999999999994E-2</v>
      </c>
      <c r="D121" s="3">
        <v>3.5380000000000002E-2</v>
      </c>
      <c r="E121" s="3">
        <v>2.1510000000000001E-2</v>
      </c>
      <c r="F121" s="3">
        <v>6.4780000000000004E-2</v>
      </c>
      <c r="G121" s="3">
        <v>5.5829999999999998E-2</v>
      </c>
      <c r="H121" s="3">
        <v>0.14660000000000001</v>
      </c>
      <c r="I121" s="3">
        <v>0.14699999999999999</v>
      </c>
      <c r="J121" s="3">
        <v>0.1239</v>
      </c>
      <c r="K121" s="3">
        <v>0.12330000000000001</v>
      </c>
    </row>
    <row r="122" spans="1:11" x14ac:dyDescent="0.2">
      <c r="A122" s="3">
        <v>470</v>
      </c>
      <c r="B122" s="3">
        <v>7.7270000000000005E-2</v>
      </c>
      <c r="C122" s="3">
        <v>9.171E-2</v>
      </c>
      <c r="D122" s="3">
        <v>3.1620000000000002E-2</v>
      </c>
      <c r="E122" s="3">
        <v>2.4760000000000001E-2</v>
      </c>
      <c r="F122" s="3">
        <v>5.8279999999999998E-2</v>
      </c>
      <c r="G122" s="3">
        <v>5.4350000000000002E-2</v>
      </c>
      <c r="H122" s="3">
        <v>0.13619999999999999</v>
      </c>
      <c r="I122" s="3">
        <v>0.1424</v>
      </c>
      <c r="J122" s="3">
        <v>0.11990000000000001</v>
      </c>
      <c r="K122" s="3">
        <v>0.1169</v>
      </c>
    </row>
    <row r="123" spans="1:11" x14ac:dyDescent="0.2">
      <c r="A123" s="3">
        <v>471</v>
      </c>
      <c r="B123" s="3">
        <v>7.424E-2</v>
      </c>
      <c r="C123" s="3">
        <v>9.5659999999999995E-2</v>
      </c>
      <c r="D123" s="3">
        <v>2.869E-2</v>
      </c>
      <c r="E123" s="3">
        <v>2.9000000000000001E-2</v>
      </c>
      <c r="F123" s="3">
        <v>5.3220000000000003E-2</v>
      </c>
      <c r="G123" s="3">
        <v>5.3850000000000002E-2</v>
      </c>
      <c r="H123" s="3">
        <v>0.1341</v>
      </c>
      <c r="I123" s="3">
        <v>0.12920000000000001</v>
      </c>
      <c r="J123" s="3">
        <v>0.11890000000000001</v>
      </c>
      <c r="K123" s="3">
        <v>0.1113</v>
      </c>
    </row>
    <row r="124" spans="1:11" x14ac:dyDescent="0.2">
      <c r="A124" s="3">
        <v>472</v>
      </c>
      <c r="B124" s="3">
        <v>8.3839999999999998E-2</v>
      </c>
      <c r="C124" s="3">
        <v>0.1046</v>
      </c>
      <c r="D124" s="3">
        <v>3.1600000000000003E-2</v>
      </c>
      <c r="E124" s="3">
        <v>3.0370000000000001E-2</v>
      </c>
      <c r="F124" s="3">
        <v>5.815E-2</v>
      </c>
      <c r="G124" s="3">
        <v>5.6860000000000001E-2</v>
      </c>
      <c r="H124" s="3">
        <v>0.14000000000000001</v>
      </c>
      <c r="I124" s="3">
        <v>0.12709999999999999</v>
      </c>
      <c r="J124" s="3">
        <v>0.12429999999999999</v>
      </c>
      <c r="K124" s="3">
        <v>0.12180000000000001</v>
      </c>
    </row>
    <row r="125" spans="1:11" x14ac:dyDescent="0.2">
      <c r="A125" s="3">
        <v>473</v>
      </c>
      <c r="B125" s="3">
        <v>8.4750000000000006E-2</v>
      </c>
      <c r="C125" s="3">
        <v>0.1026</v>
      </c>
      <c r="D125" s="3">
        <v>3.0460000000000001E-2</v>
      </c>
      <c r="E125" s="3">
        <v>3.108E-2</v>
      </c>
      <c r="F125" s="3">
        <v>5.4379999999999998E-2</v>
      </c>
      <c r="G125" s="3">
        <v>5.2479999999999999E-2</v>
      </c>
      <c r="H125" s="3">
        <v>0.13139999999999999</v>
      </c>
      <c r="I125" s="3">
        <v>0.1186</v>
      </c>
      <c r="J125" s="3">
        <v>0.1114</v>
      </c>
      <c r="K125" s="3">
        <v>0.11559999999999999</v>
      </c>
    </row>
    <row r="126" spans="1:11" x14ac:dyDescent="0.2">
      <c r="A126" s="3">
        <v>474</v>
      </c>
      <c r="B126" s="3">
        <v>7.0529999999999995E-2</v>
      </c>
      <c r="C126" s="3">
        <v>8.158E-2</v>
      </c>
      <c r="D126" s="3">
        <v>2.4850000000000001E-2</v>
      </c>
      <c r="E126" s="3">
        <v>3.0710000000000001E-2</v>
      </c>
      <c r="F126" s="3">
        <v>3.524E-2</v>
      </c>
      <c r="G126" s="3">
        <v>3.49E-2</v>
      </c>
      <c r="H126" s="3">
        <v>0.1132</v>
      </c>
      <c r="I126" s="3">
        <v>9.7949999999999995E-2</v>
      </c>
      <c r="J126" s="3">
        <v>9.2630000000000004E-2</v>
      </c>
      <c r="K126" s="3">
        <v>8.0820000000000003E-2</v>
      </c>
    </row>
    <row r="127" spans="1:11" x14ac:dyDescent="0.2">
      <c r="A127" s="3">
        <v>475</v>
      </c>
      <c r="B127" s="3">
        <v>6.2469999999999998E-2</v>
      </c>
      <c r="C127" s="3">
        <v>7.1529999999999996E-2</v>
      </c>
      <c r="D127" s="3">
        <v>2.0799999999999999E-2</v>
      </c>
      <c r="E127" s="3">
        <v>2.8410000000000001E-2</v>
      </c>
      <c r="F127" s="3">
        <v>2.4469999999999999E-2</v>
      </c>
      <c r="G127" s="3">
        <v>2.743E-2</v>
      </c>
      <c r="H127" s="3">
        <v>9.1219999999999996E-2</v>
      </c>
      <c r="I127" s="3">
        <v>8.8749999999999996E-2</v>
      </c>
      <c r="J127" s="3">
        <v>7.3779999999999998E-2</v>
      </c>
      <c r="K127" s="3">
        <v>6.293E-2</v>
      </c>
    </row>
    <row r="128" spans="1:11" x14ac:dyDescent="0.2">
      <c r="A128" s="3">
        <v>476</v>
      </c>
      <c r="B128" s="3">
        <v>5.8369999999999998E-2</v>
      </c>
      <c r="C128" s="3">
        <v>6.8430000000000005E-2</v>
      </c>
      <c r="D128" s="3">
        <v>2.4469999999999999E-2</v>
      </c>
      <c r="E128" s="3">
        <v>2.9860000000000001E-2</v>
      </c>
      <c r="F128" s="3">
        <v>1.899E-2</v>
      </c>
      <c r="G128" s="3">
        <v>2.6409999999999999E-2</v>
      </c>
      <c r="H128" s="3">
        <v>8.6709999999999995E-2</v>
      </c>
      <c r="I128" s="3">
        <v>8.677E-2</v>
      </c>
      <c r="J128" s="3">
        <v>6.6360000000000002E-2</v>
      </c>
      <c r="K128" s="3">
        <v>5.525E-2</v>
      </c>
    </row>
    <row r="129" spans="1:11" x14ac:dyDescent="0.2">
      <c r="A129" s="3">
        <v>477</v>
      </c>
      <c r="B129" s="3">
        <v>5.8909999999999997E-2</v>
      </c>
      <c r="C129" s="3">
        <v>5.8729999999999997E-2</v>
      </c>
      <c r="D129" s="3">
        <v>2.495E-2</v>
      </c>
      <c r="E129" s="3">
        <v>2.657E-2</v>
      </c>
      <c r="F129" s="3">
        <v>1.787E-2</v>
      </c>
      <c r="G129" s="3">
        <v>1.8689999999999998E-2</v>
      </c>
      <c r="H129" s="3">
        <v>8.2619999999999999E-2</v>
      </c>
      <c r="I129" s="3">
        <v>8.2729999999999998E-2</v>
      </c>
      <c r="J129" s="3">
        <v>5.7160000000000002E-2</v>
      </c>
      <c r="K129" s="3">
        <v>4.972E-2</v>
      </c>
    </row>
    <row r="130" spans="1:11" x14ac:dyDescent="0.2">
      <c r="A130" s="3">
        <v>478</v>
      </c>
      <c r="B130" s="3">
        <v>6.0600000000000001E-2</v>
      </c>
      <c r="C130" s="3">
        <v>5.926E-2</v>
      </c>
      <c r="D130" s="3">
        <v>2.7640000000000001E-2</v>
      </c>
      <c r="E130" s="3">
        <v>2.9960000000000001E-2</v>
      </c>
      <c r="F130" s="3">
        <v>1.763E-2</v>
      </c>
      <c r="G130" s="3">
        <v>1.8450000000000001E-2</v>
      </c>
      <c r="H130" s="3">
        <v>8.0310000000000006E-2</v>
      </c>
      <c r="I130" s="3">
        <v>7.8810000000000005E-2</v>
      </c>
      <c r="J130" s="3">
        <v>4.7730000000000002E-2</v>
      </c>
      <c r="K130" s="3">
        <v>4.5179999999999998E-2</v>
      </c>
    </row>
    <row r="131" spans="1:11" x14ac:dyDescent="0.2">
      <c r="A131" s="3">
        <v>479</v>
      </c>
      <c r="B131" s="3">
        <v>6.4100000000000004E-2</v>
      </c>
      <c r="C131" s="3">
        <v>6.0740000000000002E-2</v>
      </c>
      <c r="D131" s="3">
        <v>2.9780000000000001E-2</v>
      </c>
      <c r="E131" s="3">
        <v>3.4079999999999999E-2</v>
      </c>
      <c r="F131" s="3">
        <v>1.7389999999999999E-2</v>
      </c>
      <c r="G131" s="3">
        <v>1.814E-2</v>
      </c>
      <c r="H131" s="3">
        <v>7.8689999999999996E-2</v>
      </c>
      <c r="I131" s="3">
        <v>7.9350000000000004E-2</v>
      </c>
      <c r="J131" s="3">
        <v>4.6449999999999998E-2</v>
      </c>
      <c r="K131" s="3">
        <v>4.5589999999999999E-2</v>
      </c>
    </row>
    <row r="132" spans="1:11" x14ac:dyDescent="0.2">
      <c r="A132" s="3">
        <v>480</v>
      </c>
      <c r="B132" s="3">
        <v>6.7530000000000007E-2</v>
      </c>
      <c r="C132" s="3">
        <v>6.4089999999999994E-2</v>
      </c>
      <c r="D132" s="3">
        <v>3.2750000000000001E-2</v>
      </c>
      <c r="E132" s="3">
        <v>3.9690000000000003E-2</v>
      </c>
      <c r="F132" s="3">
        <v>1.5910000000000001E-2</v>
      </c>
      <c r="G132" s="3">
        <v>1.6310000000000002E-2</v>
      </c>
      <c r="H132" s="3">
        <v>7.9070000000000001E-2</v>
      </c>
      <c r="I132" s="3">
        <v>8.0320000000000003E-2</v>
      </c>
      <c r="J132" s="3">
        <v>4.3799999999999999E-2</v>
      </c>
      <c r="K132" s="3">
        <v>4.4470000000000003E-2</v>
      </c>
    </row>
    <row r="133" spans="1:11" x14ac:dyDescent="0.2">
      <c r="A133" s="3">
        <v>481</v>
      </c>
      <c r="B133" s="3">
        <v>7.5429999999999997E-2</v>
      </c>
      <c r="C133" s="3">
        <v>7.0330000000000004E-2</v>
      </c>
      <c r="D133" s="3">
        <v>4.2009999999999999E-2</v>
      </c>
      <c r="E133" s="3">
        <v>4.7660000000000001E-2</v>
      </c>
      <c r="F133" s="3">
        <v>1.6570000000000001E-2</v>
      </c>
      <c r="G133" s="3">
        <v>1.5469999999999999E-2</v>
      </c>
      <c r="H133" s="3">
        <v>8.022E-2</v>
      </c>
      <c r="I133" s="3">
        <v>8.6739999999999998E-2</v>
      </c>
      <c r="J133" s="3">
        <v>4.308E-2</v>
      </c>
      <c r="K133" s="3">
        <v>4.4940000000000001E-2</v>
      </c>
    </row>
    <row r="134" spans="1:11" x14ac:dyDescent="0.2">
      <c r="A134" s="3">
        <v>482</v>
      </c>
      <c r="B134" s="3">
        <v>8.659E-2</v>
      </c>
      <c r="C134" s="3">
        <v>8.0009999999999998E-2</v>
      </c>
      <c r="D134" s="3">
        <v>5.1869999999999999E-2</v>
      </c>
      <c r="E134" s="3">
        <v>5.8439999999999999E-2</v>
      </c>
      <c r="F134" s="3">
        <v>1.753E-2</v>
      </c>
      <c r="G134" s="3">
        <v>1.5740000000000001E-2</v>
      </c>
      <c r="H134" s="3">
        <v>8.2250000000000004E-2</v>
      </c>
      <c r="I134" s="3">
        <v>9.5759999999999998E-2</v>
      </c>
      <c r="J134" s="3">
        <v>4.4209999999999999E-2</v>
      </c>
      <c r="K134" s="3">
        <v>4.5019999999999998E-2</v>
      </c>
    </row>
    <row r="135" spans="1:11" x14ac:dyDescent="0.2">
      <c r="A135" s="3">
        <v>483</v>
      </c>
      <c r="B135" s="3">
        <v>9.7640000000000005E-2</v>
      </c>
      <c r="C135" s="3">
        <v>8.548E-2</v>
      </c>
      <c r="D135" s="3">
        <v>5.9650000000000002E-2</v>
      </c>
      <c r="E135" s="3">
        <v>6.5949999999999995E-2</v>
      </c>
      <c r="F135" s="3">
        <v>1.6029999999999999E-2</v>
      </c>
      <c r="G135" s="3">
        <v>1.797E-2</v>
      </c>
      <c r="H135" s="3">
        <v>8.9529999999999998E-2</v>
      </c>
      <c r="I135" s="3">
        <v>0.1041</v>
      </c>
      <c r="J135" s="3">
        <v>4.3950000000000003E-2</v>
      </c>
      <c r="K135" s="3">
        <v>5.0180000000000002E-2</v>
      </c>
    </row>
    <row r="136" spans="1:11" x14ac:dyDescent="0.2">
      <c r="A136" s="3">
        <v>484</v>
      </c>
      <c r="B136" s="3">
        <v>0.1077</v>
      </c>
      <c r="C136" s="3">
        <v>8.949E-2</v>
      </c>
      <c r="D136" s="3">
        <v>6.9150000000000003E-2</v>
      </c>
      <c r="E136" s="3">
        <v>7.2450000000000001E-2</v>
      </c>
      <c r="F136" s="3">
        <v>1.8329999999999999E-2</v>
      </c>
      <c r="G136" s="3">
        <v>2.1010000000000001E-2</v>
      </c>
      <c r="H136" s="3">
        <v>9.9180000000000004E-2</v>
      </c>
      <c r="I136" s="3">
        <v>0.1132</v>
      </c>
      <c r="J136" s="3">
        <v>4.6030000000000001E-2</v>
      </c>
      <c r="K136" s="3">
        <v>5.7489999999999999E-2</v>
      </c>
    </row>
    <row r="137" spans="1:11" x14ac:dyDescent="0.2">
      <c r="A137" s="3">
        <v>485</v>
      </c>
      <c r="B137" s="3">
        <v>0.11600000000000001</v>
      </c>
      <c r="C137" s="3">
        <v>0.10150000000000001</v>
      </c>
      <c r="D137" s="3">
        <v>7.714E-2</v>
      </c>
      <c r="E137" s="3">
        <v>7.7640000000000001E-2</v>
      </c>
      <c r="F137" s="3">
        <v>1.9380000000000001E-2</v>
      </c>
      <c r="G137" s="3">
        <v>1.9349999999999999E-2</v>
      </c>
      <c r="H137" s="3">
        <v>0.1077</v>
      </c>
      <c r="I137" s="3">
        <v>0.121</v>
      </c>
      <c r="J137" s="3">
        <v>4.759E-2</v>
      </c>
      <c r="K137" s="3">
        <v>6.2379999999999998E-2</v>
      </c>
    </row>
    <row r="138" spans="1:11" x14ac:dyDescent="0.2">
      <c r="A138" s="3">
        <v>486</v>
      </c>
      <c r="B138" s="3">
        <v>0.12239999999999999</v>
      </c>
      <c r="C138" s="3">
        <v>0.1118</v>
      </c>
      <c r="D138" s="3">
        <v>8.1920000000000007E-2</v>
      </c>
      <c r="E138" s="3">
        <v>8.5309999999999997E-2</v>
      </c>
      <c r="F138" s="3">
        <v>1.933E-2</v>
      </c>
      <c r="G138" s="3">
        <v>1.7899999999999999E-2</v>
      </c>
      <c r="H138" s="3">
        <v>0.1153</v>
      </c>
      <c r="I138" s="3">
        <v>0.1258</v>
      </c>
      <c r="J138" s="3">
        <v>5.4980000000000001E-2</v>
      </c>
      <c r="K138" s="3">
        <v>6.6159999999999997E-2</v>
      </c>
    </row>
    <row r="139" spans="1:11" x14ac:dyDescent="0.2">
      <c r="A139" s="3">
        <v>487</v>
      </c>
      <c r="B139" s="3">
        <v>0.1246</v>
      </c>
      <c r="C139" s="3">
        <v>0.11509999999999999</v>
      </c>
      <c r="D139" s="3">
        <v>8.2869999999999999E-2</v>
      </c>
      <c r="E139" s="3">
        <v>8.9399999999999993E-2</v>
      </c>
      <c r="F139" s="3">
        <v>1.5890000000000001E-2</v>
      </c>
      <c r="G139" s="3">
        <v>1.729E-2</v>
      </c>
      <c r="H139" s="3">
        <v>0.1187</v>
      </c>
      <c r="I139" s="3">
        <v>0.12089999999999999</v>
      </c>
      <c r="J139" s="3">
        <v>5.815E-2</v>
      </c>
      <c r="K139" s="3">
        <v>6.6019999999999995E-2</v>
      </c>
    </row>
    <row r="140" spans="1:11" x14ac:dyDescent="0.2">
      <c r="A140" s="3">
        <v>488</v>
      </c>
      <c r="B140" s="3">
        <v>0.1227</v>
      </c>
      <c r="C140" s="3">
        <v>0.1143</v>
      </c>
      <c r="D140" s="3">
        <v>8.5029999999999994E-2</v>
      </c>
      <c r="E140" s="3">
        <v>9.4729999999999995E-2</v>
      </c>
      <c r="F140" s="3">
        <v>8.6879999999999995E-3</v>
      </c>
      <c r="G140" s="3">
        <v>1.3100000000000001E-2</v>
      </c>
      <c r="H140" s="3">
        <v>0.1147</v>
      </c>
      <c r="I140" s="3">
        <v>0.11210000000000001</v>
      </c>
      <c r="J140" s="3">
        <v>5.7079999999999999E-2</v>
      </c>
      <c r="K140" s="3">
        <v>6.3009999999999997E-2</v>
      </c>
    </row>
    <row r="141" spans="1:11" x14ac:dyDescent="0.2">
      <c r="A141" s="3">
        <v>489</v>
      </c>
      <c r="B141" s="3">
        <v>0.1275</v>
      </c>
      <c r="C141" s="3">
        <v>0.1091</v>
      </c>
      <c r="D141" s="3">
        <v>8.856E-2</v>
      </c>
      <c r="E141" s="3">
        <v>0.1016</v>
      </c>
      <c r="F141" s="3">
        <v>4.6210000000000001E-3</v>
      </c>
      <c r="G141" s="3">
        <v>1.9400000000000001E-2</v>
      </c>
      <c r="H141" s="3">
        <v>0.10290000000000001</v>
      </c>
      <c r="I141" s="3">
        <v>9.9250000000000005E-2</v>
      </c>
      <c r="J141" s="3">
        <v>5.9929999999999997E-2</v>
      </c>
      <c r="K141" s="3">
        <v>5.6919999999999998E-2</v>
      </c>
    </row>
    <row r="142" spans="1:11" x14ac:dyDescent="0.2">
      <c r="A142" s="3">
        <v>490</v>
      </c>
      <c r="B142" s="3">
        <v>0.1346</v>
      </c>
      <c r="C142" s="3">
        <v>9.8979999999999999E-2</v>
      </c>
      <c r="D142" s="3">
        <v>8.8300000000000003E-2</v>
      </c>
      <c r="E142" s="3">
        <v>0.10440000000000001</v>
      </c>
      <c r="F142" s="3">
        <v>-1.595E-4</v>
      </c>
      <c r="G142" s="3">
        <v>3.0679999999999999E-2</v>
      </c>
      <c r="H142" s="3">
        <v>9.7189999999999999E-2</v>
      </c>
      <c r="I142" s="3">
        <v>9.8000000000000004E-2</v>
      </c>
      <c r="J142" s="3">
        <v>6.3159999999999994E-2</v>
      </c>
      <c r="K142" s="3">
        <v>4.5929999999999999E-2</v>
      </c>
    </row>
    <row r="143" spans="1:11" x14ac:dyDescent="0.2">
      <c r="A143" s="3">
        <v>491</v>
      </c>
      <c r="B143" s="3">
        <v>0.12479999999999999</v>
      </c>
      <c r="C143" s="3">
        <v>9.1039999999999996E-2</v>
      </c>
      <c r="D143" s="3">
        <v>7.8869999999999996E-2</v>
      </c>
      <c r="E143" s="3">
        <v>0.10639999999999999</v>
      </c>
      <c r="F143" s="3">
        <v>-8.1440000000000002E-3</v>
      </c>
      <c r="G143" s="3">
        <v>1.8769999999999998E-2</v>
      </c>
      <c r="H143" s="3">
        <v>9.393E-2</v>
      </c>
      <c r="I143" s="3">
        <v>0.1008</v>
      </c>
      <c r="J143" s="3">
        <v>5.0009999999999999E-2</v>
      </c>
      <c r="K143" s="3">
        <v>3.8350000000000002E-2</v>
      </c>
    </row>
    <row r="144" spans="1:11" x14ac:dyDescent="0.2">
      <c r="A144" s="3">
        <v>492</v>
      </c>
      <c r="B144" s="3">
        <v>0.13339999999999999</v>
      </c>
      <c r="C144" s="3">
        <v>0.1036</v>
      </c>
      <c r="D144" s="3">
        <v>8.863E-2</v>
      </c>
      <c r="E144" s="3">
        <v>0.1124</v>
      </c>
      <c r="F144" s="3">
        <v>3.813E-3</v>
      </c>
      <c r="G144" s="3">
        <v>2.444E-2</v>
      </c>
      <c r="H144" s="3">
        <v>0.1118</v>
      </c>
      <c r="I144" s="3">
        <v>0.111</v>
      </c>
      <c r="J144" s="3">
        <v>5.5010000000000003E-2</v>
      </c>
      <c r="K144" s="3">
        <v>4.9399999999999999E-2</v>
      </c>
    </row>
    <row r="145" spans="1:11" x14ac:dyDescent="0.2">
      <c r="A145" s="3">
        <v>493</v>
      </c>
      <c r="B145" s="3">
        <v>0.14030000000000001</v>
      </c>
      <c r="C145" s="3">
        <v>0.11509999999999999</v>
      </c>
      <c r="D145" s="3">
        <v>9.7070000000000004E-2</v>
      </c>
      <c r="E145" s="3">
        <v>0.1167</v>
      </c>
      <c r="F145" s="3">
        <v>1.473E-2</v>
      </c>
      <c r="G145" s="3">
        <v>2.8070000000000001E-2</v>
      </c>
      <c r="H145" s="3">
        <v>0.1236</v>
      </c>
      <c r="I145" s="3">
        <v>0.1178</v>
      </c>
      <c r="J145" s="3">
        <v>5.7020000000000001E-2</v>
      </c>
      <c r="K145" s="3">
        <v>5.0380000000000001E-2</v>
      </c>
    </row>
    <row r="146" spans="1:11" x14ac:dyDescent="0.2">
      <c r="A146" s="3">
        <v>494</v>
      </c>
      <c r="B146" s="3">
        <v>0.14299999999999999</v>
      </c>
      <c r="C146" s="3">
        <v>0.1186</v>
      </c>
      <c r="D146" s="3">
        <v>0.1016</v>
      </c>
      <c r="E146" s="3">
        <v>0.1169</v>
      </c>
      <c r="F146" s="3">
        <v>1.8149999999999999E-2</v>
      </c>
      <c r="G146" s="3">
        <v>2.6700000000000002E-2</v>
      </c>
      <c r="H146" s="3">
        <v>0.1195</v>
      </c>
      <c r="I146" s="3">
        <v>0.11559999999999999</v>
      </c>
      <c r="J146" s="3">
        <v>5.1959999999999999E-2</v>
      </c>
      <c r="K146" s="3">
        <v>4.7649999999999998E-2</v>
      </c>
    </row>
    <row r="147" spans="1:11" x14ac:dyDescent="0.2">
      <c r="A147" s="3">
        <v>495</v>
      </c>
      <c r="B147" s="3">
        <v>0.1512</v>
      </c>
      <c r="C147" s="3">
        <v>0.1197</v>
      </c>
      <c r="D147" s="3">
        <v>0.10780000000000001</v>
      </c>
      <c r="E147" s="3">
        <v>0.12039999999999999</v>
      </c>
      <c r="F147" s="3">
        <v>2.0060000000000001E-2</v>
      </c>
      <c r="G147" s="3">
        <v>2.8000000000000001E-2</v>
      </c>
      <c r="H147" s="3">
        <v>0.1193</v>
      </c>
      <c r="I147" s="3">
        <v>0.11409999999999999</v>
      </c>
      <c r="J147" s="3">
        <v>4.9239999999999999E-2</v>
      </c>
      <c r="K147" s="3">
        <v>4.8669999999999998E-2</v>
      </c>
    </row>
    <row r="148" spans="1:11" x14ac:dyDescent="0.2">
      <c r="A148" s="3">
        <v>496</v>
      </c>
      <c r="B148" s="3">
        <v>0.16400000000000001</v>
      </c>
      <c r="C148" s="3">
        <v>0.123</v>
      </c>
      <c r="D148" s="3">
        <v>0.11550000000000001</v>
      </c>
      <c r="E148" s="3">
        <v>0.1263</v>
      </c>
      <c r="F148" s="3">
        <v>2.4140000000000002E-2</v>
      </c>
      <c r="G148" s="3">
        <v>2.8660000000000001E-2</v>
      </c>
      <c r="H148" s="3">
        <v>0.1221</v>
      </c>
      <c r="I148" s="3">
        <v>0.1132</v>
      </c>
      <c r="J148" s="3">
        <v>4.861E-2</v>
      </c>
      <c r="K148" s="3">
        <v>5.176E-2</v>
      </c>
    </row>
    <row r="149" spans="1:11" x14ac:dyDescent="0.2">
      <c r="A149" s="3">
        <v>497</v>
      </c>
      <c r="B149" s="3">
        <v>0.16650000000000001</v>
      </c>
      <c r="C149" s="3">
        <v>0.1338</v>
      </c>
      <c r="D149" s="3">
        <v>0.124</v>
      </c>
      <c r="E149" s="3">
        <v>0.1241</v>
      </c>
      <c r="F149" s="3">
        <v>2.8629999999999999E-2</v>
      </c>
      <c r="G149" s="3">
        <v>2.827E-2</v>
      </c>
      <c r="H149" s="3">
        <v>0.12509999999999999</v>
      </c>
      <c r="I149" s="3">
        <v>0.1211</v>
      </c>
      <c r="J149" s="3">
        <v>4.7969999999999999E-2</v>
      </c>
      <c r="K149" s="3">
        <v>5.935E-2</v>
      </c>
    </row>
    <row r="150" spans="1:11" x14ac:dyDescent="0.2">
      <c r="A150" s="3">
        <v>498</v>
      </c>
      <c r="B150" s="3">
        <v>0.16350000000000001</v>
      </c>
      <c r="C150" s="3">
        <v>0.13930000000000001</v>
      </c>
      <c r="D150" s="3">
        <v>0.12720000000000001</v>
      </c>
      <c r="E150" s="3">
        <v>0.1133</v>
      </c>
      <c r="F150" s="3">
        <v>3.2030000000000003E-2</v>
      </c>
      <c r="G150" s="3">
        <v>2.2409999999999999E-2</v>
      </c>
      <c r="H150" s="3">
        <v>0.12570000000000001</v>
      </c>
      <c r="I150" s="3">
        <v>0.12429999999999999</v>
      </c>
      <c r="J150" s="3">
        <v>4.0149999999999998E-2</v>
      </c>
      <c r="K150" s="3">
        <v>6.0810000000000003E-2</v>
      </c>
    </row>
    <row r="151" spans="1:11" x14ac:dyDescent="0.2">
      <c r="A151" s="3">
        <v>499</v>
      </c>
      <c r="B151" s="3">
        <v>0.17929999999999999</v>
      </c>
      <c r="C151" s="3">
        <v>0.14019999999999999</v>
      </c>
      <c r="D151" s="3">
        <v>0.13539999999999999</v>
      </c>
      <c r="E151" s="3">
        <v>0.11219999999999999</v>
      </c>
      <c r="F151" s="3">
        <v>3.5959999999999999E-2</v>
      </c>
      <c r="G151" s="3">
        <v>2.5930000000000002E-2</v>
      </c>
      <c r="H151" s="3">
        <v>0.12640000000000001</v>
      </c>
      <c r="I151" s="3">
        <v>0.129</v>
      </c>
      <c r="J151" s="3">
        <v>4.1790000000000001E-2</v>
      </c>
      <c r="K151" s="3">
        <v>5.8930000000000003E-2</v>
      </c>
    </row>
    <row r="152" spans="1:11" x14ac:dyDescent="0.2">
      <c r="A152" s="3">
        <v>500</v>
      </c>
      <c r="B152" s="3">
        <v>0.1918</v>
      </c>
      <c r="C152" s="3">
        <v>0.1452</v>
      </c>
      <c r="D152" s="3">
        <v>0.13950000000000001</v>
      </c>
      <c r="E152" s="3">
        <v>0.1356</v>
      </c>
      <c r="F152" s="3">
        <v>3.3020000000000001E-2</v>
      </c>
      <c r="G152" s="3">
        <v>2.9340000000000001E-2</v>
      </c>
      <c r="H152" s="3">
        <v>0.13450000000000001</v>
      </c>
      <c r="I152" s="3">
        <v>0.13150000000000001</v>
      </c>
      <c r="J152" s="3">
        <v>6.7080000000000001E-2</v>
      </c>
      <c r="K152" s="3">
        <v>6.4490000000000006E-2</v>
      </c>
    </row>
    <row r="153" spans="1:11" x14ac:dyDescent="0.2">
      <c r="A153" s="3">
        <v>501</v>
      </c>
      <c r="B153" s="3">
        <v>0.19750000000000001</v>
      </c>
      <c r="C153" s="3">
        <v>0.15720000000000001</v>
      </c>
      <c r="D153" s="3">
        <v>0.13539999999999999</v>
      </c>
      <c r="E153" s="3">
        <v>0.1391</v>
      </c>
      <c r="F153" s="3">
        <v>1.84E-2</v>
      </c>
      <c r="G153" s="3">
        <v>3.2509999999999997E-2</v>
      </c>
      <c r="H153" s="3">
        <v>0.15609999999999999</v>
      </c>
      <c r="I153" s="3">
        <v>0.12620000000000001</v>
      </c>
      <c r="J153" s="3">
        <v>6.3329999999999997E-2</v>
      </c>
      <c r="K153" s="3">
        <v>8.3559999999999995E-2</v>
      </c>
    </row>
    <row r="154" spans="1:11" x14ac:dyDescent="0.2">
      <c r="A154" s="3">
        <v>502</v>
      </c>
      <c r="B154" s="3">
        <v>0.20169999999999999</v>
      </c>
      <c r="C154" s="3">
        <v>0.16719999999999999</v>
      </c>
      <c r="D154" s="3">
        <v>0.14849999999999999</v>
      </c>
      <c r="E154" s="3">
        <v>0.1474</v>
      </c>
      <c r="F154" s="3">
        <v>1.9310000000000001E-2</v>
      </c>
      <c r="G154" s="3">
        <v>3.3050000000000003E-2</v>
      </c>
      <c r="H154" s="3">
        <v>0.1615</v>
      </c>
      <c r="I154" s="3">
        <v>0.14050000000000001</v>
      </c>
      <c r="J154" s="3">
        <v>5.4949999999999999E-2</v>
      </c>
      <c r="K154" s="3">
        <v>8.6480000000000001E-2</v>
      </c>
    </row>
    <row r="155" spans="1:11" x14ac:dyDescent="0.2">
      <c r="A155" s="3">
        <v>503</v>
      </c>
      <c r="B155" s="3">
        <v>0.20530000000000001</v>
      </c>
      <c r="C155" s="3">
        <v>0.17680000000000001</v>
      </c>
      <c r="D155" s="3">
        <v>0.13389999999999999</v>
      </c>
      <c r="E155" s="3">
        <v>0.14649999999999999</v>
      </c>
      <c r="F155" s="3">
        <v>3.372E-2</v>
      </c>
      <c r="G155" s="3">
        <v>3.2199999999999999E-2</v>
      </c>
      <c r="H155" s="3">
        <v>0.15790000000000001</v>
      </c>
      <c r="I155" s="3">
        <v>0.1673</v>
      </c>
      <c r="J155" s="3">
        <v>5.049E-2</v>
      </c>
      <c r="K155" s="3">
        <v>8.0629999999999993E-2</v>
      </c>
    </row>
    <row r="156" spans="1:11" x14ac:dyDescent="0.2">
      <c r="A156" s="3">
        <v>504</v>
      </c>
      <c r="B156" s="3">
        <v>0.2064</v>
      </c>
      <c r="C156" s="3">
        <v>0.18060000000000001</v>
      </c>
      <c r="D156" s="3">
        <v>0.1177</v>
      </c>
      <c r="E156" s="3">
        <v>0.14330000000000001</v>
      </c>
      <c r="F156" s="3">
        <v>5.2979999999999999E-2</v>
      </c>
      <c r="G156" s="3">
        <v>3.5229999999999997E-2</v>
      </c>
      <c r="H156" s="3">
        <v>0.15939999999999999</v>
      </c>
      <c r="I156" s="3">
        <v>0.17319999999999999</v>
      </c>
      <c r="J156" s="3">
        <v>4.9709999999999997E-2</v>
      </c>
      <c r="K156" s="3">
        <v>7.2010000000000005E-2</v>
      </c>
    </row>
    <row r="157" spans="1:11" x14ac:dyDescent="0.2">
      <c r="A157" s="3">
        <v>505</v>
      </c>
      <c r="B157" s="3">
        <v>0.21179999999999999</v>
      </c>
      <c r="C157" s="3">
        <v>0.18690000000000001</v>
      </c>
      <c r="D157" s="3">
        <v>0.12139999999999999</v>
      </c>
      <c r="E157" s="3">
        <v>0.1231</v>
      </c>
      <c r="F157" s="3">
        <v>5.3240000000000003E-2</v>
      </c>
      <c r="G157" s="3">
        <v>3.9170000000000003E-2</v>
      </c>
      <c r="H157" s="3">
        <v>0.16569999999999999</v>
      </c>
      <c r="I157" s="3">
        <v>0.17680000000000001</v>
      </c>
      <c r="J157" s="3">
        <v>5.5599999999999997E-2</v>
      </c>
      <c r="K157" s="3">
        <v>6.6229999999999997E-2</v>
      </c>
    </row>
    <row r="158" spans="1:11" x14ac:dyDescent="0.2">
      <c r="A158" s="3">
        <v>506</v>
      </c>
      <c r="B158" s="3">
        <v>0.22670000000000001</v>
      </c>
      <c r="C158" s="3">
        <v>0.19969999999999999</v>
      </c>
      <c r="D158" s="3">
        <v>0.1305</v>
      </c>
      <c r="E158" s="3">
        <v>0.1235</v>
      </c>
      <c r="F158" s="3">
        <v>6.1769999999999999E-2</v>
      </c>
      <c r="G158" s="3">
        <v>5.4969999999999998E-2</v>
      </c>
      <c r="H158" s="3">
        <v>0.18540000000000001</v>
      </c>
      <c r="I158" s="3">
        <v>0.1721</v>
      </c>
      <c r="J158" s="3">
        <v>6.9459999999999994E-2</v>
      </c>
      <c r="K158" s="3">
        <v>7.3770000000000002E-2</v>
      </c>
    </row>
    <row r="159" spans="1:11" x14ac:dyDescent="0.2">
      <c r="A159" s="3">
        <v>507</v>
      </c>
      <c r="B159" s="3">
        <v>0.23680000000000001</v>
      </c>
      <c r="C159" s="3">
        <v>0.21029999999999999</v>
      </c>
      <c r="D159" s="3">
        <v>0.128</v>
      </c>
      <c r="E159" s="3">
        <v>0.13739999999999999</v>
      </c>
      <c r="F159" s="3">
        <v>6.3600000000000004E-2</v>
      </c>
      <c r="G159" s="3">
        <v>6.3689999999999997E-2</v>
      </c>
      <c r="H159" s="3">
        <v>0.19359999999999999</v>
      </c>
      <c r="I159" s="3">
        <v>0.17230000000000001</v>
      </c>
      <c r="J159" s="3">
        <v>7.5609999999999997E-2</v>
      </c>
      <c r="K159" s="3">
        <v>8.3239999999999995E-2</v>
      </c>
    </row>
    <row r="160" spans="1:11" x14ac:dyDescent="0.2">
      <c r="A160" s="3">
        <v>508</v>
      </c>
      <c r="B160" s="3">
        <v>0.2457</v>
      </c>
      <c r="C160" s="3">
        <v>0.21940000000000001</v>
      </c>
      <c r="D160" s="3">
        <v>0.12230000000000001</v>
      </c>
      <c r="E160" s="3">
        <v>0.13869999999999999</v>
      </c>
      <c r="F160" s="3">
        <v>6.2820000000000001E-2</v>
      </c>
      <c r="G160" s="3">
        <v>6.5909999999999996E-2</v>
      </c>
      <c r="H160" s="3">
        <v>0.1908</v>
      </c>
      <c r="I160" s="3">
        <v>0.17680000000000001</v>
      </c>
      <c r="J160" s="3">
        <v>7.7420000000000003E-2</v>
      </c>
      <c r="K160" s="3">
        <v>8.702E-2</v>
      </c>
    </row>
    <row r="161" spans="1:11" x14ac:dyDescent="0.2">
      <c r="A161" s="3">
        <v>509</v>
      </c>
      <c r="B161" s="3">
        <v>0.25879999999999997</v>
      </c>
      <c r="C161" s="3">
        <v>0.2427</v>
      </c>
      <c r="D161" s="3">
        <v>0.12839999999999999</v>
      </c>
      <c r="E161" s="3">
        <v>0.14729999999999999</v>
      </c>
      <c r="F161" s="3">
        <v>7.5389999999999999E-2</v>
      </c>
      <c r="G161" s="3">
        <v>7.9509999999999997E-2</v>
      </c>
      <c r="H161" s="3">
        <v>0.21049999999999999</v>
      </c>
      <c r="I161" s="3">
        <v>0.19470000000000001</v>
      </c>
      <c r="J161" s="3">
        <v>9.103E-2</v>
      </c>
      <c r="K161" s="3">
        <v>0.1021</v>
      </c>
    </row>
    <row r="162" spans="1:11" x14ac:dyDescent="0.2">
      <c r="A162" s="3">
        <v>510</v>
      </c>
      <c r="B162" s="3">
        <v>0.27529999999999999</v>
      </c>
      <c r="C162" s="3">
        <v>0.25690000000000002</v>
      </c>
      <c r="D162" s="3">
        <v>0.1268</v>
      </c>
      <c r="E162" s="3">
        <v>0.15210000000000001</v>
      </c>
      <c r="F162" s="3">
        <v>9.0450000000000003E-2</v>
      </c>
      <c r="G162" s="3">
        <v>9.4619999999999996E-2</v>
      </c>
      <c r="H162" s="3">
        <v>0.23480000000000001</v>
      </c>
      <c r="I162" s="3">
        <v>0.21529999999999999</v>
      </c>
      <c r="J162" s="3">
        <v>0.1062</v>
      </c>
      <c r="K162" s="3">
        <v>0.1162</v>
      </c>
    </row>
    <row r="163" spans="1:11" x14ac:dyDescent="0.2">
      <c r="A163" s="3">
        <v>511</v>
      </c>
      <c r="B163" s="3">
        <v>0.30249999999999999</v>
      </c>
      <c r="C163" s="3">
        <v>0.2697</v>
      </c>
      <c r="D163" s="3">
        <v>0.1265</v>
      </c>
      <c r="E163" s="3">
        <v>0.1542</v>
      </c>
      <c r="F163" s="3">
        <v>9.7229999999999997E-2</v>
      </c>
      <c r="G163" s="3">
        <v>9.6970000000000001E-2</v>
      </c>
      <c r="H163" s="3">
        <v>0.2457</v>
      </c>
      <c r="I163" s="3">
        <v>0.22489999999999999</v>
      </c>
      <c r="J163" s="3">
        <v>0.1069</v>
      </c>
      <c r="K163" s="3">
        <v>0.12670000000000001</v>
      </c>
    </row>
    <row r="164" spans="1:11" x14ac:dyDescent="0.2">
      <c r="A164" s="3">
        <v>512</v>
      </c>
      <c r="B164" s="3">
        <v>0.32229999999999998</v>
      </c>
      <c r="C164" s="3">
        <v>0.27560000000000001</v>
      </c>
      <c r="D164" s="3">
        <v>0.13009999999999999</v>
      </c>
      <c r="E164" s="3">
        <v>0.14849999999999999</v>
      </c>
      <c r="F164" s="3">
        <v>0.1017</v>
      </c>
      <c r="G164" s="3">
        <v>0.1027</v>
      </c>
      <c r="H164" s="3">
        <v>0.25390000000000001</v>
      </c>
      <c r="I164" s="3">
        <v>0.23960000000000001</v>
      </c>
      <c r="J164" s="3">
        <v>0.11169999999999999</v>
      </c>
      <c r="K164" s="3">
        <v>0.1246</v>
      </c>
    </row>
    <row r="165" spans="1:11" x14ac:dyDescent="0.2">
      <c r="A165" s="3">
        <v>513</v>
      </c>
      <c r="B165" s="3">
        <v>0.32829999999999998</v>
      </c>
      <c r="C165" s="3">
        <v>0.28739999999999999</v>
      </c>
      <c r="D165" s="3">
        <v>0.13930000000000001</v>
      </c>
      <c r="E165" s="3">
        <v>0.14779999999999999</v>
      </c>
      <c r="F165" s="3">
        <v>0.1026</v>
      </c>
      <c r="G165" s="3">
        <v>0.1132</v>
      </c>
      <c r="H165" s="3">
        <v>0.25740000000000002</v>
      </c>
      <c r="I165" s="3">
        <v>0.26119999999999999</v>
      </c>
      <c r="J165" s="3">
        <v>0.1203</v>
      </c>
      <c r="K165" s="3">
        <v>0.12759999999999999</v>
      </c>
    </row>
    <row r="166" spans="1:11" x14ac:dyDescent="0.2">
      <c r="A166" s="3">
        <v>514</v>
      </c>
      <c r="B166" s="3">
        <v>0.33960000000000001</v>
      </c>
      <c r="C166" s="3">
        <v>0.307</v>
      </c>
      <c r="D166" s="3">
        <v>0.14849999999999999</v>
      </c>
      <c r="E166" s="3">
        <v>0.15190000000000001</v>
      </c>
      <c r="F166" s="3">
        <v>0.114</v>
      </c>
      <c r="G166" s="3">
        <v>0.12330000000000001</v>
      </c>
      <c r="H166" s="3">
        <v>0.2828</v>
      </c>
      <c r="I166" s="3">
        <v>0.28360000000000002</v>
      </c>
      <c r="J166" s="3">
        <v>0.13270000000000001</v>
      </c>
      <c r="K166" s="3">
        <v>0.13980000000000001</v>
      </c>
    </row>
    <row r="167" spans="1:11" x14ac:dyDescent="0.2">
      <c r="A167" s="3">
        <v>515</v>
      </c>
      <c r="B167" s="3">
        <v>0.36280000000000001</v>
      </c>
      <c r="C167" s="3">
        <v>0.3306</v>
      </c>
      <c r="D167" s="3">
        <v>0.15790000000000001</v>
      </c>
      <c r="E167" s="3">
        <v>0.16400000000000001</v>
      </c>
      <c r="F167" s="3">
        <v>0.13020000000000001</v>
      </c>
      <c r="G167" s="3">
        <v>0.1333</v>
      </c>
      <c r="H167" s="3">
        <v>0.31819999999999998</v>
      </c>
      <c r="I167" s="3">
        <v>0.30719999999999997</v>
      </c>
      <c r="J167" s="3">
        <v>0.15210000000000001</v>
      </c>
      <c r="K167" s="3">
        <v>0.15590000000000001</v>
      </c>
    </row>
    <row r="168" spans="1:11" x14ac:dyDescent="0.2">
      <c r="A168" s="3">
        <v>516</v>
      </c>
      <c r="B168" s="3">
        <v>0.38419999999999999</v>
      </c>
      <c r="C168" s="3">
        <v>0.35339999999999999</v>
      </c>
      <c r="D168" s="3">
        <v>0.16189999999999999</v>
      </c>
      <c r="E168" s="3">
        <v>0.1704</v>
      </c>
      <c r="F168" s="3">
        <v>0.14940000000000001</v>
      </c>
      <c r="G168" s="3">
        <v>0.13919999999999999</v>
      </c>
      <c r="H168" s="3">
        <v>0.31909999999999999</v>
      </c>
      <c r="I168" s="3">
        <v>0.32390000000000002</v>
      </c>
      <c r="J168" s="3">
        <v>0.16689999999999999</v>
      </c>
      <c r="K168" s="3">
        <v>0.1641</v>
      </c>
    </row>
    <row r="169" spans="1:11" x14ac:dyDescent="0.2">
      <c r="A169" s="3">
        <v>517</v>
      </c>
      <c r="B169" s="3">
        <v>0.40450000000000003</v>
      </c>
      <c r="C169" s="3">
        <v>0.37540000000000001</v>
      </c>
      <c r="D169" s="3">
        <v>0.16569999999999999</v>
      </c>
      <c r="E169" s="3">
        <v>0.1699</v>
      </c>
      <c r="F169" s="3">
        <v>0.1636</v>
      </c>
      <c r="G169" s="3">
        <v>0.1515</v>
      </c>
      <c r="H169" s="3">
        <v>0.32300000000000001</v>
      </c>
      <c r="I169" s="3">
        <v>0.32740000000000002</v>
      </c>
      <c r="J169" s="3">
        <v>0.17879999999999999</v>
      </c>
      <c r="K169" s="3">
        <v>0.17549999999999999</v>
      </c>
    </row>
    <row r="170" spans="1:11" x14ac:dyDescent="0.2">
      <c r="A170" s="3">
        <v>518</v>
      </c>
      <c r="B170" s="3">
        <v>0.41920000000000002</v>
      </c>
      <c r="C170" s="3">
        <v>0.39190000000000003</v>
      </c>
      <c r="D170" s="3">
        <v>0.1704</v>
      </c>
      <c r="E170" s="3">
        <v>0.17560000000000001</v>
      </c>
      <c r="F170" s="3">
        <v>0.1641</v>
      </c>
      <c r="G170" s="3">
        <v>0.1678</v>
      </c>
      <c r="H170" s="3">
        <v>0.33450000000000002</v>
      </c>
      <c r="I170" s="3">
        <v>0.33710000000000001</v>
      </c>
      <c r="J170" s="3">
        <v>0.19159999999999999</v>
      </c>
      <c r="K170" s="3">
        <v>0.19289999999999999</v>
      </c>
    </row>
    <row r="171" spans="1:11" x14ac:dyDescent="0.2">
      <c r="A171" s="3">
        <v>519</v>
      </c>
      <c r="B171" s="3">
        <v>0.43559999999999999</v>
      </c>
      <c r="C171" s="3">
        <v>0.41560000000000002</v>
      </c>
      <c r="D171" s="3">
        <v>0.17499999999999999</v>
      </c>
      <c r="E171" s="3">
        <v>0.17560000000000001</v>
      </c>
      <c r="F171" s="3">
        <v>0.18049999999999999</v>
      </c>
      <c r="G171" s="3">
        <v>0.18709999999999999</v>
      </c>
      <c r="H171" s="3">
        <v>0.35349999999999998</v>
      </c>
      <c r="I171" s="3">
        <v>0.3528</v>
      </c>
      <c r="J171" s="3">
        <v>0.20380000000000001</v>
      </c>
      <c r="K171" s="3">
        <v>0.20910000000000001</v>
      </c>
    </row>
    <row r="172" spans="1:11" x14ac:dyDescent="0.2">
      <c r="A172" s="3">
        <v>520</v>
      </c>
      <c r="B172" s="3">
        <v>0.45279999999999998</v>
      </c>
      <c r="C172" s="3">
        <v>0.44379999999999997</v>
      </c>
      <c r="D172" s="3">
        <v>0.18279999999999999</v>
      </c>
      <c r="E172" s="3">
        <v>0.17230000000000001</v>
      </c>
      <c r="F172" s="3">
        <v>0.20680000000000001</v>
      </c>
      <c r="G172" s="3">
        <v>0.20319999999999999</v>
      </c>
      <c r="H172" s="3">
        <v>0.37480000000000002</v>
      </c>
      <c r="I172" s="3">
        <v>0.37669999999999998</v>
      </c>
      <c r="J172" s="3">
        <v>0.21940000000000001</v>
      </c>
      <c r="K172" s="3">
        <v>0.22409999999999999</v>
      </c>
    </row>
    <row r="173" spans="1:11" x14ac:dyDescent="0.2">
      <c r="A173" s="3">
        <v>521</v>
      </c>
      <c r="B173" s="3">
        <v>0.46839999999999998</v>
      </c>
      <c r="C173" s="3">
        <v>0.47070000000000001</v>
      </c>
      <c r="D173" s="3">
        <v>0.18410000000000001</v>
      </c>
      <c r="E173" s="3">
        <v>0.18110000000000001</v>
      </c>
      <c r="F173" s="3">
        <v>0.2135</v>
      </c>
      <c r="G173" s="3">
        <v>0.21629999999999999</v>
      </c>
      <c r="H173" s="3">
        <v>0.39489999999999997</v>
      </c>
      <c r="I173" s="3">
        <v>0.40039999999999998</v>
      </c>
      <c r="J173" s="3">
        <v>0.23369999999999999</v>
      </c>
      <c r="K173" s="3">
        <v>0.2379</v>
      </c>
    </row>
    <row r="174" spans="1:11" x14ac:dyDescent="0.2">
      <c r="A174" s="3">
        <v>522</v>
      </c>
      <c r="B174" s="3">
        <v>0.47789999999999999</v>
      </c>
      <c r="C174" s="3">
        <v>0.48749999999999999</v>
      </c>
      <c r="D174" s="3">
        <v>0.18509999999999999</v>
      </c>
      <c r="E174" s="3">
        <v>0.19070000000000001</v>
      </c>
      <c r="F174" s="3">
        <v>0.22</v>
      </c>
      <c r="G174" s="3">
        <v>0.23089999999999999</v>
      </c>
      <c r="H174" s="3">
        <v>0.41460000000000002</v>
      </c>
      <c r="I174" s="3">
        <v>0.4133</v>
      </c>
      <c r="J174" s="3">
        <v>0.2467</v>
      </c>
      <c r="K174" s="3">
        <v>0.25169999999999998</v>
      </c>
    </row>
    <row r="175" spans="1:11" x14ac:dyDescent="0.2">
      <c r="A175" s="3">
        <v>523</v>
      </c>
      <c r="B175" s="3">
        <v>0.49009999999999998</v>
      </c>
      <c r="C175" s="3">
        <v>0.50529999999999997</v>
      </c>
      <c r="D175" s="3">
        <v>0.18729999999999999</v>
      </c>
      <c r="E175" s="3">
        <v>0.19819999999999999</v>
      </c>
      <c r="F175" s="3">
        <v>0.23169999999999999</v>
      </c>
      <c r="G175" s="3">
        <v>0.2424</v>
      </c>
      <c r="H175" s="3">
        <v>0.434</v>
      </c>
      <c r="I175" s="3">
        <v>0.42809999999999998</v>
      </c>
      <c r="J175" s="3">
        <v>0.2586</v>
      </c>
      <c r="K175" s="3">
        <v>0.26200000000000001</v>
      </c>
    </row>
    <row r="176" spans="1:11" x14ac:dyDescent="0.2">
      <c r="A176" s="3">
        <v>524</v>
      </c>
      <c r="B176" s="3">
        <v>0.50680000000000003</v>
      </c>
      <c r="C176" s="3">
        <v>0.51870000000000005</v>
      </c>
      <c r="D176" s="3">
        <v>0.19270000000000001</v>
      </c>
      <c r="E176" s="3">
        <v>0.2024</v>
      </c>
      <c r="F176" s="3">
        <v>0.24560000000000001</v>
      </c>
      <c r="G176" s="3">
        <v>0.2487</v>
      </c>
      <c r="H176" s="3">
        <v>0.45069999999999999</v>
      </c>
      <c r="I176" s="3">
        <v>0.44600000000000001</v>
      </c>
      <c r="J176" s="3">
        <v>0.26850000000000002</v>
      </c>
      <c r="K176" s="3">
        <v>0.26690000000000003</v>
      </c>
    </row>
    <row r="177" spans="1:11" x14ac:dyDescent="0.2">
      <c r="A177" s="3">
        <v>525</v>
      </c>
      <c r="B177" s="3">
        <v>0.52510000000000001</v>
      </c>
      <c r="C177" s="3">
        <v>0.52890000000000004</v>
      </c>
      <c r="D177" s="3">
        <v>0.2016</v>
      </c>
      <c r="E177" s="3">
        <v>0.2084</v>
      </c>
      <c r="F177" s="3">
        <v>0.26200000000000001</v>
      </c>
      <c r="G177" s="3">
        <v>0.25669999999999998</v>
      </c>
      <c r="H177" s="3">
        <v>0.46560000000000001</v>
      </c>
      <c r="I177" s="3">
        <v>0.46139999999999998</v>
      </c>
      <c r="J177" s="3">
        <v>0.28110000000000002</v>
      </c>
      <c r="K177" s="3">
        <v>0.27650000000000002</v>
      </c>
    </row>
    <row r="178" spans="1:11" x14ac:dyDescent="0.2">
      <c r="A178" s="3">
        <v>526</v>
      </c>
      <c r="B178" s="3">
        <v>0.53779999999999994</v>
      </c>
      <c r="C178" s="3">
        <v>0.53979999999999995</v>
      </c>
      <c r="D178" s="3">
        <v>0.20569999999999999</v>
      </c>
      <c r="E178" s="3">
        <v>0.21190000000000001</v>
      </c>
      <c r="F178" s="3">
        <v>0.26569999999999999</v>
      </c>
      <c r="G178" s="3">
        <v>0.26519999999999999</v>
      </c>
      <c r="H178" s="3">
        <v>0.46870000000000001</v>
      </c>
      <c r="I178" s="3">
        <v>0.47549999999999998</v>
      </c>
      <c r="J178" s="3">
        <v>0.29449999999999998</v>
      </c>
      <c r="K178" s="3">
        <v>0.28810000000000002</v>
      </c>
    </row>
    <row r="179" spans="1:11" x14ac:dyDescent="0.2">
      <c r="A179" s="3">
        <v>527</v>
      </c>
      <c r="B179" s="3">
        <v>0.55700000000000005</v>
      </c>
      <c r="C179" s="3">
        <v>0.56569999999999998</v>
      </c>
      <c r="D179" s="3">
        <v>0.2167</v>
      </c>
      <c r="E179" s="3">
        <v>0.2208</v>
      </c>
      <c r="F179" s="3">
        <v>0.2757</v>
      </c>
      <c r="G179" s="3">
        <v>0.27779999999999999</v>
      </c>
      <c r="H179" s="3">
        <v>0.47960000000000003</v>
      </c>
      <c r="I179" s="3">
        <v>0.49640000000000001</v>
      </c>
      <c r="J179" s="3">
        <v>0.30409999999999998</v>
      </c>
      <c r="K179" s="3">
        <v>0.29780000000000001</v>
      </c>
    </row>
    <row r="180" spans="1:11" x14ac:dyDescent="0.2">
      <c r="A180" s="3">
        <v>528</v>
      </c>
      <c r="B180" s="3">
        <v>0.57089999999999996</v>
      </c>
      <c r="C180" s="3">
        <v>0.58499999999999996</v>
      </c>
      <c r="D180" s="3">
        <v>0.22559999999999999</v>
      </c>
      <c r="E180" s="3">
        <v>0.21759999999999999</v>
      </c>
      <c r="F180" s="3">
        <v>0.2878</v>
      </c>
      <c r="G180" s="3">
        <v>0.28860000000000002</v>
      </c>
      <c r="H180" s="3">
        <v>0.4995</v>
      </c>
      <c r="I180" s="3">
        <v>0.50949999999999995</v>
      </c>
      <c r="J180" s="3">
        <v>0.31140000000000001</v>
      </c>
      <c r="K180" s="3">
        <v>0.3054</v>
      </c>
    </row>
    <row r="181" spans="1:11" x14ac:dyDescent="0.2">
      <c r="A181" s="3">
        <v>529</v>
      </c>
      <c r="B181" s="3">
        <v>0.57489999999999997</v>
      </c>
      <c r="C181" s="3">
        <v>0.59109999999999996</v>
      </c>
      <c r="D181" s="3">
        <v>0.22670000000000001</v>
      </c>
      <c r="E181" s="3">
        <v>0.21679999999999999</v>
      </c>
      <c r="F181" s="3">
        <v>0.29470000000000002</v>
      </c>
      <c r="G181" s="3">
        <v>0.29699999999999999</v>
      </c>
      <c r="H181" s="3">
        <v>0.5131</v>
      </c>
      <c r="I181" s="3">
        <v>0.51680000000000004</v>
      </c>
      <c r="J181" s="3">
        <v>0.31480000000000002</v>
      </c>
      <c r="K181" s="3">
        <v>0.3095</v>
      </c>
    </row>
    <row r="182" spans="1:11" x14ac:dyDescent="0.2">
      <c r="A182" s="3">
        <v>530</v>
      </c>
      <c r="B182" s="3">
        <v>0.60119999999999996</v>
      </c>
      <c r="C182" s="3">
        <v>0.60199999999999998</v>
      </c>
      <c r="D182" s="3">
        <v>0.22489999999999999</v>
      </c>
      <c r="E182" s="3">
        <v>0.22370000000000001</v>
      </c>
      <c r="F182" s="3">
        <v>0.30199999999999999</v>
      </c>
      <c r="G182" s="3">
        <v>0.30220000000000002</v>
      </c>
      <c r="H182" s="3">
        <v>0.52539999999999998</v>
      </c>
      <c r="I182" s="3">
        <v>0.52339999999999998</v>
      </c>
      <c r="J182" s="3">
        <v>0.31430000000000002</v>
      </c>
      <c r="K182" s="3">
        <v>0.31380000000000002</v>
      </c>
    </row>
    <row r="183" spans="1:11" x14ac:dyDescent="0.2">
      <c r="A183" s="3">
        <v>531</v>
      </c>
      <c r="B183" s="3">
        <v>0.64439999999999997</v>
      </c>
      <c r="C183" s="3">
        <v>0.6179</v>
      </c>
      <c r="D183" s="3">
        <v>0.23180000000000001</v>
      </c>
      <c r="E183" s="3">
        <v>0.2326</v>
      </c>
      <c r="F183" s="3">
        <v>0.31169999999999998</v>
      </c>
      <c r="G183" s="3">
        <v>0.30780000000000002</v>
      </c>
      <c r="H183" s="3">
        <v>0.54279999999999995</v>
      </c>
      <c r="I183" s="3">
        <v>0.53949999999999998</v>
      </c>
      <c r="J183" s="3">
        <v>0.31390000000000001</v>
      </c>
      <c r="K183" s="3">
        <v>0.32029999999999997</v>
      </c>
    </row>
    <row r="184" spans="1:11" x14ac:dyDescent="0.2">
      <c r="A184" s="3">
        <v>532</v>
      </c>
      <c r="B184" s="3">
        <v>0.66539999999999999</v>
      </c>
      <c r="C184" s="3">
        <v>0.64359999999999995</v>
      </c>
      <c r="D184" s="3">
        <v>0.24160000000000001</v>
      </c>
      <c r="E184" s="3">
        <v>0.2397</v>
      </c>
      <c r="F184" s="3">
        <v>0.32290000000000002</v>
      </c>
      <c r="G184" s="3">
        <v>0.32190000000000002</v>
      </c>
      <c r="H184" s="3">
        <v>0.56240000000000001</v>
      </c>
      <c r="I184" s="3">
        <v>0.55859999999999999</v>
      </c>
      <c r="J184" s="3">
        <v>0.33040000000000003</v>
      </c>
      <c r="K184" s="3">
        <v>0.32679999999999998</v>
      </c>
    </row>
    <row r="185" spans="1:11" x14ac:dyDescent="0.2">
      <c r="A185" s="3">
        <v>533</v>
      </c>
      <c r="B185" s="3">
        <v>0.69769999999999999</v>
      </c>
      <c r="C185" s="3">
        <v>0.68359999999999999</v>
      </c>
      <c r="D185" s="3">
        <v>0.25850000000000001</v>
      </c>
      <c r="E185" s="3">
        <v>0.2576</v>
      </c>
      <c r="F185" s="3">
        <v>0.34399999999999997</v>
      </c>
      <c r="G185" s="3">
        <v>0.3498</v>
      </c>
      <c r="H185" s="3">
        <v>0.58989999999999998</v>
      </c>
      <c r="I185" s="3">
        <v>0.58130000000000004</v>
      </c>
      <c r="J185" s="3">
        <v>0.35820000000000002</v>
      </c>
      <c r="K185" s="3">
        <v>0.34789999999999999</v>
      </c>
    </row>
    <row r="186" spans="1:11" x14ac:dyDescent="0.2">
      <c r="A186" s="3">
        <v>534</v>
      </c>
      <c r="B186" s="3">
        <v>0.71870000000000001</v>
      </c>
      <c r="C186" s="3">
        <v>0.71399999999999997</v>
      </c>
      <c r="D186" s="3">
        <v>0.2707</v>
      </c>
      <c r="E186" s="3">
        <v>0.25919999999999999</v>
      </c>
      <c r="F186" s="3">
        <v>0.35930000000000001</v>
      </c>
      <c r="G186" s="3">
        <v>0.3679</v>
      </c>
      <c r="H186" s="3">
        <v>0.61350000000000005</v>
      </c>
      <c r="I186" s="3">
        <v>0.60740000000000005</v>
      </c>
      <c r="J186" s="3">
        <v>0.36840000000000001</v>
      </c>
      <c r="K186" s="3">
        <v>0.36280000000000001</v>
      </c>
    </row>
    <row r="187" spans="1:11" x14ac:dyDescent="0.2">
      <c r="A187" s="3">
        <v>535</v>
      </c>
      <c r="B187" s="3">
        <v>0.73409999999999997</v>
      </c>
      <c r="C187" s="3">
        <v>0.74119999999999997</v>
      </c>
      <c r="D187" s="3">
        <v>0.27750000000000002</v>
      </c>
      <c r="E187" s="3">
        <v>0.26929999999999998</v>
      </c>
      <c r="F187" s="3">
        <v>0.36830000000000002</v>
      </c>
      <c r="G187" s="3">
        <v>0.38080000000000003</v>
      </c>
      <c r="H187" s="3">
        <v>0.63319999999999999</v>
      </c>
      <c r="I187" s="3">
        <v>0.63980000000000004</v>
      </c>
      <c r="J187" s="3">
        <v>0.37519999999999998</v>
      </c>
      <c r="K187" s="3">
        <v>0.3725</v>
      </c>
    </row>
    <row r="188" spans="1:11" x14ac:dyDescent="0.2">
      <c r="A188" s="3">
        <v>536</v>
      </c>
      <c r="B188" s="3">
        <v>0.76959999999999995</v>
      </c>
      <c r="C188" s="3">
        <v>0.77339999999999998</v>
      </c>
      <c r="D188" s="3">
        <v>0.28860000000000002</v>
      </c>
      <c r="E188" s="3">
        <v>0.29210000000000003</v>
      </c>
      <c r="F188" s="3">
        <v>0.39300000000000002</v>
      </c>
      <c r="G188" s="3">
        <v>0.39739999999999998</v>
      </c>
      <c r="H188" s="3">
        <v>0.66659999999999997</v>
      </c>
      <c r="I188" s="3">
        <v>0.66920000000000002</v>
      </c>
      <c r="J188" s="3">
        <v>0.38700000000000001</v>
      </c>
      <c r="K188" s="3">
        <v>0.38600000000000001</v>
      </c>
    </row>
    <row r="189" spans="1:11" x14ac:dyDescent="0.2">
      <c r="A189" s="3">
        <v>537</v>
      </c>
      <c r="B189" s="3">
        <v>0.81110000000000004</v>
      </c>
      <c r="C189" s="3">
        <v>0.81610000000000005</v>
      </c>
      <c r="D189" s="3">
        <v>0.2999</v>
      </c>
      <c r="E189" s="3">
        <v>0.30859999999999999</v>
      </c>
      <c r="F189" s="3">
        <v>0.42070000000000002</v>
      </c>
      <c r="G189" s="3">
        <v>0.42270000000000002</v>
      </c>
      <c r="H189" s="3">
        <v>0.70279999999999998</v>
      </c>
      <c r="I189" s="3">
        <v>0.69540000000000002</v>
      </c>
      <c r="J189" s="3">
        <v>0.40939999999999999</v>
      </c>
      <c r="K189" s="3">
        <v>0.40400000000000003</v>
      </c>
    </row>
    <row r="190" spans="1:11" x14ac:dyDescent="0.2">
      <c r="A190" s="3">
        <v>538</v>
      </c>
      <c r="B190" s="3">
        <v>0.83830000000000005</v>
      </c>
      <c r="C190" s="3">
        <v>0.84319999999999995</v>
      </c>
      <c r="D190" s="3">
        <v>0.30359999999999998</v>
      </c>
      <c r="E190" s="3">
        <v>0.31209999999999999</v>
      </c>
      <c r="F190" s="3">
        <v>0.42530000000000001</v>
      </c>
      <c r="G190" s="3">
        <v>0.43430000000000002</v>
      </c>
      <c r="H190" s="3">
        <v>0.71799999999999997</v>
      </c>
      <c r="I190" s="3">
        <v>0.70430000000000004</v>
      </c>
      <c r="J190" s="3">
        <v>0.4173</v>
      </c>
      <c r="K190" s="3">
        <v>0.40899999999999997</v>
      </c>
    </row>
    <row r="191" spans="1:11" x14ac:dyDescent="0.2">
      <c r="A191" s="3">
        <v>539</v>
      </c>
      <c r="B191" s="3">
        <v>0.86099999999999999</v>
      </c>
      <c r="C191" s="3">
        <v>0.85640000000000005</v>
      </c>
      <c r="D191" s="3">
        <v>0.30969999999999998</v>
      </c>
      <c r="E191" s="3">
        <v>0.3201</v>
      </c>
      <c r="F191" s="3">
        <v>0.43049999999999999</v>
      </c>
      <c r="G191" s="3">
        <v>0.44280000000000003</v>
      </c>
      <c r="H191" s="3">
        <v>0.73609999999999998</v>
      </c>
      <c r="I191" s="3">
        <v>0.72199999999999998</v>
      </c>
      <c r="J191" s="3">
        <v>0.41949999999999998</v>
      </c>
      <c r="K191" s="3">
        <v>0.41649999999999998</v>
      </c>
    </row>
    <row r="192" spans="1:11" x14ac:dyDescent="0.2">
      <c r="A192" s="3">
        <v>540</v>
      </c>
      <c r="B192" s="3">
        <v>0.88529999999999998</v>
      </c>
      <c r="C192" s="3">
        <v>0.87080000000000002</v>
      </c>
      <c r="D192" s="3">
        <v>0.3196</v>
      </c>
      <c r="E192" s="3">
        <v>0.32250000000000001</v>
      </c>
      <c r="F192" s="3">
        <v>0.4365</v>
      </c>
      <c r="G192" s="3">
        <v>0.45350000000000001</v>
      </c>
      <c r="H192" s="3">
        <v>0.75890000000000002</v>
      </c>
      <c r="I192" s="3">
        <v>0.75419999999999998</v>
      </c>
      <c r="J192" s="3">
        <v>0.432</v>
      </c>
      <c r="K192" s="3">
        <v>0.42770000000000002</v>
      </c>
    </row>
    <row r="193" spans="1:11" x14ac:dyDescent="0.2">
      <c r="A193" s="3">
        <v>541</v>
      </c>
      <c r="B193" s="3">
        <v>0.90159999999999996</v>
      </c>
      <c r="C193" s="3">
        <v>0.88180000000000003</v>
      </c>
      <c r="D193" s="3">
        <v>0.32190000000000002</v>
      </c>
      <c r="E193" s="3">
        <v>0.31690000000000002</v>
      </c>
      <c r="F193" s="3">
        <v>0.43930000000000002</v>
      </c>
      <c r="G193" s="3">
        <v>0.46229999999999999</v>
      </c>
      <c r="H193" s="3">
        <v>0.76439999999999997</v>
      </c>
      <c r="I193" s="3">
        <v>0.76729999999999998</v>
      </c>
      <c r="J193" s="3">
        <v>0.44929999999999998</v>
      </c>
      <c r="K193" s="3">
        <v>0.436</v>
      </c>
    </row>
    <row r="194" spans="1:11" x14ac:dyDescent="0.2">
      <c r="A194" s="3">
        <v>542</v>
      </c>
      <c r="B194" s="3">
        <v>0.91500000000000004</v>
      </c>
      <c r="C194" s="3">
        <v>0.89280000000000004</v>
      </c>
      <c r="D194" s="3">
        <v>0.32200000000000001</v>
      </c>
      <c r="E194" s="3">
        <v>0.32469999999999999</v>
      </c>
      <c r="F194" s="3">
        <v>0.45450000000000002</v>
      </c>
      <c r="G194" s="3">
        <v>0.46329999999999999</v>
      </c>
      <c r="H194" s="3">
        <v>0.76400000000000001</v>
      </c>
      <c r="I194" s="3">
        <v>0.77329999999999999</v>
      </c>
      <c r="J194" s="3">
        <v>0.4481</v>
      </c>
      <c r="K194" s="3">
        <v>0.4456</v>
      </c>
    </row>
    <row r="195" spans="1:11" x14ac:dyDescent="0.2">
      <c r="A195" s="3">
        <v>543</v>
      </c>
      <c r="B195" s="3">
        <v>0.93369999999999997</v>
      </c>
      <c r="C195" s="3">
        <v>0.92659999999999998</v>
      </c>
      <c r="D195" s="3">
        <v>0.3377</v>
      </c>
      <c r="E195" s="3">
        <v>0.33800000000000002</v>
      </c>
      <c r="F195" s="3">
        <v>0.4748</v>
      </c>
      <c r="G195" s="3">
        <v>0.47189999999999999</v>
      </c>
      <c r="H195" s="3">
        <v>0.78269999999999995</v>
      </c>
      <c r="I195" s="3">
        <v>0.79100000000000004</v>
      </c>
      <c r="J195" s="3">
        <v>0.45179999999999998</v>
      </c>
      <c r="K195" s="3">
        <v>0.45889999999999997</v>
      </c>
    </row>
    <row r="196" spans="1:11" x14ac:dyDescent="0.2">
      <c r="A196" s="3">
        <v>544</v>
      </c>
      <c r="B196" s="3">
        <v>0.95930000000000004</v>
      </c>
      <c r="C196" s="3">
        <v>0.95009999999999994</v>
      </c>
      <c r="D196" s="3">
        <v>0.3508</v>
      </c>
      <c r="E196" s="3">
        <v>0.3453</v>
      </c>
      <c r="F196" s="3">
        <v>0.48759999999999998</v>
      </c>
      <c r="G196" s="3">
        <v>0.49249999999999999</v>
      </c>
      <c r="H196" s="3">
        <v>0.80389999999999995</v>
      </c>
      <c r="I196" s="3">
        <v>0.80989999999999995</v>
      </c>
      <c r="J196" s="3">
        <v>0.46239999999999998</v>
      </c>
      <c r="K196" s="3">
        <v>0.4652</v>
      </c>
    </row>
    <row r="197" spans="1:11" x14ac:dyDescent="0.2">
      <c r="A197" s="3">
        <v>545</v>
      </c>
      <c r="B197" s="3">
        <v>0.99739999999999995</v>
      </c>
      <c r="C197" s="3">
        <v>0.95599999999999996</v>
      </c>
      <c r="D197" s="3">
        <v>0.36049999999999999</v>
      </c>
      <c r="E197" s="3">
        <v>0.35589999999999999</v>
      </c>
      <c r="F197" s="3">
        <v>0.50339999999999996</v>
      </c>
      <c r="G197" s="3">
        <v>0.50790000000000002</v>
      </c>
      <c r="H197" s="3">
        <v>0.83</v>
      </c>
      <c r="I197" s="3">
        <v>0.83130000000000004</v>
      </c>
      <c r="J197" s="3">
        <v>0.47599999999999998</v>
      </c>
      <c r="K197" s="3">
        <v>0.47660000000000002</v>
      </c>
    </row>
    <row r="198" spans="1:11" x14ac:dyDescent="0.2">
      <c r="A198" s="3">
        <v>546</v>
      </c>
      <c r="B198" s="3">
        <v>1.024</v>
      </c>
      <c r="C198" s="3">
        <v>0.97719999999999996</v>
      </c>
      <c r="D198" s="3">
        <v>0.37030000000000002</v>
      </c>
      <c r="E198" s="3">
        <v>0.36919999999999997</v>
      </c>
      <c r="F198" s="3">
        <v>0.52170000000000005</v>
      </c>
      <c r="G198" s="3">
        <v>0.51880000000000004</v>
      </c>
      <c r="H198" s="3">
        <v>0.83840000000000003</v>
      </c>
      <c r="I198" s="3">
        <v>0.85229999999999995</v>
      </c>
      <c r="J198" s="3">
        <v>0.49230000000000002</v>
      </c>
      <c r="K198" s="3">
        <v>0.49230000000000002</v>
      </c>
    </row>
    <row r="199" spans="1:11" x14ac:dyDescent="0.2">
      <c r="A199" s="3">
        <v>547</v>
      </c>
      <c r="B199" s="3">
        <v>1.042</v>
      </c>
      <c r="C199" s="3">
        <v>1.0009999999999999</v>
      </c>
      <c r="D199" s="3">
        <v>0.37269999999999998</v>
      </c>
      <c r="E199" s="3">
        <v>0.37340000000000001</v>
      </c>
      <c r="F199" s="3">
        <v>0.52700000000000002</v>
      </c>
      <c r="G199" s="3">
        <v>0.52880000000000005</v>
      </c>
      <c r="H199" s="3">
        <v>0.83789999999999998</v>
      </c>
      <c r="I199" s="3">
        <v>0.86980000000000002</v>
      </c>
      <c r="J199" s="3">
        <v>0.50529999999999997</v>
      </c>
      <c r="K199" s="3">
        <v>0.50509999999999999</v>
      </c>
    </row>
    <row r="200" spans="1:11" x14ac:dyDescent="0.2">
      <c r="A200" s="3">
        <v>548</v>
      </c>
      <c r="B200" s="3">
        <v>1.04</v>
      </c>
      <c r="C200" s="3">
        <v>1.0149999999999999</v>
      </c>
      <c r="D200" s="3">
        <v>0.37490000000000001</v>
      </c>
      <c r="E200" s="3">
        <v>0.37780000000000002</v>
      </c>
      <c r="F200" s="3">
        <v>0.53080000000000005</v>
      </c>
      <c r="G200" s="3">
        <v>0.53759999999999997</v>
      </c>
      <c r="H200" s="3">
        <v>0.86450000000000005</v>
      </c>
      <c r="I200" s="3">
        <v>0.88739999999999997</v>
      </c>
      <c r="J200" s="3">
        <v>0.52100000000000002</v>
      </c>
      <c r="K200" s="3">
        <v>0.51739999999999997</v>
      </c>
    </row>
    <row r="201" spans="1:11" x14ac:dyDescent="0.2">
      <c r="A201" s="3">
        <v>549</v>
      </c>
      <c r="B201" s="3">
        <v>1.042</v>
      </c>
      <c r="C201" s="3">
        <v>1.0309999999999999</v>
      </c>
      <c r="D201" s="3">
        <v>0.38</v>
      </c>
      <c r="E201" s="3">
        <v>0.38740000000000002</v>
      </c>
      <c r="F201" s="3">
        <v>0.53539999999999999</v>
      </c>
      <c r="G201" s="3">
        <v>0.54269999999999996</v>
      </c>
      <c r="H201" s="3">
        <v>0.88929999999999998</v>
      </c>
      <c r="I201" s="3">
        <v>0.8992</v>
      </c>
      <c r="J201" s="3">
        <v>0.53669999999999995</v>
      </c>
      <c r="K201" s="3">
        <v>0.52869999999999995</v>
      </c>
    </row>
    <row r="202" spans="1:11" x14ac:dyDescent="0.2">
      <c r="A202" s="3">
        <v>550</v>
      </c>
      <c r="B202" s="3">
        <v>1.044</v>
      </c>
      <c r="C202" s="3">
        <v>1.0349999999999999</v>
      </c>
      <c r="D202" s="3">
        <v>0.38590000000000002</v>
      </c>
      <c r="E202" s="3">
        <v>0.39300000000000002</v>
      </c>
      <c r="F202" s="3">
        <v>0.54220000000000002</v>
      </c>
      <c r="G202" s="3">
        <v>0.54710000000000003</v>
      </c>
      <c r="H202" s="3">
        <v>0.90490000000000004</v>
      </c>
      <c r="I202" s="3">
        <v>0.89629999999999999</v>
      </c>
      <c r="J202" s="3">
        <v>0.54710000000000003</v>
      </c>
      <c r="K202" s="3">
        <v>0.53910000000000002</v>
      </c>
    </row>
    <row r="203" spans="1:11" x14ac:dyDescent="0.2">
      <c r="A203" s="3">
        <v>551</v>
      </c>
      <c r="B203" s="3">
        <v>1.044</v>
      </c>
      <c r="C203" s="3">
        <v>1.0289999999999999</v>
      </c>
      <c r="D203" s="3">
        <v>0.39240000000000003</v>
      </c>
      <c r="E203" s="3">
        <v>0.39560000000000001</v>
      </c>
      <c r="F203" s="3">
        <v>0.55079999999999996</v>
      </c>
      <c r="G203" s="3">
        <v>0.55089999999999995</v>
      </c>
      <c r="H203" s="3">
        <v>0.90500000000000003</v>
      </c>
      <c r="I203" s="3">
        <v>0.89170000000000005</v>
      </c>
      <c r="J203" s="3">
        <v>0.55549999999999999</v>
      </c>
      <c r="K203" s="3">
        <v>0.54879999999999995</v>
      </c>
    </row>
    <row r="204" spans="1:11" x14ac:dyDescent="0.2">
      <c r="A204" s="3">
        <v>552</v>
      </c>
      <c r="B204" s="3">
        <v>1.0429999999999999</v>
      </c>
      <c r="C204" s="3">
        <v>1.048</v>
      </c>
      <c r="D204" s="3">
        <v>0.39810000000000001</v>
      </c>
      <c r="E204" s="3">
        <v>0.40160000000000001</v>
      </c>
      <c r="F204" s="3">
        <v>0.54949999999999999</v>
      </c>
      <c r="G204" s="3">
        <v>0.55459999999999998</v>
      </c>
      <c r="H204" s="3">
        <v>0.90010000000000001</v>
      </c>
      <c r="I204" s="3">
        <v>0.89970000000000006</v>
      </c>
      <c r="J204" s="3">
        <v>0.55620000000000003</v>
      </c>
      <c r="K204" s="3">
        <v>0.55579999999999996</v>
      </c>
    </row>
    <row r="205" spans="1:11" x14ac:dyDescent="0.2">
      <c r="A205" s="3">
        <v>553</v>
      </c>
      <c r="B205" s="3">
        <v>1.0289999999999999</v>
      </c>
      <c r="C205" s="3">
        <v>1.0629999999999999</v>
      </c>
      <c r="D205" s="3">
        <v>0.39510000000000001</v>
      </c>
      <c r="E205" s="3">
        <v>0.40350000000000003</v>
      </c>
      <c r="F205" s="3">
        <v>0.54569999999999996</v>
      </c>
      <c r="G205" s="3">
        <v>0.55600000000000005</v>
      </c>
      <c r="H205" s="3">
        <v>0.89510000000000001</v>
      </c>
      <c r="I205" s="3">
        <v>0.9073</v>
      </c>
      <c r="J205" s="3">
        <v>0.55600000000000005</v>
      </c>
      <c r="K205" s="3">
        <v>0.55889999999999995</v>
      </c>
    </row>
    <row r="206" spans="1:11" x14ac:dyDescent="0.2">
      <c r="A206" s="3">
        <v>554</v>
      </c>
      <c r="B206" s="3">
        <v>1.016</v>
      </c>
      <c r="C206" s="3">
        <v>1.0580000000000001</v>
      </c>
      <c r="D206" s="3">
        <v>0.39360000000000001</v>
      </c>
      <c r="E206" s="3">
        <v>0.39729999999999999</v>
      </c>
      <c r="F206" s="3">
        <v>0.54320000000000002</v>
      </c>
      <c r="G206" s="3">
        <v>0.55120000000000002</v>
      </c>
      <c r="H206" s="3">
        <v>0.89510000000000001</v>
      </c>
      <c r="I206" s="3">
        <v>0.90610000000000002</v>
      </c>
      <c r="J206" s="3">
        <v>0.56159999999999999</v>
      </c>
      <c r="K206" s="3">
        <v>0.55689999999999995</v>
      </c>
    </row>
    <row r="207" spans="1:11" x14ac:dyDescent="0.2">
      <c r="A207" s="3">
        <v>555</v>
      </c>
      <c r="B207" s="3">
        <v>1.002</v>
      </c>
      <c r="C207" s="3">
        <v>1.05</v>
      </c>
      <c r="D207" s="3">
        <v>0.39729999999999999</v>
      </c>
      <c r="E207" s="3">
        <v>0.3957</v>
      </c>
      <c r="F207" s="3">
        <v>0.54379999999999995</v>
      </c>
      <c r="G207" s="3">
        <v>0.54139999999999999</v>
      </c>
      <c r="H207" s="3">
        <v>0.89529999999999998</v>
      </c>
      <c r="I207" s="3">
        <v>0.89580000000000004</v>
      </c>
      <c r="J207" s="3">
        <v>0.57020000000000004</v>
      </c>
      <c r="K207" s="3">
        <v>0.56830000000000003</v>
      </c>
    </row>
    <row r="208" spans="1:11" x14ac:dyDescent="0.2">
      <c r="A208" s="3">
        <v>556</v>
      </c>
      <c r="B208" s="3">
        <v>0.98770000000000002</v>
      </c>
      <c r="C208" s="3">
        <v>1.0409999999999999</v>
      </c>
      <c r="D208" s="3">
        <v>0.4022</v>
      </c>
      <c r="E208" s="3">
        <v>0.39710000000000001</v>
      </c>
      <c r="F208" s="3">
        <v>0.54630000000000001</v>
      </c>
      <c r="G208" s="3">
        <v>0.54369999999999996</v>
      </c>
      <c r="H208" s="3">
        <v>0.89559999999999995</v>
      </c>
      <c r="I208" s="3">
        <v>0.88819999999999999</v>
      </c>
      <c r="J208" s="3">
        <v>0.5796</v>
      </c>
      <c r="K208" s="3">
        <v>0.58930000000000005</v>
      </c>
    </row>
    <row r="209" spans="1:11" x14ac:dyDescent="0.2">
      <c r="A209" s="3">
        <v>557</v>
      </c>
      <c r="B209" s="3">
        <v>0.96930000000000005</v>
      </c>
      <c r="C209" s="3">
        <v>1.0229999999999999</v>
      </c>
      <c r="D209" s="3">
        <v>0.40200000000000002</v>
      </c>
      <c r="E209" s="3">
        <v>0.39400000000000002</v>
      </c>
      <c r="F209" s="3">
        <v>0.54369999999999996</v>
      </c>
      <c r="G209" s="3">
        <v>0.54330000000000001</v>
      </c>
      <c r="H209" s="3">
        <v>0.87580000000000002</v>
      </c>
      <c r="I209" s="3">
        <v>0.88439999999999996</v>
      </c>
      <c r="J209" s="3">
        <v>0.5837</v>
      </c>
      <c r="K209" s="3">
        <v>0.58779999999999999</v>
      </c>
    </row>
    <row r="210" spans="1:11" x14ac:dyDescent="0.2">
      <c r="A210" s="3">
        <v>558</v>
      </c>
      <c r="B210" s="3">
        <v>0.94979999999999998</v>
      </c>
      <c r="C210" s="3">
        <v>1.0049999999999999</v>
      </c>
      <c r="D210" s="3">
        <v>0.40029999999999999</v>
      </c>
      <c r="E210" s="3">
        <v>0.39279999999999998</v>
      </c>
      <c r="F210" s="3">
        <v>0.53859999999999997</v>
      </c>
      <c r="G210" s="3">
        <v>0.53510000000000002</v>
      </c>
      <c r="H210" s="3">
        <v>0.8619</v>
      </c>
      <c r="I210" s="3">
        <v>0.88090000000000002</v>
      </c>
      <c r="J210" s="3">
        <v>0.58750000000000002</v>
      </c>
      <c r="K210" s="3">
        <v>0.5867</v>
      </c>
    </row>
    <row r="211" spans="1:11" x14ac:dyDescent="0.2">
      <c r="A211" s="3">
        <v>559</v>
      </c>
      <c r="B211" s="3">
        <v>0.92630000000000001</v>
      </c>
      <c r="C211" s="3">
        <v>0.9869</v>
      </c>
      <c r="D211" s="3">
        <v>0.39510000000000001</v>
      </c>
      <c r="E211" s="3">
        <v>0.39579999999999999</v>
      </c>
      <c r="F211" s="3">
        <v>0.53</v>
      </c>
      <c r="G211" s="3">
        <v>0.52849999999999997</v>
      </c>
      <c r="H211" s="3">
        <v>0.86270000000000002</v>
      </c>
      <c r="I211" s="3">
        <v>0.87670000000000003</v>
      </c>
      <c r="J211" s="3">
        <v>0.59089999999999998</v>
      </c>
      <c r="K211" s="3">
        <v>0.58940000000000003</v>
      </c>
    </row>
    <row r="212" spans="1:11" x14ac:dyDescent="0.2">
      <c r="A212" s="3">
        <v>560</v>
      </c>
      <c r="B212" s="3">
        <v>0.90339999999999998</v>
      </c>
      <c r="C212" s="3">
        <v>0.96740000000000004</v>
      </c>
      <c r="D212" s="3">
        <v>0.39040000000000002</v>
      </c>
      <c r="E212" s="3">
        <v>0.39789999999999998</v>
      </c>
      <c r="F212" s="3">
        <v>0.51749999999999996</v>
      </c>
      <c r="G212" s="3">
        <v>0.52349999999999997</v>
      </c>
      <c r="H212" s="3">
        <v>0.86260000000000003</v>
      </c>
      <c r="I212" s="3">
        <v>0.86240000000000006</v>
      </c>
      <c r="J212" s="3">
        <v>0.59389999999999998</v>
      </c>
      <c r="K212" s="3">
        <v>0.59119999999999995</v>
      </c>
    </row>
    <row r="213" spans="1:11" x14ac:dyDescent="0.2">
      <c r="A213" s="3">
        <v>561</v>
      </c>
      <c r="B213" s="3">
        <v>0.88160000000000005</v>
      </c>
      <c r="C213" s="3">
        <v>0.94889999999999997</v>
      </c>
      <c r="D213" s="3">
        <v>0.3866</v>
      </c>
      <c r="E213" s="3">
        <v>0.39269999999999999</v>
      </c>
      <c r="F213" s="3">
        <v>0.50180000000000002</v>
      </c>
      <c r="G213" s="3">
        <v>0.51170000000000004</v>
      </c>
      <c r="H213" s="3">
        <v>0.84450000000000003</v>
      </c>
      <c r="I213" s="3">
        <v>0.84370000000000001</v>
      </c>
      <c r="J213" s="3">
        <v>0.59689999999999999</v>
      </c>
      <c r="K213" s="3">
        <v>0.58689999999999998</v>
      </c>
    </row>
    <row r="214" spans="1:11" x14ac:dyDescent="0.2">
      <c r="A214" s="3">
        <v>562</v>
      </c>
      <c r="B214" s="3">
        <v>0.85309999999999997</v>
      </c>
      <c r="C214" s="3">
        <v>0.92249999999999999</v>
      </c>
      <c r="D214" s="3">
        <v>0.38369999999999999</v>
      </c>
      <c r="E214" s="3">
        <v>0.38629999999999998</v>
      </c>
      <c r="F214" s="3">
        <v>0.48759999999999998</v>
      </c>
      <c r="G214" s="3">
        <v>0.49869999999999998</v>
      </c>
      <c r="H214" s="3">
        <v>0.82379999999999998</v>
      </c>
      <c r="I214" s="3">
        <v>0.82520000000000004</v>
      </c>
      <c r="J214" s="3">
        <v>0.59660000000000002</v>
      </c>
      <c r="K214" s="3">
        <v>0.58160000000000001</v>
      </c>
    </row>
    <row r="215" spans="1:11" x14ac:dyDescent="0.2">
      <c r="A215" s="3">
        <v>563</v>
      </c>
      <c r="B215" s="3">
        <v>0.82679999999999998</v>
      </c>
      <c r="C215" s="3">
        <v>0.89810000000000001</v>
      </c>
      <c r="D215" s="3">
        <v>0.38379999999999997</v>
      </c>
      <c r="E215" s="3">
        <v>0.38100000000000001</v>
      </c>
      <c r="F215" s="3">
        <v>0.48060000000000003</v>
      </c>
      <c r="G215" s="3">
        <v>0.48459999999999998</v>
      </c>
      <c r="H215" s="3">
        <v>0.80449999999999999</v>
      </c>
      <c r="I215" s="3">
        <v>0.80420000000000003</v>
      </c>
      <c r="J215" s="3">
        <v>0.5948</v>
      </c>
      <c r="K215" s="3">
        <v>0.58499999999999996</v>
      </c>
    </row>
    <row r="216" spans="1:11" x14ac:dyDescent="0.2">
      <c r="A216" s="3">
        <v>564</v>
      </c>
      <c r="B216" s="3">
        <v>0.80279999999999996</v>
      </c>
      <c r="C216" s="3">
        <v>0.87570000000000003</v>
      </c>
      <c r="D216" s="3">
        <v>0.38080000000000003</v>
      </c>
      <c r="E216" s="3">
        <v>0.37840000000000001</v>
      </c>
      <c r="F216" s="3">
        <v>0.47470000000000001</v>
      </c>
      <c r="G216" s="3">
        <v>0.47160000000000002</v>
      </c>
      <c r="H216" s="3">
        <v>0.78400000000000003</v>
      </c>
      <c r="I216" s="3">
        <v>0.78500000000000003</v>
      </c>
      <c r="J216" s="3">
        <v>0.59030000000000005</v>
      </c>
      <c r="K216" s="3">
        <v>0.60470000000000002</v>
      </c>
    </row>
    <row r="217" spans="1:11" x14ac:dyDescent="0.2">
      <c r="A217" s="3">
        <v>565</v>
      </c>
      <c r="B217" s="3">
        <v>0.78300000000000003</v>
      </c>
      <c r="C217" s="3">
        <v>0.85709999999999997</v>
      </c>
      <c r="D217" s="3">
        <v>0.377</v>
      </c>
      <c r="E217" s="3">
        <v>0.37990000000000002</v>
      </c>
      <c r="F217" s="3">
        <v>0.47160000000000002</v>
      </c>
      <c r="G217" s="3">
        <v>0.46160000000000001</v>
      </c>
      <c r="H217" s="3">
        <v>0.76470000000000005</v>
      </c>
      <c r="I217" s="3">
        <v>0.7702</v>
      </c>
      <c r="J217" s="3">
        <v>0.5887</v>
      </c>
      <c r="K217" s="3">
        <v>0.6048</v>
      </c>
    </row>
    <row r="218" spans="1:11" x14ac:dyDescent="0.2">
      <c r="A218" s="3">
        <v>566</v>
      </c>
      <c r="B218" s="3">
        <v>0.76500000000000001</v>
      </c>
      <c r="C218" s="3">
        <v>0.83779999999999999</v>
      </c>
      <c r="D218" s="3">
        <v>0.37880000000000003</v>
      </c>
      <c r="E218" s="3">
        <v>0.38150000000000001</v>
      </c>
      <c r="F218" s="3">
        <v>0.46060000000000001</v>
      </c>
      <c r="G218" s="3">
        <v>0.45290000000000002</v>
      </c>
      <c r="H218" s="3">
        <v>0.74719999999999998</v>
      </c>
      <c r="I218" s="3">
        <v>0.75670000000000004</v>
      </c>
      <c r="J218" s="3">
        <v>0.58809999999999996</v>
      </c>
      <c r="K218" s="3">
        <v>0.59730000000000005</v>
      </c>
    </row>
    <row r="219" spans="1:11" x14ac:dyDescent="0.2">
      <c r="A219" s="3">
        <v>567</v>
      </c>
      <c r="B219" s="3">
        <v>0.74070000000000003</v>
      </c>
      <c r="C219" s="3">
        <v>0.7883</v>
      </c>
      <c r="D219" s="3">
        <v>0.374</v>
      </c>
      <c r="E219" s="3">
        <v>0.372</v>
      </c>
      <c r="F219" s="3">
        <v>0.44240000000000002</v>
      </c>
      <c r="G219" s="3">
        <v>0.439</v>
      </c>
      <c r="H219" s="3">
        <v>0.72560000000000002</v>
      </c>
      <c r="I219" s="3">
        <v>0.73470000000000002</v>
      </c>
      <c r="J219" s="3">
        <v>0.58509999999999995</v>
      </c>
      <c r="K219" s="3">
        <v>0.59140000000000004</v>
      </c>
    </row>
    <row r="220" spans="1:11" x14ac:dyDescent="0.2">
      <c r="A220" s="3">
        <v>568</v>
      </c>
      <c r="B220" s="3">
        <v>0.71399999999999997</v>
      </c>
      <c r="C220" s="3">
        <v>0.74560000000000004</v>
      </c>
      <c r="D220" s="3">
        <v>0.36609999999999998</v>
      </c>
      <c r="E220" s="3">
        <v>0.36509999999999998</v>
      </c>
      <c r="F220" s="3">
        <v>0.42280000000000001</v>
      </c>
      <c r="G220" s="3">
        <v>0.42699999999999999</v>
      </c>
      <c r="H220" s="3">
        <v>0.70650000000000002</v>
      </c>
      <c r="I220" s="3">
        <v>0.71009999999999995</v>
      </c>
      <c r="J220" s="3">
        <v>0.58360000000000001</v>
      </c>
      <c r="K220" s="3">
        <v>0.5867</v>
      </c>
    </row>
    <row r="221" spans="1:11" x14ac:dyDescent="0.2">
      <c r="A221" s="3">
        <v>569</v>
      </c>
      <c r="B221" s="3">
        <v>0.67630000000000001</v>
      </c>
      <c r="C221" s="3">
        <v>0.70909999999999995</v>
      </c>
      <c r="D221" s="3">
        <v>0.36070000000000002</v>
      </c>
      <c r="E221" s="3">
        <v>0.36130000000000001</v>
      </c>
      <c r="F221" s="3">
        <v>0.4032</v>
      </c>
      <c r="G221" s="3">
        <v>0.40210000000000001</v>
      </c>
      <c r="H221" s="3">
        <v>0.68169999999999997</v>
      </c>
      <c r="I221" s="3">
        <v>0.68289999999999995</v>
      </c>
      <c r="J221" s="3">
        <v>0.57569999999999999</v>
      </c>
      <c r="K221" s="3">
        <v>0.5837</v>
      </c>
    </row>
    <row r="222" spans="1:11" x14ac:dyDescent="0.2">
      <c r="A222" s="3">
        <v>570</v>
      </c>
      <c r="B222" s="3">
        <v>0.63229999999999997</v>
      </c>
      <c r="C222" s="3">
        <v>0.68579999999999997</v>
      </c>
      <c r="D222" s="3">
        <v>0.35389999999999999</v>
      </c>
      <c r="E222" s="3">
        <v>0.35580000000000001</v>
      </c>
      <c r="F222" s="3">
        <v>0.38140000000000002</v>
      </c>
      <c r="G222" s="3">
        <v>0.36849999999999999</v>
      </c>
      <c r="H222" s="3">
        <v>0.65200000000000002</v>
      </c>
      <c r="I222" s="3">
        <v>0.65100000000000002</v>
      </c>
      <c r="J222" s="3">
        <v>0.56140000000000001</v>
      </c>
      <c r="K222" s="3">
        <v>0.57679999999999998</v>
      </c>
    </row>
    <row r="223" spans="1:11" x14ac:dyDescent="0.2">
      <c r="A223" s="3">
        <v>571</v>
      </c>
      <c r="B223" s="3">
        <v>0.60240000000000005</v>
      </c>
      <c r="C223" s="3">
        <v>0.66159999999999997</v>
      </c>
      <c r="D223" s="3">
        <v>0.34760000000000002</v>
      </c>
      <c r="E223" s="3">
        <v>0.34949999999999998</v>
      </c>
      <c r="F223" s="3">
        <v>0.3553</v>
      </c>
      <c r="G223" s="3">
        <v>0.3498</v>
      </c>
      <c r="H223" s="3">
        <v>0.62329999999999997</v>
      </c>
      <c r="I223" s="3">
        <v>0.61980000000000002</v>
      </c>
      <c r="J223" s="3">
        <v>0.56330000000000002</v>
      </c>
      <c r="K223" s="3">
        <v>0.56869999999999998</v>
      </c>
    </row>
    <row r="224" spans="1:11" x14ac:dyDescent="0.2">
      <c r="A224" s="3">
        <v>572</v>
      </c>
      <c r="B224" s="3">
        <v>0.57199999999999995</v>
      </c>
      <c r="C224" s="3">
        <v>0.61880000000000002</v>
      </c>
      <c r="D224" s="3">
        <v>0.3412</v>
      </c>
      <c r="E224" s="3">
        <v>0.3407</v>
      </c>
      <c r="F224" s="3">
        <v>0.33229999999999998</v>
      </c>
      <c r="G224" s="3">
        <v>0.32929999999999998</v>
      </c>
      <c r="H224" s="3">
        <v>0.59699999999999998</v>
      </c>
      <c r="I224" s="3">
        <v>0.59079999999999999</v>
      </c>
      <c r="J224" s="3">
        <v>0.56299999999999994</v>
      </c>
      <c r="K224" s="3">
        <v>0.55889999999999995</v>
      </c>
    </row>
    <row r="225" spans="1:11" x14ac:dyDescent="0.2">
      <c r="A225" s="3">
        <v>573</v>
      </c>
      <c r="B225" s="3">
        <v>0.53839999999999999</v>
      </c>
      <c r="C225" s="3">
        <v>0.57999999999999996</v>
      </c>
      <c r="D225" s="3">
        <v>0.33389999999999997</v>
      </c>
      <c r="E225" s="3">
        <v>0.33529999999999999</v>
      </c>
      <c r="F225" s="3">
        <v>0.3125</v>
      </c>
      <c r="G225" s="3">
        <v>0.30430000000000001</v>
      </c>
      <c r="H225" s="3">
        <v>0.56720000000000004</v>
      </c>
      <c r="I225" s="3">
        <v>0.56020000000000003</v>
      </c>
      <c r="J225" s="3">
        <v>0.55769999999999997</v>
      </c>
      <c r="K225" s="3">
        <v>0.55110000000000003</v>
      </c>
    </row>
    <row r="226" spans="1:11" x14ac:dyDescent="0.2">
      <c r="A226" s="3">
        <v>574</v>
      </c>
      <c r="B226" s="3">
        <v>0.5121</v>
      </c>
      <c r="C226" s="3">
        <v>0.54859999999999998</v>
      </c>
      <c r="D226" s="3">
        <v>0.32669999999999999</v>
      </c>
      <c r="E226" s="3">
        <v>0.33239999999999997</v>
      </c>
      <c r="F226" s="3">
        <v>0.28789999999999999</v>
      </c>
      <c r="G226" s="3">
        <v>0.28410000000000002</v>
      </c>
      <c r="H226" s="3">
        <v>0.53539999999999999</v>
      </c>
      <c r="I226" s="3">
        <v>0.52900000000000003</v>
      </c>
      <c r="J226" s="3">
        <v>0.5504</v>
      </c>
      <c r="K226" s="3">
        <v>0.54479999999999995</v>
      </c>
    </row>
    <row r="227" spans="1:11" x14ac:dyDescent="0.2">
      <c r="A227" s="3">
        <v>575</v>
      </c>
      <c r="B227" s="3">
        <v>0.48709999999999998</v>
      </c>
      <c r="C227" s="3">
        <v>0.52100000000000002</v>
      </c>
      <c r="D227" s="3">
        <v>0.32350000000000001</v>
      </c>
      <c r="E227" s="3">
        <v>0.32790000000000002</v>
      </c>
      <c r="F227" s="3">
        <v>0.26390000000000002</v>
      </c>
      <c r="G227" s="3">
        <v>0.2661</v>
      </c>
      <c r="H227" s="3">
        <v>0.50760000000000005</v>
      </c>
      <c r="I227" s="3">
        <v>0.50409999999999999</v>
      </c>
      <c r="J227" s="3">
        <v>0.54290000000000005</v>
      </c>
      <c r="K227" s="3">
        <v>0.54279999999999995</v>
      </c>
    </row>
    <row r="228" spans="1:11" x14ac:dyDescent="0.2">
      <c r="A228" s="3">
        <v>576</v>
      </c>
      <c r="B228" s="3">
        <v>0.44790000000000002</v>
      </c>
      <c r="C228" s="3">
        <v>0.49270000000000003</v>
      </c>
      <c r="D228" s="3">
        <v>0.32179999999999997</v>
      </c>
      <c r="E228" s="3">
        <v>0.32500000000000001</v>
      </c>
      <c r="F228" s="3">
        <v>0.25130000000000002</v>
      </c>
      <c r="G228" s="3">
        <v>0.24929999999999999</v>
      </c>
      <c r="H228" s="3">
        <v>0.48130000000000001</v>
      </c>
      <c r="I228" s="3">
        <v>0.4839</v>
      </c>
      <c r="J228" s="3">
        <v>0.53820000000000001</v>
      </c>
      <c r="K228" s="3">
        <v>0.54290000000000005</v>
      </c>
    </row>
    <row r="229" spans="1:11" x14ac:dyDescent="0.2">
      <c r="A229" s="3">
        <v>577</v>
      </c>
      <c r="B229" s="3">
        <v>0.42309999999999998</v>
      </c>
      <c r="C229" s="3">
        <v>0.46</v>
      </c>
      <c r="D229" s="3">
        <v>0.32179999999999997</v>
      </c>
      <c r="E229" s="3">
        <v>0.32550000000000001</v>
      </c>
      <c r="F229" s="3">
        <v>0.23810000000000001</v>
      </c>
      <c r="G229" s="3">
        <v>0.23100000000000001</v>
      </c>
      <c r="H229" s="3">
        <v>0.45479999999999998</v>
      </c>
      <c r="I229" s="3">
        <v>0.4703</v>
      </c>
      <c r="J229" s="3">
        <v>0.53549999999999998</v>
      </c>
      <c r="K229" s="3">
        <v>0.5464</v>
      </c>
    </row>
    <row r="230" spans="1:11" x14ac:dyDescent="0.2">
      <c r="A230" s="3">
        <v>578</v>
      </c>
      <c r="B230" s="3">
        <v>0.41139999999999999</v>
      </c>
      <c r="C230" s="3">
        <v>0.43940000000000001</v>
      </c>
      <c r="D230" s="3">
        <v>0.32190000000000002</v>
      </c>
      <c r="E230" s="3">
        <v>0.32240000000000002</v>
      </c>
      <c r="F230" s="3">
        <v>0.222</v>
      </c>
      <c r="G230" s="3">
        <v>0.21110000000000001</v>
      </c>
      <c r="H230" s="3">
        <v>0.43540000000000001</v>
      </c>
      <c r="I230" s="3">
        <v>0.44900000000000001</v>
      </c>
      <c r="J230" s="3">
        <v>0.53490000000000004</v>
      </c>
      <c r="K230" s="3">
        <v>0.54479999999999995</v>
      </c>
    </row>
    <row r="231" spans="1:11" x14ac:dyDescent="0.2">
      <c r="A231" s="3">
        <v>579</v>
      </c>
      <c r="B231" s="3">
        <v>0.39450000000000002</v>
      </c>
      <c r="C231" s="3">
        <v>0.4249</v>
      </c>
      <c r="D231" s="3">
        <v>0.3226</v>
      </c>
      <c r="E231" s="3">
        <v>0.31830000000000003</v>
      </c>
      <c r="F231" s="3">
        <v>0.20530000000000001</v>
      </c>
      <c r="G231" s="3">
        <v>0.19570000000000001</v>
      </c>
      <c r="H231" s="3">
        <v>0.42030000000000001</v>
      </c>
      <c r="I231" s="3">
        <v>0.42570000000000002</v>
      </c>
      <c r="J231" s="3">
        <v>0.53739999999999999</v>
      </c>
      <c r="K231" s="3">
        <v>0.54110000000000003</v>
      </c>
    </row>
    <row r="232" spans="1:11" x14ac:dyDescent="0.2">
      <c r="A232" s="3">
        <v>580</v>
      </c>
      <c r="B232" s="3">
        <v>0.379</v>
      </c>
      <c r="C232" s="3">
        <v>0.40989999999999999</v>
      </c>
      <c r="D232" s="3">
        <v>0.32150000000000001</v>
      </c>
      <c r="E232" s="3">
        <v>0.31969999999999998</v>
      </c>
      <c r="F232" s="3">
        <v>0.1903</v>
      </c>
      <c r="G232" s="3">
        <v>0.18210000000000001</v>
      </c>
      <c r="H232" s="3">
        <v>0.41589999999999999</v>
      </c>
      <c r="I232" s="3">
        <v>0.41410000000000002</v>
      </c>
      <c r="J232" s="3">
        <v>0.53759999999999997</v>
      </c>
      <c r="K232" s="3">
        <v>0.53620000000000001</v>
      </c>
    </row>
    <row r="233" spans="1:11" x14ac:dyDescent="0.2">
      <c r="A233" s="3">
        <v>581</v>
      </c>
      <c r="B233" s="3">
        <v>0.37240000000000001</v>
      </c>
      <c r="C233" s="3">
        <v>0.39340000000000003</v>
      </c>
      <c r="D233" s="3">
        <v>0.32129999999999997</v>
      </c>
      <c r="E233" s="3">
        <v>0.3221</v>
      </c>
      <c r="F233" s="3">
        <v>0.183</v>
      </c>
      <c r="G233" s="3">
        <v>0.1739</v>
      </c>
      <c r="H233" s="3">
        <v>0.4123</v>
      </c>
      <c r="I233" s="3">
        <v>0.40649999999999997</v>
      </c>
      <c r="J233" s="3">
        <v>0.53249999999999997</v>
      </c>
      <c r="K233" s="3">
        <v>0.5353</v>
      </c>
    </row>
    <row r="234" spans="1:11" x14ac:dyDescent="0.2">
      <c r="A234" s="3">
        <v>582</v>
      </c>
      <c r="B234" s="3">
        <v>0.3669</v>
      </c>
      <c r="C234" s="3">
        <v>0.37490000000000001</v>
      </c>
      <c r="D234" s="3">
        <v>0.32519999999999999</v>
      </c>
      <c r="E234" s="3">
        <v>0.3256</v>
      </c>
      <c r="F234" s="3">
        <v>0.17680000000000001</v>
      </c>
      <c r="G234" s="3">
        <v>0.1658</v>
      </c>
      <c r="H234" s="3">
        <v>0.40279999999999999</v>
      </c>
      <c r="I234" s="3">
        <v>0.40400000000000003</v>
      </c>
      <c r="J234" s="3">
        <v>0.52859999999999996</v>
      </c>
      <c r="K234" s="3">
        <v>0.54</v>
      </c>
    </row>
    <row r="235" spans="1:11" x14ac:dyDescent="0.2">
      <c r="A235" s="3">
        <v>583</v>
      </c>
      <c r="B235" s="3">
        <v>0.35580000000000001</v>
      </c>
      <c r="C235" s="3">
        <v>0.36209999999999998</v>
      </c>
      <c r="D235" s="3">
        <v>0.33090000000000003</v>
      </c>
      <c r="E235" s="3">
        <v>0.32779999999999998</v>
      </c>
      <c r="F235" s="3">
        <v>0.16239999999999999</v>
      </c>
      <c r="G235" s="3">
        <v>0.15720000000000001</v>
      </c>
      <c r="H235" s="3">
        <v>0.38929999999999998</v>
      </c>
      <c r="I235" s="3">
        <v>0.40079999999999999</v>
      </c>
      <c r="J235" s="3">
        <v>0.54910000000000003</v>
      </c>
      <c r="K235" s="3">
        <v>0.54559999999999997</v>
      </c>
    </row>
    <row r="236" spans="1:11" x14ac:dyDescent="0.2">
      <c r="A236" s="3">
        <v>584</v>
      </c>
      <c r="B236" s="3">
        <v>0.34350000000000003</v>
      </c>
      <c r="C236" s="3">
        <v>0.34989999999999999</v>
      </c>
      <c r="D236" s="3">
        <v>0.33600000000000002</v>
      </c>
      <c r="E236" s="3">
        <v>0.33050000000000002</v>
      </c>
      <c r="F236" s="3">
        <v>0.1479</v>
      </c>
      <c r="G236" s="3">
        <v>0.1527</v>
      </c>
      <c r="H236" s="3">
        <v>0.38550000000000001</v>
      </c>
      <c r="I236" s="3">
        <v>0.39589999999999997</v>
      </c>
      <c r="J236" s="3">
        <v>0.56930000000000003</v>
      </c>
      <c r="K236" s="3">
        <v>0.55189999999999995</v>
      </c>
    </row>
    <row r="237" spans="1:11" x14ac:dyDescent="0.2">
      <c r="A237" s="3">
        <v>585</v>
      </c>
      <c r="B237" s="3">
        <v>0.33639999999999998</v>
      </c>
      <c r="C237" s="3">
        <v>0.34</v>
      </c>
      <c r="D237" s="3">
        <v>0.34350000000000003</v>
      </c>
      <c r="E237" s="3">
        <v>0.34139999999999998</v>
      </c>
      <c r="F237" s="3">
        <v>0.14410000000000001</v>
      </c>
      <c r="G237" s="3">
        <v>0.14649999999999999</v>
      </c>
      <c r="H237" s="3">
        <v>0.38369999999999999</v>
      </c>
      <c r="I237" s="3">
        <v>0.38940000000000002</v>
      </c>
      <c r="J237" s="3">
        <v>0.56579999999999997</v>
      </c>
      <c r="K237" s="3">
        <v>0.56630000000000003</v>
      </c>
    </row>
    <row r="238" spans="1:11" x14ac:dyDescent="0.2">
      <c r="A238" s="3">
        <v>586</v>
      </c>
      <c r="B238" s="3">
        <v>0.33229999999999998</v>
      </c>
      <c r="C238" s="3">
        <v>0.33450000000000002</v>
      </c>
      <c r="D238" s="3">
        <v>0.35470000000000002</v>
      </c>
      <c r="E238" s="3">
        <v>0.3513</v>
      </c>
      <c r="F238" s="3">
        <v>0.1401</v>
      </c>
      <c r="G238" s="3">
        <v>0.13750000000000001</v>
      </c>
      <c r="H238" s="3">
        <v>0.3846</v>
      </c>
      <c r="I238" s="3">
        <v>0.38540000000000002</v>
      </c>
      <c r="J238" s="3">
        <v>0.56659999999999999</v>
      </c>
      <c r="K238" s="3">
        <v>0.5756</v>
      </c>
    </row>
    <row r="239" spans="1:11" x14ac:dyDescent="0.2">
      <c r="A239" s="3">
        <v>587</v>
      </c>
      <c r="B239" s="3">
        <v>0.33040000000000003</v>
      </c>
      <c r="C239" s="3">
        <v>0.33179999999999998</v>
      </c>
      <c r="D239" s="3">
        <v>0.36080000000000001</v>
      </c>
      <c r="E239" s="3">
        <v>0.36049999999999999</v>
      </c>
      <c r="F239" s="3">
        <v>0.13589999999999999</v>
      </c>
      <c r="G239" s="3">
        <v>0.13420000000000001</v>
      </c>
      <c r="H239" s="3">
        <v>0.38500000000000001</v>
      </c>
      <c r="I239" s="3">
        <v>0.38290000000000002</v>
      </c>
      <c r="J239" s="3">
        <v>0.57040000000000002</v>
      </c>
      <c r="K239" s="3">
        <v>0.58130000000000004</v>
      </c>
    </row>
    <row r="240" spans="1:11" x14ac:dyDescent="0.2">
      <c r="A240" s="3">
        <v>588</v>
      </c>
      <c r="B240" s="3">
        <v>0.32919999999999999</v>
      </c>
      <c r="C240" s="3">
        <v>0.32969999999999999</v>
      </c>
      <c r="D240" s="3">
        <v>0.36620000000000003</v>
      </c>
      <c r="E240" s="3">
        <v>0.36709999999999998</v>
      </c>
      <c r="F240" s="3">
        <v>0.13370000000000001</v>
      </c>
      <c r="G240" s="3">
        <v>0.1328</v>
      </c>
      <c r="H240" s="3">
        <v>0.38519999999999999</v>
      </c>
      <c r="I240" s="3">
        <v>0.37969999999999998</v>
      </c>
      <c r="J240" s="3">
        <v>0.58499999999999996</v>
      </c>
      <c r="K240" s="3">
        <v>0.58879999999999999</v>
      </c>
    </row>
    <row r="241" spans="1:11" x14ac:dyDescent="0.2">
      <c r="A241" s="3">
        <v>589</v>
      </c>
      <c r="B241" s="3">
        <v>0.33169999999999999</v>
      </c>
      <c r="C241" s="3">
        <v>0.32840000000000003</v>
      </c>
      <c r="D241" s="3">
        <v>0.37419999999999998</v>
      </c>
      <c r="E241" s="3">
        <v>0.37490000000000001</v>
      </c>
      <c r="F241" s="3">
        <v>0.1321</v>
      </c>
      <c r="G241" s="3">
        <v>0.13289999999999999</v>
      </c>
      <c r="H241" s="3">
        <v>0.38700000000000001</v>
      </c>
      <c r="I241" s="3">
        <v>0.37809999999999999</v>
      </c>
      <c r="J241" s="3">
        <v>0.60219999999999996</v>
      </c>
      <c r="K241" s="3">
        <v>0.59960000000000002</v>
      </c>
    </row>
    <row r="242" spans="1:11" x14ac:dyDescent="0.2">
      <c r="A242" s="3">
        <v>590</v>
      </c>
      <c r="B242" s="3">
        <v>0.3347</v>
      </c>
      <c r="C242" s="3">
        <v>0.32850000000000001</v>
      </c>
      <c r="D242" s="3">
        <v>0.3826</v>
      </c>
      <c r="E242" s="3">
        <v>0.38469999999999999</v>
      </c>
      <c r="F242" s="3">
        <v>0.1313</v>
      </c>
      <c r="G242" s="3">
        <v>0.1333</v>
      </c>
      <c r="H242" s="3">
        <v>0.39150000000000001</v>
      </c>
      <c r="I242" s="3">
        <v>0.37909999999999999</v>
      </c>
      <c r="J242" s="3">
        <v>0.62339999999999995</v>
      </c>
      <c r="K242" s="3">
        <v>0.61629999999999996</v>
      </c>
    </row>
    <row r="243" spans="1:11" x14ac:dyDescent="0.2">
      <c r="A243" s="3">
        <v>591</v>
      </c>
      <c r="B243" s="3">
        <v>0.3347</v>
      </c>
      <c r="C243" s="3">
        <v>0.32919999999999999</v>
      </c>
      <c r="D243" s="3">
        <v>0.3911</v>
      </c>
      <c r="E243" s="3">
        <v>0.3886</v>
      </c>
      <c r="F243" s="3">
        <v>0.13159999999999999</v>
      </c>
      <c r="G243" s="3">
        <v>0.1331</v>
      </c>
      <c r="H243" s="3">
        <v>0.39610000000000001</v>
      </c>
      <c r="I243" s="3">
        <v>0.38369999999999999</v>
      </c>
      <c r="J243" s="3">
        <v>0.64019999999999999</v>
      </c>
      <c r="K243" s="3">
        <v>0.63170000000000004</v>
      </c>
    </row>
    <row r="244" spans="1:11" x14ac:dyDescent="0.2">
      <c r="A244" s="3">
        <v>592</v>
      </c>
      <c r="B244" s="3">
        <v>0.3352</v>
      </c>
      <c r="C244" s="3">
        <v>0.3301</v>
      </c>
      <c r="D244" s="3">
        <v>0.40150000000000002</v>
      </c>
      <c r="E244" s="3">
        <v>0.39410000000000001</v>
      </c>
      <c r="F244" s="3">
        <v>0.13239999999999999</v>
      </c>
      <c r="G244" s="3">
        <v>0.13300000000000001</v>
      </c>
      <c r="H244" s="3">
        <v>0.40229999999999999</v>
      </c>
      <c r="I244" s="3">
        <v>0.39019999999999999</v>
      </c>
      <c r="J244" s="3">
        <v>0.65739999999999998</v>
      </c>
      <c r="K244" s="3">
        <v>0.64839999999999998</v>
      </c>
    </row>
    <row r="245" spans="1:11" x14ac:dyDescent="0.2">
      <c r="A245" s="3">
        <v>593</v>
      </c>
      <c r="B245" s="3">
        <v>0.34289999999999998</v>
      </c>
      <c r="C245" s="3">
        <v>0.33300000000000002</v>
      </c>
      <c r="D245" s="3">
        <v>0.4148</v>
      </c>
      <c r="E245" s="3">
        <v>0.41710000000000003</v>
      </c>
      <c r="F245" s="3">
        <v>0.13389999999999999</v>
      </c>
      <c r="G245" s="3">
        <v>0.13450000000000001</v>
      </c>
      <c r="H245" s="3">
        <v>0.40899999999999997</v>
      </c>
      <c r="I245" s="3">
        <v>0.4</v>
      </c>
      <c r="J245" s="3">
        <v>0.68320000000000003</v>
      </c>
      <c r="K245" s="3">
        <v>0.6724</v>
      </c>
    </row>
    <row r="246" spans="1:11" x14ac:dyDescent="0.2">
      <c r="A246" s="3">
        <v>594</v>
      </c>
      <c r="B246" s="3">
        <v>0.34699999999999998</v>
      </c>
      <c r="C246" s="3">
        <v>0.34110000000000001</v>
      </c>
      <c r="D246" s="3">
        <v>0.43459999999999999</v>
      </c>
      <c r="E246" s="3">
        <v>0.438</v>
      </c>
      <c r="F246" s="3">
        <v>0.13600000000000001</v>
      </c>
      <c r="G246" s="3">
        <v>0.13780000000000001</v>
      </c>
      <c r="H246" s="3">
        <v>0.4173</v>
      </c>
      <c r="I246" s="3">
        <v>0.41099999999999998</v>
      </c>
      <c r="J246" s="3">
        <v>0.71099999999999997</v>
      </c>
      <c r="K246" s="3">
        <v>0.69210000000000005</v>
      </c>
    </row>
    <row r="247" spans="1:11" x14ac:dyDescent="0.2">
      <c r="A247" s="3">
        <v>595</v>
      </c>
      <c r="B247" s="3">
        <v>0.34739999999999999</v>
      </c>
      <c r="C247" s="3">
        <v>0.3483</v>
      </c>
      <c r="D247" s="3">
        <v>0.45069999999999999</v>
      </c>
      <c r="E247" s="3">
        <v>0.45629999999999998</v>
      </c>
      <c r="F247" s="3">
        <v>0.1376</v>
      </c>
      <c r="G247" s="3">
        <v>0.14130000000000001</v>
      </c>
      <c r="H247" s="3">
        <v>0.42009999999999997</v>
      </c>
      <c r="I247" s="3">
        <v>0.42209999999999998</v>
      </c>
      <c r="J247" s="3">
        <v>0.72709999999999997</v>
      </c>
      <c r="K247" s="3">
        <v>0.70720000000000005</v>
      </c>
    </row>
    <row r="248" spans="1:11" x14ac:dyDescent="0.2">
      <c r="A248" s="3">
        <v>596</v>
      </c>
      <c r="B248" s="3">
        <v>0.36270000000000002</v>
      </c>
      <c r="C248" s="3">
        <v>0.35539999999999999</v>
      </c>
      <c r="D248" s="3">
        <v>0.46489999999999998</v>
      </c>
      <c r="E248" s="3">
        <v>0.46500000000000002</v>
      </c>
      <c r="F248" s="3">
        <v>0.13639999999999999</v>
      </c>
      <c r="G248" s="3">
        <v>0.1431</v>
      </c>
      <c r="H248" s="3">
        <v>0.42159999999999997</v>
      </c>
      <c r="I248" s="3">
        <v>0.42930000000000001</v>
      </c>
      <c r="J248" s="3">
        <v>0.73980000000000001</v>
      </c>
      <c r="K248" s="3">
        <v>0.72460000000000002</v>
      </c>
    </row>
    <row r="249" spans="1:11" x14ac:dyDescent="0.2">
      <c r="A249" s="3">
        <v>597</v>
      </c>
      <c r="B249" s="3">
        <v>0.37240000000000001</v>
      </c>
      <c r="C249" s="3">
        <v>0.36220000000000002</v>
      </c>
      <c r="D249" s="3">
        <v>0.47399999999999998</v>
      </c>
      <c r="E249" s="3">
        <v>0.47399999999999998</v>
      </c>
      <c r="F249" s="3">
        <v>0.13750000000000001</v>
      </c>
      <c r="G249" s="3">
        <v>0.1449</v>
      </c>
      <c r="H249" s="3">
        <v>0.42520000000000002</v>
      </c>
      <c r="I249" s="3">
        <v>0.43569999999999998</v>
      </c>
      <c r="J249" s="3">
        <v>0.75349999999999995</v>
      </c>
      <c r="K249" s="3">
        <v>0.75280000000000002</v>
      </c>
    </row>
    <row r="250" spans="1:11" x14ac:dyDescent="0.2">
      <c r="A250" s="3">
        <v>598</v>
      </c>
      <c r="B250" s="3">
        <v>0.37069999999999997</v>
      </c>
      <c r="C250" s="3">
        <v>0.36820000000000003</v>
      </c>
      <c r="D250" s="3">
        <v>0.48609999999999998</v>
      </c>
      <c r="E250" s="3">
        <v>0.48749999999999999</v>
      </c>
      <c r="F250" s="3">
        <v>0.14280000000000001</v>
      </c>
      <c r="G250" s="3">
        <v>0.14649999999999999</v>
      </c>
      <c r="H250" s="3">
        <v>0.43519999999999998</v>
      </c>
      <c r="I250" s="3">
        <v>0.44069999999999998</v>
      </c>
      <c r="J250" s="3">
        <v>0.7802</v>
      </c>
      <c r="K250" s="3">
        <v>0.77470000000000006</v>
      </c>
    </row>
    <row r="251" spans="1:11" x14ac:dyDescent="0.2">
      <c r="A251" s="3">
        <v>599</v>
      </c>
      <c r="B251" s="3">
        <v>0.38059999999999999</v>
      </c>
      <c r="C251" s="3">
        <v>0.37459999999999999</v>
      </c>
      <c r="D251" s="3">
        <v>0.50049999999999994</v>
      </c>
      <c r="E251" s="3">
        <v>0.50449999999999995</v>
      </c>
      <c r="F251" s="3">
        <v>0.15049999999999999</v>
      </c>
      <c r="G251" s="3">
        <v>0.15160000000000001</v>
      </c>
      <c r="H251" s="3">
        <v>0.44990000000000002</v>
      </c>
      <c r="I251" s="3">
        <v>0.44840000000000002</v>
      </c>
      <c r="J251" s="3">
        <v>0.81850000000000001</v>
      </c>
      <c r="K251" s="3">
        <v>0.79100000000000004</v>
      </c>
    </row>
    <row r="252" spans="1:11" x14ac:dyDescent="0.2">
      <c r="A252" s="3">
        <v>600</v>
      </c>
      <c r="B252" s="3">
        <v>0.39350000000000002</v>
      </c>
      <c r="C252" s="3">
        <v>0.38169999999999998</v>
      </c>
      <c r="D252" s="3">
        <v>0.51</v>
      </c>
      <c r="E252" s="3">
        <v>0.51519999999999999</v>
      </c>
      <c r="F252" s="3">
        <v>0.15759999999999999</v>
      </c>
      <c r="G252" s="3">
        <v>0.15790000000000001</v>
      </c>
      <c r="H252" s="3">
        <v>0.45779999999999998</v>
      </c>
      <c r="I252" s="3">
        <v>0.45710000000000001</v>
      </c>
      <c r="J252" s="3">
        <v>0.84160000000000001</v>
      </c>
      <c r="K252" s="3">
        <v>0.82199999999999995</v>
      </c>
    </row>
    <row r="253" spans="1:11" x14ac:dyDescent="0.2">
      <c r="A253" s="3">
        <v>601</v>
      </c>
      <c r="B253" s="3">
        <v>0.40329999999999999</v>
      </c>
      <c r="C253" s="3">
        <v>0.38979999999999998</v>
      </c>
      <c r="D253" s="3">
        <v>0.52439999999999998</v>
      </c>
      <c r="E253" s="3">
        <v>0.53090000000000004</v>
      </c>
      <c r="F253" s="3">
        <v>0.159</v>
      </c>
      <c r="G253" s="3">
        <v>0.16500000000000001</v>
      </c>
      <c r="H253" s="3">
        <v>0.46879999999999999</v>
      </c>
      <c r="I253" s="3">
        <v>0.46949999999999997</v>
      </c>
      <c r="J253" s="3">
        <v>0.86680000000000001</v>
      </c>
      <c r="K253" s="3">
        <v>0.85219999999999996</v>
      </c>
    </row>
    <row r="254" spans="1:11" x14ac:dyDescent="0.2">
      <c r="A254" s="3">
        <v>602</v>
      </c>
      <c r="B254" s="3">
        <v>0.4128</v>
      </c>
      <c r="C254" s="3">
        <v>0.39679999999999999</v>
      </c>
      <c r="D254" s="3">
        <v>0.54390000000000005</v>
      </c>
      <c r="E254" s="3">
        <v>0.55200000000000005</v>
      </c>
      <c r="F254" s="3">
        <v>0.1608</v>
      </c>
      <c r="G254" s="3">
        <v>0.16739999999999999</v>
      </c>
      <c r="H254" s="3">
        <v>0.48209999999999997</v>
      </c>
      <c r="I254" s="3">
        <v>0.48480000000000001</v>
      </c>
      <c r="J254" s="3">
        <v>0.88460000000000005</v>
      </c>
      <c r="K254" s="3">
        <v>0.87560000000000004</v>
      </c>
    </row>
    <row r="255" spans="1:11" x14ac:dyDescent="0.2">
      <c r="A255" s="3">
        <v>603</v>
      </c>
      <c r="B255" s="3">
        <v>0.42209999999999998</v>
      </c>
      <c r="C255" s="3">
        <v>0.4032</v>
      </c>
      <c r="D255" s="3">
        <v>0.55820000000000003</v>
      </c>
      <c r="E255" s="3">
        <v>0.55730000000000002</v>
      </c>
      <c r="F255" s="3">
        <v>0.1628</v>
      </c>
      <c r="G255" s="3">
        <v>0.16669999999999999</v>
      </c>
      <c r="H255" s="3">
        <v>0.48980000000000001</v>
      </c>
      <c r="I255" s="3">
        <v>0.4894</v>
      </c>
      <c r="J255" s="3">
        <v>0.89739999999999998</v>
      </c>
      <c r="K255" s="3">
        <v>0.89649999999999996</v>
      </c>
    </row>
    <row r="256" spans="1:11" x14ac:dyDescent="0.2">
      <c r="A256" s="3">
        <v>604</v>
      </c>
      <c r="B256" s="3">
        <v>0.42359999999999998</v>
      </c>
      <c r="C256" s="3">
        <v>0.41270000000000001</v>
      </c>
      <c r="D256" s="3">
        <v>0.57199999999999995</v>
      </c>
      <c r="E256" s="3">
        <v>0.56169999999999998</v>
      </c>
      <c r="F256" s="3">
        <v>0.1656</v>
      </c>
      <c r="G256" s="3">
        <v>0.1729</v>
      </c>
      <c r="H256" s="3">
        <v>0.49930000000000002</v>
      </c>
      <c r="I256" s="3">
        <v>0.49359999999999998</v>
      </c>
      <c r="J256" s="3">
        <v>0.91579999999999995</v>
      </c>
      <c r="K256" s="3">
        <v>0.91720000000000002</v>
      </c>
    </row>
    <row r="257" spans="1:11" x14ac:dyDescent="0.2">
      <c r="A257" s="3">
        <v>605</v>
      </c>
      <c r="B257" s="3">
        <v>0.42730000000000001</v>
      </c>
      <c r="C257" s="3">
        <v>0.4209</v>
      </c>
      <c r="D257" s="3">
        <v>0.57569999999999999</v>
      </c>
      <c r="E257" s="3">
        <v>0.56779999999999997</v>
      </c>
      <c r="F257" s="3">
        <v>0.16830000000000001</v>
      </c>
      <c r="G257" s="3">
        <v>0.17580000000000001</v>
      </c>
      <c r="H257" s="3">
        <v>0.50890000000000002</v>
      </c>
      <c r="I257" s="3">
        <v>0.49430000000000002</v>
      </c>
      <c r="J257" s="3">
        <v>0.9345</v>
      </c>
      <c r="K257" s="3">
        <v>0.92549999999999999</v>
      </c>
    </row>
    <row r="258" spans="1:11" x14ac:dyDescent="0.2">
      <c r="A258" s="3">
        <v>606</v>
      </c>
      <c r="B258" s="3">
        <v>0.43409999999999999</v>
      </c>
      <c r="C258" s="3">
        <v>0.42730000000000001</v>
      </c>
      <c r="D258" s="3">
        <v>0.58340000000000003</v>
      </c>
      <c r="E258" s="3">
        <v>0.57620000000000005</v>
      </c>
      <c r="F258" s="3">
        <v>0.17119999999999999</v>
      </c>
      <c r="G258" s="3">
        <v>0.1741</v>
      </c>
      <c r="H258" s="3">
        <v>0.51870000000000005</v>
      </c>
      <c r="I258" s="3">
        <v>0.49830000000000002</v>
      </c>
      <c r="J258" s="3">
        <v>0.94620000000000004</v>
      </c>
      <c r="K258" s="3">
        <v>0.93310000000000004</v>
      </c>
    </row>
    <row r="259" spans="1:11" x14ac:dyDescent="0.2">
      <c r="A259" s="3">
        <v>607</v>
      </c>
      <c r="B259" s="3">
        <v>0.44230000000000003</v>
      </c>
      <c r="C259" s="3">
        <v>0.43530000000000002</v>
      </c>
      <c r="D259" s="3">
        <v>0.59550000000000003</v>
      </c>
      <c r="E259" s="3">
        <v>0.59250000000000003</v>
      </c>
      <c r="F259" s="3">
        <v>0.17549999999999999</v>
      </c>
      <c r="G259" s="3">
        <v>0.1741</v>
      </c>
      <c r="H259" s="3">
        <v>0.51819999999999999</v>
      </c>
      <c r="I259" s="3">
        <v>0.50609999999999999</v>
      </c>
      <c r="J259" s="3">
        <v>0.95579999999999998</v>
      </c>
      <c r="K259" s="3">
        <v>0.94830000000000003</v>
      </c>
    </row>
    <row r="260" spans="1:11" x14ac:dyDescent="0.2">
      <c r="A260" s="3">
        <v>608</v>
      </c>
      <c r="B260" s="3">
        <v>0.4481</v>
      </c>
      <c r="C260" s="3">
        <v>0.44319999999999998</v>
      </c>
      <c r="D260" s="3">
        <v>0.60699999999999998</v>
      </c>
      <c r="E260" s="3">
        <v>0.60760000000000003</v>
      </c>
      <c r="F260" s="3">
        <v>0.1789</v>
      </c>
      <c r="G260" s="3">
        <v>0.1787</v>
      </c>
      <c r="H260" s="3">
        <v>0.52010000000000001</v>
      </c>
      <c r="I260" s="3">
        <v>0.51690000000000003</v>
      </c>
      <c r="J260" s="3">
        <v>0.96650000000000003</v>
      </c>
      <c r="K260" s="3">
        <v>0.96489999999999998</v>
      </c>
    </row>
    <row r="261" spans="1:11" x14ac:dyDescent="0.2">
      <c r="A261" s="3">
        <v>609</v>
      </c>
      <c r="B261" s="3">
        <v>0.45540000000000003</v>
      </c>
      <c r="C261" s="3">
        <v>0.45200000000000001</v>
      </c>
      <c r="D261" s="3">
        <v>0.61570000000000003</v>
      </c>
      <c r="E261" s="3">
        <v>0.61409999999999998</v>
      </c>
      <c r="F261" s="3">
        <v>0.1787</v>
      </c>
      <c r="G261" s="3">
        <v>0.18179999999999999</v>
      </c>
      <c r="H261" s="3">
        <v>0.53349999999999997</v>
      </c>
      <c r="I261" s="3">
        <v>0.53480000000000005</v>
      </c>
      <c r="J261" s="3">
        <v>0.97929999999999995</v>
      </c>
      <c r="K261" s="3">
        <v>0.97929999999999995</v>
      </c>
    </row>
    <row r="262" spans="1:11" x14ac:dyDescent="0.2">
      <c r="A262" s="3">
        <v>610</v>
      </c>
      <c r="B262" s="3">
        <v>0.46610000000000001</v>
      </c>
      <c r="C262" s="3">
        <v>0.4632</v>
      </c>
      <c r="D262" s="3">
        <v>0.62460000000000004</v>
      </c>
      <c r="E262" s="3">
        <v>0.61729999999999996</v>
      </c>
      <c r="F262" s="3">
        <v>0.17860000000000001</v>
      </c>
      <c r="G262" s="3">
        <v>0.184</v>
      </c>
      <c r="H262" s="3">
        <v>0.54279999999999995</v>
      </c>
      <c r="I262" s="3">
        <v>0.55020000000000002</v>
      </c>
      <c r="J262" s="3">
        <v>0.99909999999999999</v>
      </c>
      <c r="K262" s="3">
        <v>0.99270000000000003</v>
      </c>
    </row>
    <row r="263" spans="1:11" x14ac:dyDescent="0.2">
      <c r="A263" s="3">
        <v>611</v>
      </c>
      <c r="B263" s="3">
        <v>0.48039999999999999</v>
      </c>
      <c r="C263" s="3">
        <v>0.47499999999999998</v>
      </c>
      <c r="D263" s="3">
        <v>0.63429999999999997</v>
      </c>
      <c r="E263" s="3">
        <v>0.62109999999999999</v>
      </c>
      <c r="F263" s="3">
        <v>0.1832</v>
      </c>
      <c r="G263" s="3">
        <v>0.18579999999999999</v>
      </c>
      <c r="H263" s="3">
        <v>0.5524</v>
      </c>
      <c r="I263" s="3">
        <v>0.56469999999999998</v>
      </c>
      <c r="J263" s="3">
        <v>1.0229999999999999</v>
      </c>
      <c r="K263" s="3">
        <v>1.0149999999999999</v>
      </c>
    </row>
    <row r="264" spans="1:11" x14ac:dyDescent="0.2">
      <c r="A264" s="3">
        <v>612</v>
      </c>
      <c r="B264" s="3">
        <v>0.49390000000000001</v>
      </c>
      <c r="C264" s="3">
        <v>0.48549999999999999</v>
      </c>
      <c r="D264" s="3">
        <v>0.64800000000000002</v>
      </c>
      <c r="E264" s="3">
        <v>0.64059999999999995</v>
      </c>
      <c r="F264" s="3">
        <v>0.18809999999999999</v>
      </c>
      <c r="G264" s="3">
        <v>0.18640000000000001</v>
      </c>
      <c r="H264" s="3">
        <v>0.57630000000000003</v>
      </c>
      <c r="I264" s="3">
        <v>0.5796</v>
      </c>
      <c r="J264" s="3">
        <v>1.042</v>
      </c>
      <c r="K264" s="3">
        <v>1.0329999999999999</v>
      </c>
    </row>
    <row r="265" spans="1:11" x14ac:dyDescent="0.2">
      <c r="A265" s="3">
        <v>613</v>
      </c>
      <c r="B265" s="3">
        <v>0.50549999999999995</v>
      </c>
      <c r="C265" s="3">
        <v>0.49459999999999998</v>
      </c>
      <c r="D265" s="3">
        <v>0.66310000000000002</v>
      </c>
      <c r="E265" s="3">
        <v>0.65510000000000002</v>
      </c>
      <c r="F265" s="3">
        <v>0.19070000000000001</v>
      </c>
      <c r="G265" s="3">
        <v>0.18590000000000001</v>
      </c>
      <c r="H265" s="3">
        <v>0.59089999999999998</v>
      </c>
      <c r="I265" s="3">
        <v>0.59719999999999995</v>
      </c>
      <c r="J265" s="3">
        <v>1.0509999999999999</v>
      </c>
      <c r="K265" s="3">
        <v>1.0389999999999999</v>
      </c>
    </row>
    <row r="266" spans="1:11" x14ac:dyDescent="0.2">
      <c r="A266" s="3">
        <v>614</v>
      </c>
      <c r="B266" s="3">
        <v>0.51819999999999999</v>
      </c>
      <c r="C266" s="3">
        <v>0.50470000000000004</v>
      </c>
      <c r="D266" s="3">
        <v>0.67200000000000004</v>
      </c>
      <c r="E266" s="3">
        <v>0.66490000000000005</v>
      </c>
      <c r="F266" s="3">
        <v>0.1913</v>
      </c>
      <c r="G266" s="3">
        <v>0.1915</v>
      </c>
      <c r="H266" s="3">
        <v>0.59699999999999998</v>
      </c>
      <c r="I266" s="3">
        <v>0.61750000000000005</v>
      </c>
      <c r="J266" s="3">
        <v>1.0720000000000001</v>
      </c>
      <c r="K266" s="3">
        <v>1.0720000000000001</v>
      </c>
    </row>
    <row r="267" spans="1:11" x14ac:dyDescent="0.2">
      <c r="A267" s="3">
        <v>615</v>
      </c>
      <c r="B267" s="3">
        <v>0.51949999999999996</v>
      </c>
      <c r="C267" s="3">
        <v>0.51170000000000004</v>
      </c>
      <c r="D267" s="3">
        <v>0.6744</v>
      </c>
      <c r="E267" s="3">
        <v>0.66679999999999995</v>
      </c>
      <c r="F267" s="3">
        <v>0.18779999999999999</v>
      </c>
      <c r="G267" s="3">
        <v>0.193</v>
      </c>
      <c r="H267" s="3">
        <v>0.61919999999999997</v>
      </c>
      <c r="I267" s="3">
        <v>0.63319999999999999</v>
      </c>
      <c r="J267" s="3">
        <v>1.0880000000000001</v>
      </c>
      <c r="K267" s="3">
        <v>1.1020000000000001</v>
      </c>
    </row>
    <row r="268" spans="1:11" x14ac:dyDescent="0.2">
      <c r="A268" s="3">
        <v>616</v>
      </c>
      <c r="B268" s="3">
        <v>0.52669999999999995</v>
      </c>
      <c r="C268" s="3">
        <v>0.52480000000000004</v>
      </c>
      <c r="D268" s="3">
        <v>0.67949999999999999</v>
      </c>
      <c r="E268" s="3">
        <v>0.67210000000000003</v>
      </c>
      <c r="F268" s="3">
        <v>0.1865</v>
      </c>
      <c r="G268" s="3">
        <v>0.18920000000000001</v>
      </c>
      <c r="H268" s="3">
        <v>0.6421</v>
      </c>
      <c r="I268" s="3">
        <v>0.64570000000000005</v>
      </c>
      <c r="J268" s="3">
        <v>1.083</v>
      </c>
      <c r="K268" s="3">
        <v>1.0940000000000001</v>
      </c>
    </row>
    <row r="269" spans="1:11" x14ac:dyDescent="0.2">
      <c r="A269" s="3">
        <v>617</v>
      </c>
      <c r="B269" s="3">
        <v>0.54300000000000004</v>
      </c>
      <c r="C269" s="3">
        <v>0.54100000000000004</v>
      </c>
      <c r="D269" s="3">
        <v>0.6885</v>
      </c>
      <c r="E269" s="3">
        <v>0.68259999999999998</v>
      </c>
      <c r="F269" s="3">
        <v>0.18759999999999999</v>
      </c>
      <c r="G269" s="3">
        <v>0.18890000000000001</v>
      </c>
      <c r="H269" s="3">
        <v>0.66439999999999999</v>
      </c>
      <c r="I269" s="3">
        <v>0.66410000000000002</v>
      </c>
      <c r="J269" s="3">
        <v>1.0820000000000001</v>
      </c>
      <c r="K269" s="3">
        <v>1.091</v>
      </c>
    </row>
    <row r="270" spans="1:11" x14ac:dyDescent="0.2">
      <c r="A270" s="3">
        <v>618</v>
      </c>
      <c r="B270" s="3">
        <v>0.55369999999999997</v>
      </c>
      <c r="C270" s="3">
        <v>0.55469999999999997</v>
      </c>
      <c r="D270" s="3">
        <v>0.69679999999999997</v>
      </c>
      <c r="E270" s="3">
        <v>0.69499999999999995</v>
      </c>
      <c r="F270" s="3">
        <v>0.18629999999999999</v>
      </c>
      <c r="G270" s="3">
        <v>0.18679999999999999</v>
      </c>
      <c r="H270" s="3">
        <v>0.67689999999999995</v>
      </c>
      <c r="I270" s="3">
        <v>0.68120000000000003</v>
      </c>
      <c r="J270" s="3">
        <v>1.079</v>
      </c>
      <c r="K270" s="3">
        <v>1.087</v>
      </c>
    </row>
    <row r="271" spans="1:11" x14ac:dyDescent="0.2">
      <c r="A271" s="3">
        <v>619</v>
      </c>
      <c r="B271" s="3">
        <v>0.56389999999999996</v>
      </c>
      <c r="C271" s="3">
        <v>0.55720000000000003</v>
      </c>
      <c r="D271" s="3">
        <v>0.70230000000000004</v>
      </c>
      <c r="E271" s="3">
        <v>0.70150000000000001</v>
      </c>
      <c r="F271" s="3">
        <v>0.18640000000000001</v>
      </c>
      <c r="G271" s="3">
        <v>0.1847</v>
      </c>
      <c r="H271" s="3">
        <v>0.68820000000000003</v>
      </c>
      <c r="I271" s="3">
        <v>0.68</v>
      </c>
      <c r="J271" s="3">
        <v>1.08</v>
      </c>
      <c r="K271" s="3">
        <v>1.093</v>
      </c>
    </row>
    <row r="272" spans="1:11" x14ac:dyDescent="0.2">
      <c r="A272" s="3">
        <v>620</v>
      </c>
      <c r="B272" s="3">
        <v>0.57469999999999999</v>
      </c>
      <c r="C272" s="3">
        <v>0.55930000000000002</v>
      </c>
      <c r="D272" s="3">
        <v>0.69989999999999997</v>
      </c>
      <c r="E272" s="3">
        <v>0.6915</v>
      </c>
      <c r="F272" s="3">
        <v>0.18290000000000001</v>
      </c>
      <c r="G272" s="3">
        <v>0.18290000000000001</v>
      </c>
      <c r="H272" s="3">
        <v>0.69989999999999997</v>
      </c>
      <c r="I272" s="3">
        <v>0.69610000000000005</v>
      </c>
      <c r="J272" s="3">
        <v>1.089</v>
      </c>
      <c r="K272" s="3">
        <v>1.1000000000000001</v>
      </c>
    </row>
    <row r="273" spans="1:11" x14ac:dyDescent="0.2">
      <c r="A273" s="3">
        <v>621</v>
      </c>
      <c r="B273" s="3">
        <v>0.58020000000000005</v>
      </c>
      <c r="C273" s="3">
        <v>0.56089999999999995</v>
      </c>
      <c r="D273" s="3">
        <v>0.70860000000000001</v>
      </c>
      <c r="E273" s="3">
        <v>0.69920000000000004</v>
      </c>
      <c r="F273" s="3">
        <v>0.1757</v>
      </c>
      <c r="G273" s="3">
        <v>0.18060000000000001</v>
      </c>
      <c r="H273" s="3">
        <v>0.71220000000000006</v>
      </c>
      <c r="I273" s="3">
        <v>0.73150000000000004</v>
      </c>
      <c r="J273" s="3">
        <v>1.107</v>
      </c>
      <c r="K273" s="3">
        <v>1.0880000000000001</v>
      </c>
    </row>
    <row r="274" spans="1:11" x14ac:dyDescent="0.2">
      <c r="A274" s="3">
        <v>622</v>
      </c>
      <c r="B274" s="3">
        <v>0.58579999999999999</v>
      </c>
      <c r="C274" s="3">
        <v>0.56640000000000001</v>
      </c>
      <c r="D274" s="3">
        <v>0.7228</v>
      </c>
      <c r="E274" s="3">
        <v>0.71460000000000001</v>
      </c>
      <c r="F274" s="3">
        <v>0.17150000000000001</v>
      </c>
      <c r="G274" s="3">
        <v>0.17460000000000001</v>
      </c>
      <c r="H274" s="3">
        <v>0.72770000000000001</v>
      </c>
      <c r="I274" s="3">
        <v>0.74009999999999998</v>
      </c>
      <c r="J274" s="3">
        <v>1.095</v>
      </c>
      <c r="K274" s="3">
        <v>1.0740000000000001</v>
      </c>
    </row>
    <row r="275" spans="1:11" x14ac:dyDescent="0.2">
      <c r="A275" s="3">
        <v>623</v>
      </c>
      <c r="B275" s="3">
        <v>0.58609999999999995</v>
      </c>
      <c r="C275" s="3">
        <v>0.57210000000000005</v>
      </c>
      <c r="D275" s="3">
        <v>0.72550000000000003</v>
      </c>
      <c r="E275" s="3">
        <v>0.71609999999999996</v>
      </c>
      <c r="F275" s="3">
        <v>0.16739999999999999</v>
      </c>
      <c r="G275" s="3">
        <v>0.1704</v>
      </c>
      <c r="H275" s="3">
        <v>0.74029999999999996</v>
      </c>
      <c r="I275" s="3">
        <v>0.74619999999999997</v>
      </c>
      <c r="J275" s="3">
        <v>1.079</v>
      </c>
      <c r="K275" s="3">
        <v>1.071</v>
      </c>
    </row>
    <row r="276" spans="1:11" x14ac:dyDescent="0.2">
      <c r="A276" s="3">
        <v>624</v>
      </c>
      <c r="B276" s="3">
        <v>0.59030000000000005</v>
      </c>
      <c r="C276" s="3">
        <v>0.57730000000000004</v>
      </c>
      <c r="D276" s="3">
        <v>0.71340000000000003</v>
      </c>
      <c r="E276" s="3">
        <v>0.71540000000000004</v>
      </c>
      <c r="F276" s="3">
        <v>0.16189999999999999</v>
      </c>
      <c r="G276" s="3">
        <v>0.1668</v>
      </c>
      <c r="H276" s="3">
        <v>0.76039999999999996</v>
      </c>
      <c r="I276" s="3">
        <v>0.74809999999999999</v>
      </c>
      <c r="J276" s="3">
        <v>1.056</v>
      </c>
      <c r="K276" s="3">
        <v>1.069</v>
      </c>
    </row>
    <row r="277" spans="1:11" x14ac:dyDescent="0.2">
      <c r="A277" s="3">
        <v>625</v>
      </c>
      <c r="B277" s="3">
        <v>0.59750000000000003</v>
      </c>
      <c r="C277" s="3">
        <v>0.58289999999999997</v>
      </c>
      <c r="D277" s="3">
        <v>0.69520000000000004</v>
      </c>
      <c r="E277" s="3">
        <v>0.71350000000000002</v>
      </c>
      <c r="F277" s="3">
        <v>0.15559999999999999</v>
      </c>
      <c r="G277" s="3">
        <v>0.1603</v>
      </c>
      <c r="H277" s="3">
        <v>0.78600000000000003</v>
      </c>
      <c r="I277" s="3">
        <v>0.77259999999999995</v>
      </c>
      <c r="J277" s="3">
        <v>1.042</v>
      </c>
      <c r="K277" s="3">
        <v>1.0680000000000001</v>
      </c>
    </row>
    <row r="278" spans="1:11" x14ac:dyDescent="0.2">
      <c r="A278" s="3">
        <v>626</v>
      </c>
      <c r="B278" s="3">
        <v>0.6099</v>
      </c>
      <c r="C278" s="3">
        <v>0.59950000000000003</v>
      </c>
      <c r="D278" s="3">
        <v>0.71519999999999995</v>
      </c>
      <c r="E278" s="3">
        <v>0.71679999999999999</v>
      </c>
      <c r="F278" s="3">
        <v>0.15060000000000001</v>
      </c>
      <c r="G278" s="3">
        <v>0.15260000000000001</v>
      </c>
      <c r="H278" s="3">
        <v>0.80259999999999998</v>
      </c>
      <c r="I278" s="3">
        <v>0.7994</v>
      </c>
      <c r="J278" s="3">
        <v>1.03</v>
      </c>
      <c r="K278" s="3">
        <v>1.054</v>
      </c>
    </row>
    <row r="279" spans="1:11" x14ac:dyDescent="0.2">
      <c r="A279" s="3">
        <v>627</v>
      </c>
      <c r="B279" s="3">
        <v>0.62139999999999995</v>
      </c>
      <c r="C279" s="3">
        <v>0.61409999999999998</v>
      </c>
      <c r="D279" s="3">
        <v>0.71850000000000003</v>
      </c>
      <c r="E279" s="3">
        <v>0.72330000000000005</v>
      </c>
      <c r="F279" s="3">
        <v>0.14499999999999999</v>
      </c>
      <c r="G279" s="3">
        <v>0.1477</v>
      </c>
      <c r="H279" s="3">
        <v>0.82340000000000002</v>
      </c>
      <c r="I279" s="3">
        <v>0.82099999999999995</v>
      </c>
      <c r="J279" s="3">
        <v>1.022</v>
      </c>
      <c r="K279" s="3">
        <v>1.0409999999999999</v>
      </c>
    </row>
    <row r="280" spans="1:11" x14ac:dyDescent="0.2">
      <c r="A280" s="3">
        <v>628</v>
      </c>
      <c r="B280" s="3">
        <v>0.63180000000000003</v>
      </c>
      <c r="C280" s="3">
        <v>0.62609999999999999</v>
      </c>
      <c r="D280" s="3">
        <v>0.70540000000000003</v>
      </c>
      <c r="E280" s="3">
        <v>0.73270000000000002</v>
      </c>
      <c r="F280" s="3">
        <v>0.13880000000000001</v>
      </c>
      <c r="G280" s="3">
        <v>0.14449999999999999</v>
      </c>
      <c r="H280" s="3">
        <v>0.84489999999999998</v>
      </c>
      <c r="I280" s="3">
        <v>0.83589999999999998</v>
      </c>
      <c r="J280" s="3">
        <v>1.02</v>
      </c>
      <c r="K280" s="3">
        <v>1.0289999999999999</v>
      </c>
    </row>
    <row r="281" spans="1:11" x14ac:dyDescent="0.2">
      <c r="A281" s="3">
        <v>629</v>
      </c>
      <c r="B281" s="3">
        <v>0.64219999999999999</v>
      </c>
      <c r="C281" s="3">
        <v>0.63819999999999999</v>
      </c>
      <c r="D281" s="3">
        <v>0.71330000000000005</v>
      </c>
      <c r="E281" s="3">
        <v>0.71589999999999998</v>
      </c>
      <c r="F281" s="3">
        <v>0.13769999999999999</v>
      </c>
      <c r="G281" s="3">
        <v>0.14130000000000001</v>
      </c>
      <c r="H281" s="3">
        <v>0.86639999999999995</v>
      </c>
      <c r="I281" s="3">
        <v>0.85099999999999998</v>
      </c>
      <c r="J281" s="3">
        <v>1.02</v>
      </c>
      <c r="K281" s="3">
        <v>1.03</v>
      </c>
    </row>
    <row r="282" spans="1:11" x14ac:dyDescent="0.2">
      <c r="A282" s="3">
        <v>630</v>
      </c>
      <c r="B282" s="3">
        <v>0.64480000000000004</v>
      </c>
      <c r="C282" s="3">
        <v>0.64280000000000004</v>
      </c>
      <c r="D282" s="3">
        <v>0.71489999999999998</v>
      </c>
      <c r="E282" s="3">
        <v>0.69889999999999997</v>
      </c>
      <c r="F282" s="3">
        <v>0.1341</v>
      </c>
      <c r="G282" s="3">
        <v>0.1384</v>
      </c>
      <c r="H282" s="3">
        <v>0.88800000000000001</v>
      </c>
      <c r="I282" s="3">
        <v>0.87990000000000002</v>
      </c>
      <c r="J282" s="3">
        <v>1.0069999999999999</v>
      </c>
      <c r="K282" s="3">
        <v>1.018</v>
      </c>
    </row>
    <row r="283" spans="1:11" x14ac:dyDescent="0.2">
      <c r="A283" s="3">
        <v>631</v>
      </c>
      <c r="B283" s="3">
        <v>0.63649999999999995</v>
      </c>
      <c r="C283" s="3">
        <v>0.63680000000000003</v>
      </c>
      <c r="D283" s="3">
        <v>0.70699999999999996</v>
      </c>
      <c r="E283" s="3">
        <v>0.68200000000000005</v>
      </c>
      <c r="F283" s="3">
        <v>0.1255</v>
      </c>
      <c r="G283" s="3">
        <v>0.12859999999999999</v>
      </c>
      <c r="H283" s="3">
        <v>0.90300000000000002</v>
      </c>
      <c r="I283" s="3">
        <v>0.89790000000000003</v>
      </c>
      <c r="J283" s="3">
        <v>0.97929999999999995</v>
      </c>
      <c r="K283" s="3">
        <v>0.99150000000000005</v>
      </c>
    </row>
    <row r="284" spans="1:11" x14ac:dyDescent="0.2">
      <c r="A284" s="3">
        <v>632</v>
      </c>
      <c r="B284" s="3">
        <v>0.64090000000000003</v>
      </c>
      <c r="C284" s="3">
        <v>0.63660000000000005</v>
      </c>
      <c r="D284" s="3">
        <v>0.70669999999999999</v>
      </c>
      <c r="E284" s="3">
        <v>0.69650000000000001</v>
      </c>
      <c r="F284" s="3">
        <v>0.12139999999999999</v>
      </c>
      <c r="G284" s="3">
        <v>0.1227</v>
      </c>
      <c r="H284" s="3">
        <v>0.92079999999999995</v>
      </c>
      <c r="I284" s="3">
        <v>0.91779999999999995</v>
      </c>
      <c r="J284" s="3">
        <v>0.96640000000000004</v>
      </c>
      <c r="K284" s="3">
        <v>0.97219999999999995</v>
      </c>
    </row>
    <row r="285" spans="1:11" x14ac:dyDescent="0.2">
      <c r="A285" s="3">
        <v>633</v>
      </c>
      <c r="B285" s="3">
        <v>0.65059999999999996</v>
      </c>
      <c r="C285" s="3">
        <v>0.63700000000000001</v>
      </c>
      <c r="D285" s="3">
        <v>0.70799999999999996</v>
      </c>
      <c r="E285" s="3">
        <v>0.71589999999999998</v>
      </c>
      <c r="F285" s="3">
        <v>0.1129</v>
      </c>
      <c r="G285" s="3">
        <v>0.1172</v>
      </c>
      <c r="H285" s="3">
        <v>0.92579999999999996</v>
      </c>
      <c r="I285" s="3">
        <v>0.93059999999999998</v>
      </c>
      <c r="J285" s="3">
        <v>0.95540000000000003</v>
      </c>
      <c r="K285" s="3">
        <v>0.96389999999999998</v>
      </c>
    </row>
    <row r="286" spans="1:11" x14ac:dyDescent="0.2">
      <c r="A286" s="3">
        <v>634</v>
      </c>
      <c r="B286" s="3">
        <v>0.66769999999999996</v>
      </c>
      <c r="C286" s="3">
        <v>0.64170000000000005</v>
      </c>
      <c r="D286" s="3">
        <v>0.71009999999999995</v>
      </c>
      <c r="E286" s="3">
        <v>0.71819999999999995</v>
      </c>
      <c r="F286" s="3">
        <v>0.1124</v>
      </c>
      <c r="G286" s="3">
        <v>0.1152</v>
      </c>
      <c r="H286" s="3">
        <v>0.93079999999999996</v>
      </c>
      <c r="I286" s="3">
        <v>0.9264</v>
      </c>
      <c r="J286" s="3">
        <v>0.94910000000000005</v>
      </c>
      <c r="K286" s="3">
        <v>0.95550000000000002</v>
      </c>
    </row>
    <row r="287" spans="1:11" x14ac:dyDescent="0.2">
      <c r="A287" s="3">
        <v>635</v>
      </c>
      <c r="B287" s="3">
        <v>0.66610000000000003</v>
      </c>
      <c r="C287" s="3">
        <v>0.64670000000000005</v>
      </c>
      <c r="D287" s="3">
        <v>0.70830000000000004</v>
      </c>
      <c r="E287" s="3">
        <v>0.70420000000000005</v>
      </c>
      <c r="F287" s="3">
        <v>0.114</v>
      </c>
      <c r="G287" s="3">
        <v>0.1124</v>
      </c>
      <c r="H287" s="3">
        <v>0.94330000000000003</v>
      </c>
      <c r="I287" s="3">
        <v>0.92010000000000003</v>
      </c>
      <c r="J287" s="3">
        <v>0.94289999999999996</v>
      </c>
      <c r="K287" s="3">
        <v>0.93869999999999998</v>
      </c>
    </row>
    <row r="288" spans="1:11" x14ac:dyDescent="0.2">
      <c r="A288" s="3">
        <v>636</v>
      </c>
      <c r="B288" s="3">
        <v>0.66090000000000004</v>
      </c>
      <c r="C288" s="3">
        <v>0.65269999999999995</v>
      </c>
      <c r="D288" s="3">
        <v>0.69</v>
      </c>
      <c r="E288" s="3">
        <v>0.69410000000000005</v>
      </c>
      <c r="F288" s="3">
        <v>0.1007</v>
      </c>
      <c r="G288" s="3">
        <v>0.10589999999999999</v>
      </c>
      <c r="H288" s="3">
        <v>0.95889999999999997</v>
      </c>
      <c r="I288" s="3">
        <v>0.94140000000000001</v>
      </c>
      <c r="J288" s="3">
        <v>0.93489999999999995</v>
      </c>
      <c r="K288" s="3">
        <v>0.92490000000000006</v>
      </c>
    </row>
    <row r="289" spans="1:11" x14ac:dyDescent="0.2">
      <c r="A289" s="3">
        <v>637</v>
      </c>
      <c r="B289" s="3">
        <v>0.65810000000000002</v>
      </c>
      <c r="C289" s="3">
        <v>0.6633</v>
      </c>
      <c r="D289" s="3">
        <v>0.68830000000000002</v>
      </c>
      <c r="E289" s="3">
        <v>0.69630000000000003</v>
      </c>
      <c r="F289" s="3">
        <v>9.6119999999999997E-2</v>
      </c>
      <c r="G289" s="3">
        <v>0.10199999999999999</v>
      </c>
      <c r="H289" s="3">
        <v>0.97660000000000002</v>
      </c>
      <c r="I289" s="3">
        <v>0.95799999999999996</v>
      </c>
      <c r="J289" s="3">
        <v>0.9244</v>
      </c>
      <c r="K289" s="3">
        <v>0.92400000000000004</v>
      </c>
    </row>
    <row r="290" spans="1:11" x14ac:dyDescent="0.2">
      <c r="A290" s="3">
        <v>638</v>
      </c>
      <c r="B290" s="3">
        <v>0.65529999999999999</v>
      </c>
      <c r="C290" s="3">
        <v>0.65380000000000005</v>
      </c>
      <c r="D290" s="3">
        <v>0.70030000000000003</v>
      </c>
      <c r="E290" s="3">
        <v>0.6986</v>
      </c>
      <c r="F290" s="3">
        <v>9.7540000000000002E-2</v>
      </c>
      <c r="G290" s="3">
        <v>9.8129999999999995E-2</v>
      </c>
      <c r="H290" s="3">
        <v>0.97519999999999996</v>
      </c>
      <c r="I290" s="3">
        <v>0.96650000000000003</v>
      </c>
      <c r="J290" s="3">
        <v>0.91379999999999995</v>
      </c>
      <c r="K290" s="3">
        <v>0.90039999999999998</v>
      </c>
    </row>
    <row r="291" spans="1:11" x14ac:dyDescent="0.2">
      <c r="A291" s="3">
        <v>639</v>
      </c>
      <c r="B291" s="3">
        <v>0.65429999999999999</v>
      </c>
      <c r="C291" s="3">
        <v>0.64259999999999995</v>
      </c>
      <c r="D291" s="3">
        <v>0.69679999999999997</v>
      </c>
      <c r="E291" s="3">
        <v>0.69130000000000003</v>
      </c>
      <c r="F291" s="3">
        <v>9.3210000000000001E-2</v>
      </c>
      <c r="G291" s="3">
        <v>9.461E-2</v>
      </c>
      <c r="H291" s="3">
        <v>0.96579999999999999</v>
      </c>
      <c r="I291" s="3">
        <v>0.97199999999999998</v>
      </c>
      <c r="J291" s="3">
        <v>0.90469999999999995</v>
      </c>
      <c r="K291" s="3">
        <v>0.87549999999999994</v>
      </c>
    </row>
    <row r="292" spans="1:11" x14ac:dyDescent="0.2">
      <c r="A292" s="3">
        <v>640</v>
      </c>
      <c r="B292" s="3">
        <v>0.66069999999999995</v>
      </c>
      <c r="C292" s="3">
        <v>0.65</v>
      </c>
      <c r="D292" s="3">
        <v>0.68400000000000005</v>
      </c>
      <c r="E292" s="3">
        <v>0.67479999999999996</v>
      </c>
      <c r="F292" s="3">
        <v>8.4510000000000002E-2</v>
      </c>
      <c r="G292" s="3">
        <v>8.6400000000000005E-2</v>
      </c>
      <c r="H292" s="3">
        <v>0.95960000000000001</v>
      </c>
      <c r="I292" s="3">
        <v>0.97209999999999996</v>
      </c>
      <c r="J292" s="3">
        <v>0.89129999999999998</v>
      </c>
      <c r="K292" s="3">
        <v>0.87050000000000005</v>
      </c>
    </row>
    <row r="293" spans="1:11" x14ac:dyDescent="0.2">
      <c r="A293" s="3">
        <v>641</v>
      </c>
      <c r="B293" s="3">
        <v>0.66739999999999999</v>
      </c>
      <c r="C293" s="3">
        <v>0.64639999999999997</v>
      </c>
      <c r="D293" s="3">
        <v>0.66549999999999998</v>
      </c>
      <c r="E293" s="3">
        <v>0.65280000000000005</v>
      </c>
      <c r="F293" s="3">
        <v>7.5789999999999996E-2</v>
      </c>
      <c r="G293" s="3">
        <v>7.757E-2</v>
      </c>
      <c r="H293" s="3">
        <v>0.96299999999999997</v>
      </c>
      <c r="I293" s="3">
        <v>0.97089999999999999</v>
      </c>
      <c r="J293" s="3">
        <v>0.85640000000000005</v>
      </c>
      <c r="K293" s="3">
        <v>0.86260000000000003</v>
      </c>
    </row>
    <row r="294" spans="1:11" x14ac:dyDescent="0.2">
      <c r="A294" s="3">
        <v>642</v>
      </c>
      <c r="B294" s="3">
        <v>0.65110000000000001</v>
      </c>
      <c r="C294" s="3">
        <v>0.64480000000000004</v>
      </c>
      <c r="D294" s="3">
        <v>0.65910000000000002</v>
      </c>
      <c r="E294" s="3">
        <v>0.65169999999999995</v>
      </c>
      <c r="F294" s="3">
        <v>7.2400000000000006E-2</v>
      </c>
      <c r="G294" s="3">
        <v>7.4829999999999994E-2</v>
      </c>
      <c r="H294" s="3">
        <v>0.96630000000000005</v>
      </c>
      <c r="I294" s="3">
        <v>0.97160000000000002</v>
      </c>
      <c r="J294" s="3">
        <v>0.82699999999999996</v>
      </c>
      <c r="K294" s="3">
        <v>0.85560000000000003</v>
      </c>
    </row>
    <row r="295" spans="1:11" x14ac:dyDescent="0.2">
      <c r="A295" s="3">
        <v>643</v>
      </c>
      <c r="B295" s="3">
        <v>0.62990000000000002</v>
      </c>
      <c r="C295" s="3">
        <v>0.65700000000000003</v>
      </c>
      <c r="D295" s="3">
        <v>0.64829999999999999</v>
      </c>
      <c r="E295" s="3">
        <v>0.64659999999999995</v>
      </c>
      <c r="F295" s="3">
        <v>7.3160000000000003E-2</v>
      </c>
      <c r="G295" s="3">
        <v>7.2169999999999998E-2</v>
      </c>
      <c r="H295" s="3">
        <v>0.96540000000000004</v>
      </c>
      <c r="I295" s="3">
        <v>0.97140000000000004</v>
      </c>
      <c r="J295" s="3">
        <v>0.84340000000000004</v>
      </c>
      <c r="K295" s="3">
        <v>0.83599999999999997</v>
      </c>
    </row>
    <row r="296" spans="1:11" x14ac:dyDescent="0.2">
      <c r="A296" s="3">
        <v>644</v>
      </c>
      <c r="B296" s="3">
        <v>0.61650000000000005</v>
      </c>
      <c r="C296" s="3">
        <v>0.64419999999999999</v>
      </c>
      <c r="D296" s="3">
        <v>0.62960000000000005</v>
      </c>
      <c r="E296" s="3">
        <v>0.63280000000000003</v>
      </c>
      <c r="F296" s="3">
        <v>6.5060000000000007E-2</v>
      </c>
      <c r="G296" s="3">
        <v>6.8820000000000006E-2</v>
      </c>
      <c r="H296" s="3">
        <v>0.95820000000000005</v>
      </c>
      <c r="I296" s="3">
        <v>0.96970000000000001</v>
      </c>
      <c r="J296" s="3">
        <v>0.81340000000000001</v>
      </c>
      <c r="K296" s="3">
        <v>0.80800000000000005</v>
      </c>
    </row>
    <row r="297" spans="1:11" x14ac:dyDescent="0.2">
      <c r="A297" s="3">
        <v>645</v>
      </c>
      <c r="B297" s="3">
        <v>0.61750000000000005</v>
      </c>
      <c r="C297" s="3">
        <v>0.62709999999999999</v>
      </c>
      <c r="D297" s="3">
        <v>0.61760000000000004</v>
      </c>
      <c r="E297" s="3">
        <v>0.62729999999999997</v>
      </c>
      <c r="F297" s="3">
        <v>6.2129999999999998E-2</v>
      </c>
      <c r="G297" s="3">
        <v>6.5369999999999998E-2</v>
      </c>
      <c r="H297" s="3">
        <v>0.9536</v>
      </c>
      <c r="I297" s="3">
        <v>0.94930000000000003</v>
      </c>
      <c r="J297" s="3">
        <v>0.77190000000000003</v>
      </c>
      <c r="K297" s="3">
        <v>0.78549999999999998</v>
      </c>
    </row>
    <row r="298" spans="1:11" x14ac:dyDescent="0.2">
      <c r="A298" s="3">
        <v>646</v>
      </c>
      <c r="B298" s="3">
        <v>0.61629999999999996</v>
      </c>
      <c r="C298" s="3">
        <v>0.6139</v>
      </c>
      <c r="D298" s="3">
        <v>0.60640000000000005</v>
      </c>
      <c r="E298" s="3">
        <v>0.61240000000000006</v>
      </c>
      <c r="F298" s="3">
        <v>6.166E-2</v>
      </c>
      <c r="G298" s="3">
        <v>6.0830000000000002E-2</v>
      </c>
      <c r="H298" s="3">
        <v>0.95120000000000005</v>
      </c>
      <c r="I298" s="3">
        <v>0.94</v>
      </c>
      <c r="J298" s="3">
        <v>0.74960000000000004</v>
      </c>
      <c r="K298" s="3">
        <v>0.76639999999999997</v>
      </c>
    </row>
    <row r="299" spans="1:11" x14ac:dyDescent="0.2">
      <c r="A299" s="3">
        <v>647</v>
      </c>
      <c r="B299" s="3">
        <v>0.60919999999999996</v>
      </c>
      <c r="C299" s="3">
        <v>0.60560000000000003</v>
      </c>
      <c r="D299" s="3">
        <v>0.59509999999999996</v>
      </c>
      <c r="E299" s="3">
        <v>0.58040000000000003</v>
      </c>
      <c r="F299" s="3">
        <v>6.1179999999999998E-2</v>
      </c>
      <c r="G299" s="3">
        <v>5.4440000000000002E-2</v>
      </c>
      <c r="H299" s="3">
        <v>0.95220000000000005</v>
      </c>
      <c r="I299" s="3">
        <v>0.95430000000000004</v>
      </c>
      <c r="J299" s="3">
        <v>0.74470000000000003</v>
      </c>
      <c r="K299" s="3">
        <v>0.75070000000000003</v>
      </c>
    </row>
    <row r="300" spans="1:11" x14ac:dyDescent="0.2">
      <c r="A300" s="3">
        <v>648</v>
      </c>
      <c r="B300" s="3">
        <v>0.59089999999999998</v>
      </c>
      <c r="C300" s="3">
        <v>0.58760000000000001</v>
      </c>
      <c r="D300" s="3">
        <v>0.59289999999999998</v>
      </c>
      <c r="E300" s="3">
        <v>0.55979999999999996</v>
      </c>
      <c r="F300" s="3">
        <v>5.525E-2</v>
      </c>
      <c r="G300" s="3">
        <v>5.0090000000000003E-2</v>
      </c>
      <c r="H300" s="3">
        <v>0.92669999999999997</v>
      </c>
      <c r="I300" s="3">
        <v>0.91959999999999997</v>
      </c>
      <c r="J300" s="3">
        <v>0.74370000000000003</v>
      </c>
      <c r="K300" s="3">
        <v>0.73780000000000001</v>
      </c>
    </row>
    <row r="301" spans="1:11" x14ac:dyDescent="0.2">
      <c r="A301" s="3">
        <v>649</v>
      </c>
      <c r="B301" s="3">
        <v>0.57240000000000002</v>
      </c>
      <c r="C301" s="3">
        <v>0.56740000000000002</v>
      </c>
      <c r="D301" s="3">
        <v>0.58330000000000004</v>
      </c>
      <c r="E301" s="3">
        <v>0.54079999999999995</v>
      </c>
      <c r="F301" s="3">
        <v>5.2049999999999999E-2</v>
      </c>
      <c r="G301" s="3">
        <v>4.4690000000000001E-2</v>
      </c>
      <c r="H301" s="3">
        <v>0.90010000000000001</v>
      </c>
      <c r="I301" s="3">
        <v>0.88639999999999997</v>
      </c>
      <c r="J301" s="3">
        <v>0.72460000000000002</v>
      </c>
      <c r="K301" s="3">
        <v>0.72270000000000001</v>
      </c>
    </row>
    <row r="302" spans="1:11" x14ac:dyDescent="0.2">
      <c r="A302" s="3">
        <v>650</v>
      </c>
      <c r="B302" s="3">
        <v>0.55730000000000002</v>
      </c>
      <c r="C302" s="3">
        <v>0.55359999999999998</v>
      </c>
      <c r="D302" s="3">
        <v>0.53949999999999998</v>
      </c>
      <c r="E302" s="3">
        <v>0.52</v>
      </c>
      <c r="F302" s="3">
        <v>4.8649999999999999E-2</v>
      </c>
      <c r="G302" s="3">
        <v>3.6560000000000002E-2</v>
      </c>
      <c r="H302" s="3">
        <v>0.87990000000000002</v>
      </c>
      <c r="I302" s="3">
        <v>0.87139999999999995</v>
      </c>
      <c r="J302" s="3">
        <v>0.70499999999999996</v>
      </c>
      <c r="K302" s="3">
        <v>0.70250000000000001</v>
      </c>
    </row>
    <row r="303" spans="1:11" x14ac:dyDescent="0.2">
      <c r="A303" s="3">
        <v>651</v>
      </c>
      <c r="B303" s="3">
        <v>0.52339999999999998</v>
      </c>
      <c r="C303" s="3">
        <v>0.54949999999999999</v>
      </c>
      <c r="D303" s="3">
        <v>0.52359999999999995</v>
      </c>
      <c r="E303" s="3">
        <v>0.50429999999999997</v>
      </c>
      <c r="F303" s="3">
        <v>4.9050000000000003E-2</v>
      </c>
      <c r="G303" s="3">
        <v>4.1799999999999997E-2</v>
      </c>
      <c r="H303" s="3">
        <v>0.87680000000000002</v>
      </c>
      <c r="I303" s="3">
        <v>0.87329999999999997</v>
      </c>
      <c r="J303" s="3">
        <v>0.68179999999999996</v>
      </c>
      <c r="K303" s="3">
        <v>0.69079999999999997</v>
      </c>
    </row>
    <row r="304" spans="1:11" x14ac:dyDescent="0.2">
      <c r="A304" s="3">
        <v>652</v>
      </c>
      <c r="B304" s="3">
        <v>0.49740000000000001</v>
      </c>
      <c r="C304" s="3">
        <v>0.52659999999999996</v>
      </c>
      <c r="D304" s="3">
        <v>0.49299999999999999</v>
      </c>
      <c r="E304" s="3">
        <v>0.48509999999999998</v>
      </c>
      <c r="F304" s="3">
        <v>5.0310000000000001E-2</v>
      </c>
      <c r="G304" s="3">
        <v>4.7329999999999997E-2</v>
      </c>
      <c r="H304" s="3">
        <v>0.874</v>
      </c>
      <c r="I304" s="3">
        <v>0.87109999999999999</v>
      </c>
      <c r="J304" s="3">
        <v>0.65959999999999996</v>
      </c>
      <c r="K304" s="3">
        <v>0.68079999999999996</v>
      </c>
    </row>
    <row r="305" spans="1:11" x14ac:dyDescent="0.2">
      <c r="A305" s="3">
        <v>653</v>
      </c>
      <c r="B305" s="3">
        <v>0.49370000000000003</v>
      </c>
      <c r="C305" s="3">
        <v>0.51129999999999998</v>
      </c>
      <c r="D305" s="3">
        <v>0.49299999999999999</v>
      </c>
      <c r="E305" s="3">
        <v>0.47460000000000002</v>
      </c>
      <c r="F305" s="3">
        <v>4.9979999999999997E-2</v>
      </c>
      <c r="G305" s="3">
        <v>4.6609999999999999E-2</v>
      </c>
      <c r="H305" s="3">
        <v>0.86399999999999999</v>
      </c>
      <c r="I305" s="3">
        <v>0.85209999999999997</v>
      </c>
      <c r="J305" s="3">
        <v>0.64070000000000005</v>
      </c>
      <c r="K305" s="3">
        <v>0.67079999999999995</v>
      </c>
    </row>
    <row r="306" spans="1:11" x14ac:dyDescent="0.2">
      <c r="A306" s="3">
        <v>654</v>
      </c>
      <c r="B306" s="3">
        <v>0.48970000000000002</v>
      </c>
      <c r="C306" s="3">
        <v>0.50170000000000003</v>
      </c>
      <c r="D306" s="3">
        <v>0.47839999999999999</v>
      </c>
      <c r="E306" s="3">
        <v>0.47089999999999999</v>
      </c>
      <c r="F306" s="3">
        <v>4.863E-2</v>
      </c>
      <c r="G306" s="3">
        <v>4.7140000000000001E-2</v>
      </c>
      <c r="H306" s="3">
        <v>0.83560000000000001</v>
      </c>
      <c r="I306" s="3">
        <v>0.83360000000000001</v>
      </c>
      <c r="J306" s="3">
        <v>0.62260000000000004</v>
      </c>
      <c r="K306" s="3">
        <v>0.66010000000000002</v>
      </c>
    </row>
    <row r="307" spans="1:11" x14ac:dyDescent="0.2">
      <c r="A307" s="3">
        <v>655</v>
      </c>
      <c r="B307" s="3">
        <v>0.47789999999999999</v>
      </c>
      <c r="C307" s="3">
        <v>0.49209999999999998</v>
      </c>
      <c r="D307" s="3">
        <v>0.46110000000000001</v>
      </c>
      <c r="E307" s="3">
        <v>0.46579999999999999</v>
      </c>
      <c r="F307" s="3">
        <v>4.53E-2</v>
      </c>
      <c r="G307" s="3">
        <v>4.5179999999999998E-2</v>
      </c>
      <c r="H307" s="3">
        <v>0.80779999999999996</v>
      </c>
      <c r="I307" s="3">
        <v>0.81720000000000004</v>
      </c>
      <c r="J307" s="3">
        <v>0.61229999999999996</v>
      </c>
      <c r="K307" s="3">
        <v>0.6381</v>
      </c>
    </row>
    <row r="308" spans="1:11" x14ac:dyDescent="0.2">
      <c r="A308" s="3">
        <v>656</v>
      </c>
      <c r="B308" s="3">
        <v>0.46600000000000003</v>
      </c>
      <c r="C308" s="3">
        <v>0.47689999999999999</v>
      </c>
      <c r="D308" s="3">
        <v>0.43790000000000001</v>
      </c>
      <c r="E308" s="3">
        <v>0.4572</v>
      </c>
      <c r="F308" s="3">
        <v>3.7449999999999997E-2</v>
      </c>
      <c r="G308" s="3">
        <v>3.6909999999999998E-2</v>
      </c>
      <c r="H308" s="3">
        <v>0.78859999999999997</v>
      </c>
      <c r="I308" s="3">
        <v>0.80489999999999995</v>
      </c>
      <c r="J308" s="3">
        <v>0.6018</v>
      </c>
      <c r="K308" s="3">
        <v>0.61639999999999995</v>
      </c>
    </row>
    <row r="309" spans="1:11" x14ac:dyDescent="0.2">
      <c r="A309" s="3">
        <v>657</v>
      </c>
      <c r="B309" s="3">
        <v>0.4491</v>
      </c>
      <c r="C309" s="3">
        <v>0.45710000000000001</v>
      </c>
      <c r="D309" s="3">
        <v>0.44840000000000002</v>
      </c>
      <c r="E309" s="3">
        <v>0.43880000000000002</v>
      </c>
      <c r="F309" s="3">
        <v>3.5819999999999998E-2</v>
      </c>
      <c r="G309" s="3">
        <v>3.6889999999999999E-2</v>
      </c>
      <c r="H309" s="3">
        <v>0.77110000000000001</v>
      </c>
      <c r="I309" s="3">
        <v>0.79059999999999997</v>
      </c>
      <c r="J309" s="3">
        <v>0.59740000000000004</v>
      </c>
      <c r="K309" s="3">
        <v>0.59519999999999995</v>
      </c>
    </row>
    <row r="310" spans="1:11" x14ac:dyDescent="0.2">
      <c r="A310" s="3">
        <v>658</v>
      </c>
      <c r="B310" s="3">
        <v>0.43099999999999999</v>
      </c>
      <c r="C310" s="3">
        <v>0.44130000000000003</v>
      </c>
      <c r="D310" s="3">
        <v>0.43919999999999998</v>
      </c>
      <c r="E310" s="3">
        <v>0.42430000000000001</v>
      </c>
      <c r="F310" s="3">
        <v>3.3689999999999998E-2</v>
      </c>
      <c r="G310" s="3">
        <v>3.8760000000000003E-2</v>
      </c>
      <c r="H310" s="3">
        <v>0.75609999999999999</v>
      </c>
      <c r="I310" s="3">
        <v>0.75280000000000002</v>
      </c>
      <c r="J310" s="3">
        <v>0.59440000000000004</v>
      </c>
      <c r="K310" s="3">
        <v>0.58030000000000004</v>
      </c>
    </row>
    <row r="311" spans="1:11" x14ac:dyDescent="0.2">
      <c r="A311" s="3">
        <v>659</v>
      </c>
      <c r="B311" s="3">
        <v>0.42020000000000002</v>
      </c>
      <c r="C311" s="3">
        <v>0.43409999999999999</v>
      </c>
      <c r="D311" s="3">
        <v>0.40849999999999997</v>
      </c>
      <c r="E311" s="3">
        <v>0.4234</v>
      </c>
      <c r="F311" s="3">
        <v>2.7099999999999999E-2</v>
      </c>
      <c r="G311" s="3">
        <v>4.0419999999999998E-2</v>
      </c>
      <c r="H311" s="3">
        <v>0.74560000000000004</v>
      </c>
      <c r="I311" s="3">
        <v>0.73699999999999999</v>
      </c>
      <c r="J311" s="3">
        <v>0.57509999999999994</v>
      </c>
      <c r="K311" s="3">
        <v>0.56540000000000001</v>
      </c>
    </row>
    <row r="312" spans="1:11" x14ac:dyDescent="0.2">
      <c r="A312" s="3">
        <v>660</v>
      </c>
      <c r="B312" s="3">
        <v>0.41810000000000003</v>
      </c>
      <c r="C312" s="3">
        <v>0.42770000000000002</v>
      </c>
      <c r="D312" s="3">
        <v>0.38969999999999999</v>
      </c>
      <c r="E312" s="3">
        <v>0.41299999999999998</v>
      </c>
      <c r="F312" s="3">
        <v>3.1260000000000003E-2</v>
      </c>
      <c r="G312" s="3">
        <v>3.8530000000000002E-2</v>
      </c>
      <c r="H312" s="3">
        <v>0.73319999999999996</v>
      </c>
      <c r="I312" s="3">
        <v>0.7399</v>
      </c>
      <c r="J312" s="3">
        <v>0.54790000000000005</v>
      </c>
      <c r="K312" s="3">
        <v>0.55289999999999995</v>
      </c>
    </row>
    <row r="313" spans="1:11" x14ac:dyDescent="0.2">
      <c r="A313" s="3">
        <v>661</v>
      </c>
      <c r="B313" s="3">
        <v>0.40789999999999998</v>
      </c>
      <c r="C313" s="3">
        <v>0.41810000000000003</v>
      </c>
      <c r="D313" s="3">
        <v>0.38719999999999999</v>
      </c>
      <c r="E313" s="3">
        <v>0.39729999999999999</v>
      </c>
      <c r="F313" s="3">
        <v>3.4669999999999999E-2</v>
      </c>
      <c r="G313" s="3">
        <v>3.5889999999999998E-2</v>
      </c>
      <c r="H313" s="3">
        <v>0.71519999999999995</v>
      </c>
      <c r="I313" s="3">
        <v>0.7258</v>
      </c>
      <c r="J313" s="3">
        <v>0.52149999999999996</v>
      </c>
      <c r="K313" s="3">
        <v>0.52480000000000004</v>
      </c>
    </row>
    <row r="314" spans="1:11" x14ac:dyDescent="0.2">
      <c r="A314" s="3">
        <v>662</v>
      </c>
      <c r="B314" s="3">
        <v>0.39029999999999998</v>
      </c>
      <c r="C314" s="3">
        <v>0.39379999999999998</v>
      </c>
      <c r="D314" s="3">
        <v>0.37159999999999999</v>
      </c>
      <c r="E314" s="3">
        <v>0.37430000000000002</v>
      </c>
      <c r="F314" s="3">
        <v>2.801E-2</v>
      </c>
      <c r="G314" s="3">
        <v>3.3329999999999999E-2</v>
      </c>
      <c r="H314" s="3">
        <v>0.68640000000000001</v>
      </c>
      <c r="I314" s="3">
        <v>0.69220000000000004</v>
      </c>
      <c r="J314" s="3">
        <v>0.49320000000000003</v>
      </c>
      <c r="K314" s="3">
        <v>0.49030000000000001</v>
      </c>
    </row>
    <row r="315" spans="1:11" x14ac:dyDescent="0.2">
      <c r="A315" s="3">
        <v>663</v>
      </c>
      <c r="B315" s="3">
        <v>0.36359999999999998</v>
      </c>
      <c r="C315" s="3">
        <v>0.36509999999999998</v>
      </c>
      <c r="D315" s="3">
        <v>0.35110000000000002</v>
      </c>
      <c r="E315" s="3">
        <v>0.35549999999999998</v>
      </c>
      <c r="F315" s="3">
        <v>1.9980000000000001E-2</v>
      </c>
      <c r="G315" s="3">
        <v>3.0620000000000001E-2</v>
      </c>
      <c r="H315" s="3">
        <v>0.65949999999999998</v>
      </c>
      <c r="I315" s="3">
        <v>0.65339999999999998</v>
      </c>
      <c r="J315" s="3">
        <v>0.47470000000000001</v>
      </c>
      <c r="K315" s="3">
        <v>0.46289999999999998</v>
      </c>
    </row>
    <row r="316" spans="1:11" x14ac:dyDescent="0.2">
      <c r="A316" s="3">
        <v>664</v>
      </c>
      <c r="B316" s="3">
        <v>0.34689999999999999</v>
      </c>
      <c r="C316" s="3">
        <v>0.34839999999999999</v>
      </c>
      <c r="D316" s="3">
        <v>0.33169999999999999</v>
      </c>
      <c r="E316" s="3">
        <v>0.34610000000000002</v>
      </c>
      <c r="F316" s="3">
        <v>2.5430000000000001E-2</v>
      </c>
      <c r="G316" s="3">
        <v>3.492E-2</v>
      </c>
      <c r="H316" s="3">
        <v>0.65290000000000004</v>
      </c>
      <c r="I316" s="3">
        <v>0.64480000000000004</v>
      </c>
      <c r="J316" s="3">
        <v>0.4708</v>
      </c>
      <c r="K316" s="3">
        <v>0.44840000000000002</v>
      </c>
    </row>
    <row r="317" spans="1:11" x14ac:dyDescent="0.2">
      <c r="A317" s="3">
        <v>665</v>
      </c>
      <c r="B317" s="3">
        <v>0.32650000000000001</v>
      </c>
      <c r="C317" s="3">
        <v>0.33560000000000001</v>
      </c>
      <c r="D317" s="3">
        <v>0.33210000000000001</v>
      </c>
      <c r="E317" s="3">
        <v>0.32650000000000001</v>
      </c>
      <c r="F317" s="3">
        <v>2.9420000000000002E-2</v>
      </c>
      <c r="G317" s="3">
        <v>2.5530000000000001E-2</v>
      </c>
      <c r="H317" s="3">
        <v>0.62439999999999996</v>
      </c>
      <c r="I317" s="3">
        <v>0.63580000000000003</v>
      </c>
      <c r="J317" s="3">
        <v>0.46410000000000001</v>
      </c>
      <c r="K317" s="3">
        <v>0.44119999999999998</v>
      </c>
    </row>
    <row r="318" spans="1:11" x14ac:dyDescent="0.2">
      <c r="A318" s="3">
        <v>666</v>
      </c>
      <c r="B318" s="3">
        <v>0.30449999999999999</v>
      </c>
      <c r="C318" s="3">
        <v>0.32279999999999998</v>
      </c>
      <c r="D318" s="3">
        <v>0.31440000000000001</v>
      </c>
      <c r="E318" s="3">
        <v>0.30840000000000001</v>
      </c>
      <c r="F318" s="3">
        <v>2.3949999999999999E-2</v>
      </c>
      <c r="G318" s="3">
        <v>2.4209999999999999E-2</v>
      </c>
      <c r="H318" s="3">
        <v>0.58599999999999997</v>
      </c>
      <c r="I318" s="3">
        <v>0.62150000000000005</v>
      </c>
      <c r="J318" s="3">
        <v>0.43919999999999998</v>
      </c>
      <c r="K318" s="3">
        <v>0.43540000000000001</v>
      </c>
    </row>
    <row r="319" spans="1:11" x14ac:dyDescent="0.2">
      <c r="A319" s="3">
        <v>667</v>
      </c>
      <c r="B319" s="3">
        <v>0.29139999999999999</v>
      </c>
      <c r="C319" s="3">
        <v>0.29609999999999997</v>
      </c>
      <c r="D319" s="3">
        <v>0.30120000000000002</v>
      </c>
      <c r="E319" s="3">
        <v>0.29670000000000002</v>
      </c>
      <c r="F319" s="3">
        <v>1.8880000000000001E-2</v>
      </c>
      <c r="G319" s="3">
        <v>2.3449999999999999E-2</v>
      </c>
      <c r="H319" s="3">
        <v>0.56850000000000001</v>
      </c>
      <c r="I319" s="3">
        <v>0.57740000000000002</v>
      </c>
      <c r="J319" s="3">
        <v>0.41849999999999998</v>
      </c>
      <c r="K319" s="3">
        <v>0.41010000000000002</v>
      </c>
    </row>
    <row r="320" spans="1:11" x14ac:dyDescent="0.2">
      <c r="A320" s="3">
        <v>668</v>
      </c>
      <c r="B320" s="3">
        <v>0.28060000000000002</v>
      </c>
      <c r="C320" s="3">
        <v>0.28720000000000001</v>
      </c>
      <c r="D320" s="3">
        <v>0.28489999999999999</v>
      </c>
      <c r="E320" s="3">
        <v>0.29239999999999999</v>
      </c>
      <c r="F320" s="3">
        <v>1.883E-2</v>
      </c>
      <c r="G320" s="3">
        <v>2.0559999999999998E-2</v>
      </c>
      <c r="H320" s="3">
        <v>0.54800000000000004</v>
      </c>
      <c r="I320" s="3">
        <v>0.54800000000000004</v>
      </c>
      <c r="J320" s="3">
        <v>0.40810000000000002</v>
      </c>
      <c r="K320" s="3">
        <v>0.39150000000000001</v>
      </c>
    </row>
    <row r="321" spans="1:11" x14ac:dyDescent="0.2">
      <c r="A321" s="3">
        <v>669</v>
      </c>
      <c r="B321" s="3">
        <v>0.26960000000000001</v>
      </c>
      <c r="C321" s="3">
        <v>0.28670000000000001</v>
      </c>
      <c r="D321" s="3">
        <v>0.2656</v>
      </c>
      <c r="E321" s="3">
        <v>0.2868</v>
      </c>
      <c r="F321" s="3">
        <v>2.0240000000000001E-2</v>
      </c>
      <c r="G321" s="3">
        <v>1.9E-2</v>
      </c>
      <c r="H321" s="3">
        <v>0.52329999999999999</v>
      </c>
      <c r="I321" s="3">
        <v>0.52490000000000003</v>
      </c>
      <c r="J321" s="3">
        <v>0.38750000000000001</v>
      </c>
      <c r="K321" s="3">
        <v>0.3735</v>
      </c>
    </row>
    <row r="322" spans="1:11" x14ac:dyDescent="0.2">
      <c r="A322" s="3">
        <v>670</v>
      </c>
      <c r="B322" s="3">
        <v>0.2576</v>
      </c>
      <c r="C322" s="3">
        <v>0.27710000000000001</v>
      </c>
      <c r="D322" s="3">
        <v>0.24959999999999999</v>
      </c>
      <c r="E322" s="3">
        <v>0.27410000000000001</v>
      </c>
      <c r="F322" s="3">
        <v>2.172E-2</v>
      </c>
      <c r="G322" s="3">
        <v>1.9570000000000001E-2</v>
      </c>
      <c r="H322" s="3">
        <v>0.4924</v>
      </c>
      <c r="I322" s="3">
        <v>0.50349999999999995</v>
      </c>
      <c r="J322" s="3">
        <v>0.36109999999999998</v>
      </c>
      <c r="K322" s="3">
        <v>0.34799999999999998</v>
      </c>
    </row>
    <row r="323" spans="1:11" x14ac:dyDescent="0.2">
      <c r="A323" s="3">
        <v>671</v>
      </c>
      <c r="B323" s="3">
        <v>0.24560000000000001</v>
      </c>
      <c r="C323" s="3">
        <v>0.2555</v>
      </c>
      <c r="D323" s="3">
        <v>0.23760000000000001</v>
      </c>
      <c r="E323" s="3">
        <v>0.25190000000000001</v>
      </c>
      <c r="F323" s="3">
        <v>2.1600000000000001E-2</v>
      </c>
      <c r="G323" s="3">
        <v>2.299E-2</v>
      </c>
      <c r="H323" s="3">
        <v>0.46560000000000001</v>
      </c>
      <c r="I323" s="3">
        <v>0.48020000000000002</v>
      </c>
      <c r="J323" s="3">
        <v>0.32890000000000003</v>
      </c>
      <c r="K323" s="3">
        <v>0.33739999999999998</v>
      </c>
    </row>
    <row r="324" spans="1:11" x14ac:dyDescent="0.2">
      <c r="A324" s="3">
        <v>672</v>
      </c>
      <c r="B324" s="3">
        <v>0.2334</v>
      </c>
      <c r="C324" s="3">
        <v>0.23719999999999999</v>
      </c>
      <c r="D324" s="3">
        <v>0.23569999999999999</v>
      </c>
      <c r="E324" s="3">
        <v>0.23400000000000001</v>
      </c>
      <c r="F324" s="3">
        <v>2.0709999999999999E-2</v>
      </c>
      <c r="G324" s="3">
        <v>2.5530000000000001E-2</v>
      </c>
      <c r="H324" s="3">
        <v>0.44500000000000001</v>
      </c>
      <c r="I324" s="3">
        <v>0.45960000000000001</v>
      </c>
      <c r="J324" s="3">
        <v>0.31819999999999998</v>
      </c>
      <c r="K324" s="3">
        <v>0.33239999999999997</v>
      </c>
    </row>
    <row r="325" spans="1:11" x14ac:dyDescent="0.2">
      <c r="A325" s="3">
        <v>673</v>
      </c>
      <c r="B325" s="3">
        <v>0.22359999999999999</v>
      </c>
      <c r="C325" s="3">
        <v>0.2303</v>
      </c>
      <c r="D325" s="3">
        <v>0.23430000000000001</v>
      </c>
      <c r="E325" s="3">
        <v>0.23069999999999999</v>
      </c>
      <c r="F325" s="3">
        <v>1.7899999999999999E-2</v>
      </c>
      <c r="G325" s="3">
        <v>2.4279999999999999E-2</v>
      </c>
      <c r="H325" s="3">
        <v>0.44019999999999998</v>
      </c>
      <c r="I325" s="3">
        <v>0.45079999999999998</v>
      </c>
      <c r="J325" s="3">
        <v>0.30840000000000001</v>
      </c>
      <c r="K325" s="3">
        <v>0.32369999999999999</v>
      </c>
    </row>
    <row r="326" spans="1:11" x14ac:dyDescent="0.2">
      <c r="A326" s="3">
        <v>674</v>
      </c>
      <c r="B326" s="3">
        <v>0.21870000000000001</v>
      </c>
      <c r="C326" s="3">
        <v>0.22539999999999999</v>
      </c>
      <c r="D326" s="3">
        <v>0.22289999999999999</v>
      </c>
      <c r="E326" s="3">
        <v>0.2296</v>
      </c>
      <c r="F326" s="3">
        <v>1.519E-2</v>
      </c>
      <c r="G326" s="3">
        <v>2.0990000000000002E-2</v>
      </c>
      <c r="H326" s="3">
        <v>0.43740000000000001</v>
      </c>
      <c r="I326" s="3">
        <v>0.43340000000000001</v>
      </c>
      <c r="J326" s="3">
        <v>0.30049999999999999</v>
      </c>
      <c r="K326" s="3">
        <v>0.31130000000000002</v>
      </c>
    </row>
    <row r="327" spans="1:11" x14ac:dyDescent="0.2">
      <c r="A327" s="3">
        <v>675</v>
      </c>
      <c r="B327" s="3">
        <v>0.21440000000000001</v>
      </c>
      <c r="C327" s="3">
        <v>0.22120000000000001</v>
      </c>
      <c r="D327" s="3">
        <v>0.2082</v>
      </c>
      <c r="E327" s="3">
        <v>0.22700000000000001</v>
      </c>
      <c r="F327" s="3">
        <v>1.8880000000000001E-2</v>
      </c>
      <c r="G327" s="3">
        <v>1.891E-2</v>
      </c>
      <c r="H327" s="3">
        <v>0.42930000000000001</v>
      </c>
      <c r="I327" s="3">
        <v>0.41339999999999999</v>
      </c>
      <c r="J327" s="3">
        <v>0.29170000000000001</v>
      </c>
      <c r="K327" s="3">
        <v>0.29780000000000001</v>
      </c>
    </row>
    <row r="328" spans="1:11" x14ac:dyDescent="0.2">
      <c r="A328" s="3">
        <v>676</v>
      </c>
      <c r="B328" s="3">
        <v>0.21010000000000001</v>
      </c>
      <c r="C328" s="3">
        <v>0.21840000000000001</v>
      </c>
      <c r="D328" s="3">
        <v>0.19359999999999999</v>
      </c>
      <c r="E328" s="3">
        <v>0.21890000000000001</v>
      </c>
      <c r="F328" s="3">
        <v>1.9789999999999999E-2</v>
      </c>
      <c r="G328" s="3">
        <v>1.821E-2</v>
      </c>
      <c r="H328" s="3">
        <v>0.42120000000000002</v>
      </c>
      <c r="I328" s="3">
        <v>0.39369999999999999</v>
      </c>
      <c r="J328" s="3">
        <v>0.2828</v>
      </c>
      <c r="K328" s="3">
        <v>0.29249999999999998</v>
      </c>
    </row>
    <row r="329" spans="1:11" x14ac:dyDescent="0.2">
      <c r="A329" s="3">
        <v>677</v>
      </c>
      <c r="B329" s="3">
        <v>0.20119999999999999</v>
      </c>
      <c r="C329" s="3">
        <v>0.21679999999999999</v>
      </c>
      <c r="D329" s="3">
        <v>0.19350000000000001</v>
      </c>
      <c r="E329" s="3">
        <v>0.20699999999999999</v>
      </c>
      <c r="F329" s="3">
        <v>1.8290000000000001E-2</v>
      </c>
      <c r="G329" s="3">
        <v>1.797E-2</v>
      </c>
      <c r="H329" s="3">
        <v>0.40489999999999998</v>
      </c>
      <c r="I329" s="3">
        <v>0.37669999999999998</v>
      </c>
      <c r="J329" s="3">
        <v>0.27389999999999998</v>
      </c>
      <c r="K329" s="3">
        <v>0.2923</v>
      </c>
    </row>
    <row r="330" spans="1:11" x14ac:dyDescent="0.2">
      <c r="A330" s="3">
        <v>678</v>
      </c>
      <c r="B330" s="3">
        <v>0.18890000000000001</v>
      </c>
      <c r="C330" s="3">
        <v>0.21190000000000001</v>
      </c>
      <c r="D330" s="3">
        <v>0.19450000000000001</v>
      </c>
      <c r="E330" s="3">
        <v>0.1948</v>
      </c>
      <c r="F330" s="3">
        <v>1.405E-2</v>
      </c>
      <c r="G330" s="3">
        <v>2.087E-2</v>
      </c>
      <c r="H330" s="3">
        <v>0.38669999999999999</v>
      </c>
      <c r="I330" s="3">
        <v>0.35820000000000002</v>
      </c>
      <c r="J330" s="3">
        <v>0.26379999999999998</v>
      </c>
      <c r="K330" s="3">
        <v>0.27029999999999998</v>
      </c>
    </row>
    <row r="331" spans="1:11" x14ac:dyDescent="0.2">
      <c r="A331" s="3">
        <v>679</v>
      </c>
      <c r="B331" s="3">
        <v>0.18010000000000001</v>
      </c>
      <c r="C331" s="3">
        <v>0.18779999999999999</v>
      </c>
      <c r="D331" s="3">
        <v>0.18390000000000001</v>
      </c>
      <c r="E331" s="3">
        <v>0.18360000000000001</v>
      </c>
      <c r="F331" s="3">
        <v>4.5770000000000003E-3</v>
      </c>
      <c r="G331" s="3">
        <v>1.6080000000000001E-2</v>
      </c>
      <c r="H331" s="3">
        <v>0.3679</v>
      </c>
      <c r="I331" s="3">
        <v>0.33479999999999999</v>
      </c>
      <c r="J331" s="3">
        <v>0.24929999999999999</v>
      </c>
      <c r="K331" s="3">
        <v>0.25159999999999999</v>
      </c>
    </row>
    <row r="332" spans="1:11" x14ac:dyDescent="0.2">
      <c r="A332" s="3">
        <v>680</v>
      </c>
      <c r="B332" s="3">
        <v>0.17380000000000001</v>
      </c>
      <c r="C332" s="3">
        <v>0.1588</v>
      </c>
      <c r="D332" s="3">
        <v>0.16789999999999999</v>
      </c>
      <c r="E332" s="3">
        <v>0.1681</v>
      </c>
      <c r="F332" s="3">
        <v>6.5839999999999996E-3</v>
      </c>
      <c r="G332" s="3">
        <v>9.4289999999999999E-3</v>
      </c>
      <c r="H332" s="3">
        <v>0.34449999999999997</v>
      </c>
      <c r="I332" s="3">
        <v>0.3115</v>
      </c>
      <c r="J332" s="3">
        <v>0.2286</v>
      </c>
      <c r="K332" s="3">
        <v>0.23380000000000001</v>
      </c>
    </row>
    <row r="333" spans="1:11" x14ac:dyDescent="0.2">
      <c r="A333" s="3">
        <v>681</v>
      </c>
      <c r="B333" s="3">
        <v>0.15659999999999999</v>
      </c>
      <c r="C333" s="3">
        <v>0.1479</v>
      </c>
      <c r="D333" s="3">
        <v>0.1479</v>
      </c>
      <c r="E333" s="3">
        <v>0.1487</v>
      </c>
      <c r="F333" s="3">
        <v>3.797E-3</v>
      </c>
      <c r="G333" s="3">
        <v>5.2170000000000003E-3</v>
      </c>
      <c r="H333" s="3">
        <v>0.29959999999999998</v>
      </c>
      <c r="I333" s="3">
        <v>0.29089999999999999</v>
      </c>
      <c r="J333" s="3">
        <v>0.20280000000000001</v>
      </c>
      <c r="K333" s="3">
        <v>0.1991</v>
      </c>
    </row>
    <row r="334" spans="1:11" x14ac:dyDescent="0.2">
      <c r="A334" s="3">
        <v>682</v>
      </c>
      <c r="B334" s="3">
        <v>0.14119999999999999</v>
      </c>
      <c r="C334" s="3">
        <v>0.13750000000000001</v>
      </c>
      <c r="D334" s="3">
        <v>0.14119999999999999</v>
      </c>
      <c r="E334" s="3">
        <v>0.14369999999999999</v>
      </c>
      <c r="F334" s="3">
        <v>2.0019999999999999E-3</v>
      </c>
      <c r="G334" s="3">
        <v>4.9449999999999997E-3</v>
      </c>
      <c r="H334" s="3">
        <v>0.27129999999999999</v>
      </c>
      <c r="I334" s="3">
        <v>0.2606</v>
      </c>
      <c r="J334" s="3">
        <v>0.1903</v>
      </c>
      <c r="K334" s="3">
        <v>0.19040000000000001</v>
      </c>
    </row>
    <row r="335" spans="1:11" x14ac:dyDescent="0.2">
      <c r="A335" s="3">
        <v>683</v>
      </c>
      <c r="B335" s="3">
        <v>0.1263</v>
      </c>
      <c r="C335" s="3">
        <v>0.12690000000000001</v>
      </c>
      <c r="D335" s="3">
        <v>0.1381</v>
      </c>
      <c r="E335" s="3">
        <v>0.14119999999999999</v>
      </c>
      <c r="F335" s="3">
        <v>2.447E-3</v>
      </c>
      <c r="G335" s="3">
        <v>5.8399999999999997E-3</v>
      </c>
      <c r="H335" s="3">
        <v>0.25169999999999998</v>
      </c>
      <c r="I335" s="3">
        <v>0.2336</v>
      </c>
      <c r="J335" s="3">
        <v>0.18</v>
      </c>
      <c r="K335" s="3">
        <v>0.18609999999999999</v>
      </c>
    </row>
    <row r="336" spans="1:11" x14ac:dyDescent="0.2">
      <c r="A336" s="3">
        <v>684</v>
      </c>
      <c r="B336" s="3">
        <v>0.1207</v>
      </c>
      <c r="C336" s="3">
        <v>0.1176</v>
      </c>
      <c r="D336" s="3">
        <v>0.12820000000000001</v>
      </c>
      <c r="E336" s="3">
        <v>0.1328</v>
      </c>
      <c r="F336" s="3">
        <v>8.2699999999999996E-3</v>
      </c>
      <c r="G336" s="3">
        <v>5.0200000000000002E-3</v>
      </c>
      <c r="H336" s="3">
        <v>0.2369</v>
      </c>
      <c r="I336" s="3">
        <v>0.2238</v>
      </c>
      <c r="J336" s="3">
        <v>0.16400000000000001</v>
      </c>
      <c r="K336" s="3">
        <v>0.16370000000000001</v>
      </c>
    </row>
    <row r="337" spans="1:11" x14ac:dyDescent="0.2">
      <c r="A337" s="3">
        <v>685</v>
      </c>
      <c r="B337" s="3">
        <v>0.12</v>
      </c>
      <c r="C337" s="3">
        <v>0.10680000000000001</v>
      </c>
      <c r="D337" s="3">
        <v>0.1158</v>
      </c>
      <c r="E337" s="3">
        <v>0.12039999999999999</v>
      </c>
      <c r="F337" s="3">
        <v>1.0580000000000001E-2</v>
      </c>
      <c r="G337" s="3">
        <v>5.4670000000000001E-4</v>
      </c>
      <c r="H337" s="3">
        <v>0.2094</v>
      </c>
      <c r="I337" s="3">
        <v>0.21079999999999999</v>
      </c>
      <c r="J337" s="3">
        <v>0.1547</v>
      </c>
      <c r="K337" s="3">
        <v>0.1457</v>
      </c>
    </row>
    <row r="338" spans="1:11" x14ac:dyDescent="0.2">
      <c r="A338" s="3">
        <v>686</v>
      </c>
      <c r="B338" s="3">
        <v>0.1066</v>
      </c>
      <c r="C338" s="3">
        <v>9.69E-2</v>
      </c>
      <c r="D338" s="3">
        <v>0.1191</v>
      </c>
      <c r="E338" s="3">
        <v>0.1072</v>
      </c>
      <c r="F338" s="3">
        <v>1.03E-2</v>
      </c>
      <c r="G338" s="3">
        <v>-2.3419999999999999E-3</v>
      </c>
      <c r="H338" s="3">
        <v>0.18679999999999999</v>
      </c>
      <c r="I338" s="3">
        <v>0.1958</v>
      </c>
      <c r="J338" s="3">
        <v>0.1454</v>
      </c>
      <c r="K338" s="3">
        <v>0.13389999999999999</v>
      </c>
    </row>
    <row r="339" spans="1:11" x14ac:dyDescent="0.2">
      <c r="A339" s="3">
        <v>687</v>
      </c>
      <c r="B339" s="3">
        <v>9.2069999999999999E-2</v>
      </c>
      <c r="C339" s="3">
        <v>9.0639999999999998E-2</v>
      </c>
      <c r="D339" s="3">
        <v>0.1187</v>
      </c>
      <c r="E339" s="3">
        <v>9.4700000000000006E-2</v>
      </c>
      <c r="F339" s="3">
        <v>6.6800000000000002E-3</v>
      </c>
      <c r="G339" s="3">
        <v>-5.424E-3</v>
      </c>
      <c r="H339" s="3">
        <v>0.17799999999999999</v>
      </c>
      <c r="I339" s="3">
        <v>0.1787</v>
      </c>
      <c r="J339" s="3">
        <v>0.1331</v>
      </c>
      <c r="K339" s="3">
        <v>0.13170000000000001</v>
      </c>
    </row>
    <row r="340" spans="1:11" x14ac:dyDescent="0.2">
      <c r="A340" s="3">
        <v>688</v>
      </c>
      <c r="B340" s="3">
        <v>8.4809999999999997E-2</v>
      </c>
      <c r="C340" s="3">
        <v>9.1170000000000001E-2</v>
      </c>
      <c r="D340" s="3">
        <v>0.1197</v>
      </c>
      <c r="E340" s="3">
        <v>8.8959999999999997E-2</v>
      </c>
      <c r="F340" s="3">
        <v>1.0120000000000001E-2</v>
      </c>
      <c r="G340" s="3">
        <v>7.0699999999999999E-3</v>
      </c>
      <c r="H340" s="3">
        <v>0.17599999999999999</v>
      </c>
      <c r="I340" s="3">
        <v>0.1716</v>
      </c>
      <c r="J340" s="3">
        <v>0.12379999999999999</v>
      </c>
      <c r="K340" s="3">
        <v>0.112</v>
      </c>
    </row>
    <row r="341" spans="1:11" x14ac:dyDescent="0.2">
      <c r="A341" s="3">
        <v>689</v>
      </c>
      <c r="B341" s="3">
        <v>8.2040000000000002E-2</v>
      </c>
      <c r="C341" s="3">
        <v>9.1880000000000003E-2</v>
      </c>
      <c r="D341" s="3">
        <v>0.1067</v>
      </c>
      <c r="E341" s="3">
        <v>9.0050000000000005E-2</v>
      </c>
      <c r="F341" s="3">
        <v>1.0059999999999999E-2</v>
      </c>
      <c r="G341" s="3">
        <v>1.2239999999999999E-2</v>
      </c>
      <c r="H341" s="3">
        <v>0.1706</v>
      </c>
      <c r="I341" s="3">
        <v>0.1653</v>
      </c>
      <c r="J341" s="3">
        <v>0.1003</v>
      </c>
      <c r="K341" s="3">
        <v>9.8169999999999993E-2</v>
      </c>
    </row>
    <row r="342" spans="1:11" x14ac:dyDescent="0.2">
      <c r="A342" s="3">
        <v>690</v>
      </c>
      <c r="B342" s="3">
        <v>7.7049999999999993E-2</v>
      </c>
      <c r="C342" s="3">
        <v>9.4030000000000002E-2</v>
      </c>
      <c r="D342" s="3">
        <v>0.1009</v>
      </c>
      <c r="E342" s="3">
        <v>0.10009999999999999</v>
      </c>
      <c r="F342" s="3">
        <v>6.8129999999999996E-3</v>
      </c>
      <c r="G342" s="3">
        <v>8.737E-3</v>
      </c>
      <c r="H342" s="3">
        <v>0.1618</v>
      </c>
      <c r="I342" s="3">
        <v>0.1603</v>
      </c>
      <c r="J342" s="3">
        <v>9.418E-2</v>
      </c>
      <c r="K342" s="3">
        <v>9.4140000000000001E-2</v>
      </c>
    </row>
    <row r="343" spans="1:11" x14ac:dyDescent="0.2">
      <c r="A343" s="3">
        <v>691</v>
      </c>
      <c r="B343" s="3">
        <v>7.7219999999999997E-2</v>
      </c>
      <c r="C343" s="3">
        <v>8.8520000000000001E-2</v>
      </c>
      <c r="D343" s="3">
        <v>0.1023</v>
      </c>
      <c r="E343" s="3">
        <v>0.1066</v>
      </c>
      <c r="F343" s="3">
        <v>4.1330000000000004E-3</v>
      </c>
      <c r="G343" s="3">
        <v>1.3339999999999999E-2</v>
      </c>
      <c r="H343" s="3">
        <v>0.14330000000000001</v>
      </c>
      <c r="I343" s="3">
        <v>0.15029999999999999</v>
      </c>
      <c r="J343" s="3">
        <v>9.3119999999999994E-2</v>
      </c>
      <c r="K343" s="3">
        <v>9.1800000000000007E-2</v>
      </c>
    </row>
    <row r="344" spans="1:11" x14ac:dyDescent="0.2">
      <c r="A344" s="3">
        <v>692</v>
      </c>
      <c r="B344" s="3">
        <v>9.0840000000000004E-2</v>
      </c>
      <c r="C344" s="3">
        <v>8.1079999999999999E-2</v>
      </c>
      <c r="D344" s="3">
        <v>0.115</v>
      </c>
      <c r="E344" s="3">
        <v>0.10299999999999999</v>
      </c>
      <c r="F344" s="3">
        <v>1.5820000000000001E-3</v>
      </c>
      <c r="G344" s="3">
        <v>1.6729999999999998E-2</v>
      </c>
      <c r="H344" s="3">
        <v>0.13300000000000001</v>
      </c>
      <c r="I344" s="3">
        <v>0.13830000000000001</v>
      </c>
      <c r="J344" s="3">
        <v>9.0730000000000005E-2</v>
      </c>
      <c r="K344" s="3">
        <v>9.7350000000000006E-2</v>
      </c>
    </row>
    <row r="345" spans="1:11" x14ac:dyDescent="0.2">
      <c r="A345" s="3">
        <v>693</v>
      </c>
      <c r="B345" s="3">
        <v>7.9140000000000002E-2</v>
      </c>
      <c r="C345" s="3">
        <v>7.0540000000000005E-2</v>
      </c>
      <c r="D345" s="3">
        <v>9.1249999999999998E-2</v>
      </c>
      <c r="E345" s="3">
        <v>9.2380000000000004E-2</v>
      </c>
      <c r="F345" s="3">
        <v>-7.7530000000000003E-3</v>
      </c>
      <c r="G345" s="3">
        <v>1.389E-2</v>
      </c>
      <c r="H345" s="3">
        <v>0.12280000000000001</v>
      </c>
      <c r="I345" s="3">
        <v>0.1237</v>
      </c>
      <c r="J345" s="3">
        <v>8.3449999999999996E-2</v>
      </c>
      <c r="K345" s="3">
        <v>0.1</v>
      </c>
    </row>
    <row r="346" spans="1:11" x14ac:dyDescent="0.2">
      <c r="A346" s="3">
        <v>694</v>
      </c>
      <c r="B346" s="3">
        <v>6.3310000000000005E-2</v>
      </c>
      <c r="C346" s="3">
        <v>5.901E-2</v>
      </c>
      <c r="D346" s="3">
        <v>7.3109999999999994E-2</v>
      </c>
      <c r="E346" s="3">
        <v>7.9659999999999995E-2</v>
      </c>
      <c r="F346" s="3">
        <v>-1.025E-2</v>
      </c>
      <c r="G346" s="3">
        <v>1.448E-2</v>
      </c>
      <c r="H346" s="3">
        <v>0.11210000000000001</v>
      </c>
      <c r="I346" s="3">
        <v>0.1148</v>
      </c>
      <c r="J346" s="3">
        <v>8.4669999999999995E-2</v>
      </c>
      <c r="K346" s="3">
        <v>8.4309999999999996E-2</v>
      </c>
    </row>
    <row r="347" spans="1:11" x14ac:dyDescent="0.2">
      <c r="A347" s="3">
        <v>695</v>
      </c>
      <c r="B347" s="3">
        <v>4.6899999999999997E-2</v>
      </c>
      <c r="C347" s="3">
        <v>4.4859999999999997E-2</v>
      </c>
      <c r="D347" s="3">
        <v>6.583E-2</v>
      </c>
      <c r="E347" s="3">
        <v>6.4280000000000004E-2</v>
      </c>
      <c r="F347" s="3">
        <v>-4.4770000000000001E-3</v>
      </c>
      <c r="G347" s="3">
        <v>1.8579999999999999E-2</v>
      </c>
      <c r="H347" s="3">
        <v>0.10150000000000001</v>
      </c>
      <c r="I347" s="3">
        <v>0.1114</v>
      </c>
      <c r="J347" s="3">
        <v>7.0849999999999996E-2</v>
      </c>
      <c r="K347" s="3">
        <v>6.8400000000000002E-2</v>
      </c>
    </row>
    <row r="348" spans="1:11" x14ac:dyDescent="0.2">
      <c r="A348" s="3">
        <v>696</v>
      </c>
      <c r="B348" s="3">
        <v>3.7539999999999997E-2</v>
      </c>
      <c r="C348" s="3">
        <v>3.9820000000000001E-2</v>
      </c>
      <c r="D348" s="3">
        <v>5.357E-2</v>
      </c>
      <c r="E348" s="3">
        <v>5.79E-2</v>
      </c>
      <c r="F348" s="3">
        <v>-7.0039999999999998E-3</v>
      </c>
      <c r="G348" s="3">
        <v>6.7869999999999996E-3</v>
      </c>
      <c r="H348" s="3">
        <v>9.4520000000000007E-2</v>
      </c>
      <c r="I348" s="3">
        <v>9.8080000000000001E-2</v>
      </c>
      <c r="J348" s="3">
        <v>6.0080000000000001E-2</v>
      </c>
      <c r="K348" s="3">
        <v>5.7529999999999998E-2</v>
      </c>
    </row>
    <row r="349" spans="1:11" x14ac:dyDescent="0.2">
      <c r="A349" s="3">
        <v>697</v>
      </c>
      <c r="B349" s="3">
        <v>6.1420000000000002E-2</v>
      </c>
      <c r="C349" s="3">
        <v>5.2699999999999997E-2</v>
      </c>
      <c r="D349" s="3">
        <v>6.9669999999999996E-2</v>
      </c>
      <c r="E349" s="3">
        <v>7.7850000000000003E-2</v>
      </c>
      <c r="F349" s="3">
        <v>9.1540000000000007E-3</v>
      </c>
      <c r="G349" s="3">
        <v>1.2710000000000001E-2</v>
      </c>
      <c r="H349" s="3">
        <v>9.6329999999999999E-2</v>
      </c>
      <c r="I349" s="3">
        <v>0.11</v>
      </c>
      <c r="J349" s="3">
        <v>7.0389999999999994E-2</v>
      </c>
      <c r="K349" s="3">
        <v>5.9450000000000003E-2</v>
      </c>
    </row>
    <row r="350" spans="1:11" x14ac:dyDescent="0.2">
      <c r="A350" s="3">
        <v>698</v>
      </c>
      <c r="B350" s="3">
        <v>6.6040000000000001E-2</v>
      </c>
      <c r="C350" s="3">
        <v>3.9609999999999999E-2</v>
      </c>
      <c r="D350" s="3">
        <v>6.8110000000000004E-2</v>
      </c>
      <c r="E350" s="3">
        <v>7.8219999999999998E-2</v>
      </c>
      <c r="F350" s="3">
        <v>-4.149E-4</v>
      </c>
      <c r="G350" s="3">
        <v>8.9049999999999997E-3</v>
      </c>
      <c r="H350" s="3">
        <v>9.3020000000000005E-2</v>
      </c>
      <c r="I350" s="3">
        <v>0.1012</v>
      </c>
      <c r="J350" s="3">
        <v>5.4710000000000002E-2</v>
      </c>
      <c r="K350" s="3">
        <v>4.231E-2</v>
      </c>
    </row>
    <row r="351" spans="1:11" x14ac:dyDescent="0.2">
      <c r="A351" s="3">
        <v>699</v>
      </c>
      <c r="B351" s="3">
        <v>4.0059999999999998E-2</v>
      </c>
      <c r="C351" s="3">
        <v>2.2599999999999999E-2</v>
      </c>
      <c r="D351" s="3">
        <v>6.5879999999999994E-2</v>
      </c>
      <c r="E351" s="3">
        <v>5.9389999999999998E-2</v>
      </c>
      <c r="F351" s="3">
        <v>-1.567E-2</v>
      </c>
      <c r="G351" s="3">
        <v>-1.0579999999999999E-3</v>
      </c>
      <c r="H351" s="3">
        <v>8.8550000000000004E-2</v>
      </c>
      <c r="I351" s="3">
        <v>8.1290000000000001E-2</v>
      </c>
      <c r="J351" s="3">
        <v>3.5360000000000003E-2</v>
      </c>
      <c r="K351" s="3">
        <v>2.6700000000000002E-2</v>
      </c>
    </row>
    <row r="352" spans="1:11" x14ac:dyDescent="0.2">
      <c r="A352" s="3">
        <v>700</v>
      </c>
      <c r="B352" s="3">
        <v>4.138E-2</v>
      </c>
      <c r="C352" s="3">
        <v>2.93E-2</v>
      </c>
      <c r="D352" s="3">
        <v>6.8659999999999999E-2</v>
      </c>
      <c r="E352" s="3">
        <v>4.6829999999999997E-2</v>
      </c>
      <c r="F352" s="3">
        <v>-7.9459999999999999E-3</v>
      </c>
      <c r="G352" s="3">
        <v>7.3489999999999996E-3</v>
      </c>
      <c r="H352" s="3">
        <v>7.7920000000000003E-2</v>
      </c>
      <c r="I352" s="3">
        <v>7.714E-2</v>
      </c>
      <c r="J352" s="3">
        <v>3.9640000000000002E-2</v>
      </c>
      <c r="K352" s="3">
        <v>4.1270000000000001E-2</v>
      </c>
    </row>
    <row r="353" spans="1:11" x14ac:dyDescent="0.2">
      <c r="A353" s="3">
        <v>701</v>
      </c>
      <c r="B353" s="3">
        <v>5.2380000000000003E-2</v>
      </c>
      <c r="C353" s="3">
        <v>4.7829999999999998E-2</v>
      </c>
      <c r="D353" s="3">
        <v>7.1809999999999999E-2</v>
      </c>
      <c r="E353" s="3">
        <v>5.5259999999999997E-2</v>
      </c>
      <c r="F353" s="3">
        <v>6.5640000000000004E-3</v>
      </c>
      <c r="G353" s="3">
        <v>8.09E-3</v>
      </c>
      <c r="H353" s="3">
        <v>7.2139999999999996E-2</v>
      </c>
      <c r="I353" s="3">
        <v>7.0510000000000003E-2</v>
      </c>
      <c r="J353" s="3">
        <v>5.3260000000000002E-2</v>
      </c>
      <c r="K353" s="3">
        <v>4.9639999999999997E-2</v>
      </c>
    </row>
    <row r="354" spans="1:11" x14ac:dyDescent="0.2">
      <c r="A354" s="3">
        <v>702</v>
      </c>
      <c r="B354" s="3">
        <v>5.3679999999999999E-2</v>
      </c>
      <c r="C354" s="3">
        <v>6.454E-2</v>
      </c>
      <c r="D354" s="3">
        <v>6.2890000000000001E-2</v>
      </c>
      <c r="E354" s="3">
        <v>5.953E-2</v>
      </c>
      <c r="F354" s="3">
        <v>8.822E-3</v>
      </c>
      <c r="G354" s="3">
        <v>1.383E-2</v>
      </c>
      <c r="H354" s="3">
        <v>7.0150000000000004E-2</v>
      </c>
      <c r="I354" s="3">
        <v>7.2800000000000004E-2</v>
      </c>
      <c r="J354" s="3">
        <v>5.7840000000000003E-2</v>
      </c>
      <c r="K354" s="3">
        <v>5.126E-2</v>
      </c>
    </row>
    <row r="355" spans="1:11" x14ac:dyDescent="0.2">
      <c r="A355" s="3">
        <v>703</v>
      </c>
      <c r="B355" s="3">
        <v>4.7649999999999998E-2</v>
      </c>
      <c r="C355" s="3">
        <v>6.3570000000000002E-2</v>
      </c>
      <c r="D355" s="3">
        <v>6.4759999999999998E-2</v>
      </c>
      <c r="E355" s="3">
        <v>6.0440000000000001E-2</v>
      </c>
      <c r="F355" s="3">
        <v>2.1520000000000001E-2</v>
      </c>
      <c r="G355" s="3">
        <v>1.932E-2</v>
      </c>
      <c r="H355" s="3">
        <v>6.1089999999999998E-2</v>
      </c>
      <c r="I355" s="3">
        <v>7.6060000000000003E-2</v>
      </c>
      <c r="J355" s="3">
        <v>4.9250000000000002E-2</v>
      </c>
      <c r="K355" s="3">
        <v>4.7480000000000001E-2</v>
      </c>
    </row>
    <row r="356" spans="1:11" x14ac:dyDescent="0.2">
      <c r="A356" s="3">
        <v>704</v>
      </c>
      <c r="B356" s="3">
        <v>4.5560000000000003E-2</v>
      </c>
      <c r="C356" s="3">
        <v>5.083E-2</v>
      </c>
      <c r="D356" s="3">
        <v>6.3799999999999996E-2</v>
      </c>
      <c r="E356" s="3">
        <v>5.7840000000000003E-2</v>
      </c>
      <c r="F356" s="3">
        <v>1.5480000000000001E-2</v>
      </c>
      <c r="G356" s="3">
        <v>9.9740000000000002E-3</v>
      </c>
      <c r="H356" s="3">
        <v>4.9549999999999997E-2</v>
      </c>
      <c r="I356" s="3">
        <v>6.055E-2</v>
      </c>
      <c r="J356" s="3">
        <v>3.6589999999999998E-2</v>
      </c>
      <c r="K356" s="3">
        <v>3.8739999999999997E-2</v>
      </c>
    </row>
    <row r="357" spans="1:11" x14ac:dyDescent="0.2">
      <c r="A357" s="3">
        <v>705</v>
      </c>
      <c r="B357" s="3">
        <v>5.3150000000000003E-2</v>
      </c>
      <c r="C357" s="3">
        <v>3.3709999999999997E-2</v>
      </c>
      <c r="D357" s="3">
        <v>6.6180000000000003E-2</v>
      </c>
      <c r="E357" s="3">
        <v>5.4780000000000002E-2</v>
      </c>
      <c r="F357" s="3">
        <v>-3.813E-3</v>
      </c>
      <c r="G357" s="3">
        <v>6.4770000000000001E-3</v>
      </c>
      <c r="H357" s="3">
        <v>4.2160000000000003E-2</v>
      </c>
      <c r="I357" s="3">
        <v>5.7200000000000001E-2</v>
      </c>
      <c r="J357" s="3">
        <v>2.7E-2</v>
      </c>
      <c r="K357" s="3">
        <v>2.3640000000000001E-2</v>
      </c>
    </row>
    <row r="358" spans="1:11" x14ac:dyDescent="0.2">
      <c r="A358" s="3">
        <v>706</v>
      </c>
      <c r="B358" s="3">
        <v>6.4799999999999996E-2</v>
      </c>
      <c r="C358" s="3">
        <v>3.7719999999999997E-2</v>
      </c>
      <c r="D358" s="3">
        <v>8.2799999999999999E-2</v>
      </c>
      <c r="E358" s="3">
        <v>7.0260000000000003E-2</v>
      </c>
      <c r="F358" s="3">
        <v>1.644E-2</v>
      </c>
      <c r="G358" s="3">
        <v>2.6249999999999999E-2</v>
      </c>
      <c r="H358" s="3">
        <v>6.3399999999999998E-2</v>
      </c>
      <c r="I358" s="3">
        <v>7.3459999999999998E-2</v>
      </c>
      <c r="J358" s="3">
        <v>4.2439999999999999E-2</v>
      </c>
      <c r="K358" s="3">
        <v>4.2139999999999997E-2</v>
      </c>
    </row>
    <row r="359" spans="1:11" x14ac:dyDescent="0.2">
      <c r="A359" s="3">
        <v>707</v>
      </c>
      <c r="B359" s="3">
        <v>6.0630000000000003E-2</v>
      </c>
      <c r="C359" s="3">
        <v>3.8260000000000002E-2</v>
      </c>
      <c r="D359" s="3">
        <v>5.8840000000000003E-2</v>
      </c>
      <c r="E359" s="3">
        <v>5.4190000000000002E-2</v>
      </c>
      <c r="F359" s="3">
        <v>1.1350000000000001E-2</v>
      </c>
      <c r="G359" s="3">
        <v>1.959E-2</v>
      </c>
      <c r="H359" s="3">
        <v>6.9709999999999994E-2</v>
      </c>
      <c r="I359" s="3">
        <v>5.425E-2</v>
      </c>
      <c r="J359" s="3">
        <v>3.644E-2</v>
      </c>
      <c r="K359" s="3">
        <v>5.8049999999999997E-2</v>
      </c>
    </row>
    <row r="360" spans="1:11" x14ac:dyDescent="0.2">
      <c r="A360" s="3">
        <v>708</v>
      </c>
      <c r="B360" s="3">
        <v>5.57E-2</v>
      </c>
      <c r="C360" s="3">
        <v>4.3220000000000001E-2</v>
      </c>
      <c r="D360" s="3">
        <v>5.8310000000000001E-2</v>
      </c>
      <c r="E360" s="3">
        <v>4.6260000000000003E-2</v>
      </c>
      <c r="F360" s="3">
        <v>5.0359999999999997E-3</v>
      </c>
      <c r="G360" s="3">
        <v>1.2540000000000001E-2</v>
      </c>
      <c r="H360" s="3">
        <v>6.3649999999999998E-2</v>
      </c>
      <c r="I360" s="3">
        <v>3.2460000000000003E-2</v>
      </c>
      <c r="J360" s="3">
        <v>2.4459999999999999E-2</v>
      </c>
      <c r="K360" s="3">
        <v>4.3450000000000003E-2</v>
      </c>
    </row>
    <row r="361" spans="1:11" x14ac:dyDescent="0.2">
      <c r="A361" s="3">
        <v>709</v>
      </c>
      <c r="B361" s="3">
        <v>7.1129999999999999E-2</v>
      </c>
      <c r="C361" s="3">
        <v>6.4320000000000002E-2</v>
      </c>
      <c r="D361" s="3">
        <v>9.3640000000000001E-2</v>
      </c>
      <c r="E361" s="3">
        <v>6.5110000000000001E-2</v>
      </c>
      <c r="F361" s="3">
        <v>3.1150000000000001E-2</v>
      </c>
      <c r="G361" s="3">
        <v>3.3439999999999998E-2</v>
      </c>
      <c r="H361" s="3">
        <v>9.0920000000000001E-2</v>
      </c>
      <c r="I361" s="3">
        <v>6.6559999999999994E-2</v>
      </c>
      <c r="J361" s="3">
        <v>4.5449999999999997E-2</v>
      </c>
      <c r="K361" s="3">
        <v>4.0969999999999999E-2</v>
      </c>
    </row>
    <row r="362" spans="1:11" x14ac:dyDescent="0.2">
      <c r="A362" s="3">
        <v>710</v>
      </c>
      <c r="B362" s="3">
        <v>6.028E-2</v>
      </c>
      <c r="C362" s="3">
        <v>4.4670000000000001E-2</v>
      </c>
      <c r="D362" s="3">
        <v>9.6439999999999998E-2</v>
      </c>
      <c r="E362" s="3">
        <v>6.0720000000000003E-2</v>
      </c>
      <c r="F362" s="3">
        <v>2.597E-2</v>
      </c>
      <c r="G362" s="3">
        <v>2.452E-2</v>
      </c>
      <c r="H362" s="3">
        <v>7.4139999999999998E-2</v>
      </c>
      <c r="I362" s="3">
        <v>8.3419999999999994E-2</v>
      </c>
      <c r="J362" s="3">
        <v>3.2629999999999999E-2</v>
      </c>
      <c r="K362" s="3">
        <v>5.7109999999999999E-3</v>
      </c>
    </row>
    <row r="363" spans="1:11" x14ac:dyDescent="0.2">
      <c r="A363" s="3">
        <v>711</v>
      </c>
      <c r="B363" s="3">
        <v>4.2720000000000001E-2</v>
      </c>
      <c r="C363" s="3">
        <v>1.7930000000000001E-2</v>
      </c>
      <c r="D363" s="3">
        <v>5.373E-2</v>
      </c>
      <c r="E363" s="3">
        <v>3.6920000000000001E-2</v>
      </c>
      <c r="F363" s="3">
        <v>1.4670000000000001E-2</v>
      </c>
      <c r="G363" s="3">
        <v>1.23E-2</v>
      </c>
      <c r="H363" s="3">
        <v>4.9779999999999998E-2</v>
      </c>
      <c r="I363" s="3">
        <v>4.3020000000000003E-2</v>
      </c>
      <c r="J363" s="3">
        <v>1.3780000000000001E-2</v>
      </c>
      <c r="K363" s="3">
        <v>1.0870000000000001E-3</v>
      </c>
    </row>
    <row r="364" spans="1:11" x14ac:dyDescent="0.2">
      <c r="A364" s="3">
        <v>712</v>
      </c>
      <c r="B364" s="3">
        <v>3.9059999999999997E-2</v>
      </c>
      <c r="C364" s="3">
        <v>2.5700000000000001E-2</v>
      </c>
      <c r="D364" s="3">
        <v>5.9479999999999998E-2</v>
      </c>
      <c r="E364" s="3">
        <v>4.9110000000000001E-2</v>
      </c>
      <c r="F364" s="3">
        <v>1.7749999999999998E-2</v>
      </c>
      <c r="G364" s="3">
        <v>1.502E-2</v>
      </c>
      <c r="H364" s="3">
        <v>4.9029999999999997E-2</v>
      </c>
      <c r="I364" s="3">
        <v>4.0050000000000002E-2</v>
      </c>
      <c r="J364" s="3">
        <v>2.5989999999999999E-2</v>
      </c>
      <c r="K364" s="3">
        <v>-1.315E-3</v>
      </c>
    </row>
    <row r="365" spans="1:11" x14ac:dyDescent="0.2">
      <c r="A365" s="3">
        <v>713</v>
      </c>
      <c r="B365" s="3">
        <v>3.8359999999999998E-2</v>
      </c>
      <c r="C365" s="3">
        <v>3.8399999999999997E-2</v>
      </c>
      <c r="D365" s="3">
        <v>7.535E-2</v>
      </c>
      <c r="E365" s="3">
        <v>6.0109999999999997E-2</v>
      </c>
      <c r="F365" s="3">
        <v>1.5730000000000001E-2</v>
      </c>
      <c r="G365" s="3">
        <v>9.4839999999999994E-3</v>
      </c>
      <c r="H365" s="3">
        <v>5.4510000000000003E-2</v>
      </c>
      <c r="I365" s="3">
        <v>4.5769999999999998E-2</v>
      </c>
      <c r="J365" s="3">
        <v>3.8120000000000001E-2</v>
      </c>
      <c r="K365" s="3">
        <v>8.2179999999999996E-3</v>
      </c>
    </row>
    <row r="366" spans="1:11" x14ac:dyDescent="0.2">
      <c r="A366" s="3">
        <v>714</v>
      </c>
      <c r="B366" s="3">
        <v>3.4790000000000001E-2</v>
      </c>
      <c r="C366" s="3">
        <v>4.1689999999999998E-2</v>
      </c>
      <c r="D366" s="3">
        <v>8.3919999999999995E-2</v>
      </c>
      <c r="E366" s="3">
        <v>5.0619999999999998E-2</v>
      </c>
      <c r="F366" s="3">
        <v>1.702E-2</v>
      </c>
      <c r="G366" s="3">
        <v>1.6140000000000002E-2</v>
      </c>
      <c r="H366" s="3">
        <v>5.8650000000000001E-2</v>
      </c>
      <c r="I366" s="3">
        <v>4.7870000000000003E-2</v>
      </c>
      <c r="J366" s="3">
        <v>3.3930000000000002E-2</v>
      </c>
      <c r="K366" s="3">
        <v>3.7139999999999999E-2</v>
      </c>
    </row>
    <row r="367" spans="1:11" x14ac:dyDescent="0.2">
      <c r="A367" s="3">
        <v>715</v>
      </c>
      <c r="B367" s="3">
        <v>2.5080000000000002E-2</v>
      </c>
      <c r="C367" s="3">
        <v>4.1739999999999999E-2</v>
      </c>
      <c r="D367" s="3">
        <v>6.021E-2</v>
      </c>
      <c r="E367" s="3">
        <v>4.5809999999999997E-2</v>
      </c>
      <c r="F367" s="3">
        <v>9.0679999999999997E-3</v>
      </c>
      <c r="G367" s="3">
        <v>1.7860000000000001E-2</v>
      </c>
      <c r="H367" s="3">
        <v>4.7149999999999997E-2</v>
      </c>
      <c r="I367" s="3">
        <v>2.8799999999999999E-2</v>
      </c>
      <c r="J367" s="3">
        <v>2.5100000000000001E-2</v>
      </c>
      <c r="K367" s="3">
        <v>3.4590000000000003E-2</v>
      </c>
    </row>
    <row r="368" spans="1:11" x14ac:dyDescent="0.2">
      <c r="A368" s="3">
        <v>716</v>
      </c>
      <c r="B368" s="3">
        <v>2.3060000000000001E-2</v>
      </c>
      <c r="C368" s="3">
        <v>5.7930000000000002E-2</v>
      </c>
      <c r="D368" s="3">
        <v>6.5879999999999994E-2</v>
      </c>
      <c r="E368" s="3">
        <v>7.7179999999999999E-2</v>
      </c>
      <c r="F368" s="3">
        <v>3.7039999999999998E-3</v>
      </c>
      <c r="G368" s="3">
        <v>1.8110000000000001E-2</v>
      </c>
      <c r="H368" s="3">
        <v>3.5220000000000001E-2</v>
      </c>
      <c r="I368" s="3">
        <v>3.3590000000000002E-2</v>
      </c>
      <c r="J368" s="3">
        <v>2.8410000000000001E-2</v>
      </c>
      <c r="K368" s="3">
        <v>3.168E-2</v>
      </c>
    </row>
    <row r="369" spans="1:11" x14ac:dyDescent="0.2">
      <c r="A369" s="3">
        <v>717</v>
      </c>
      <c r="B369" s="3">
        <v>2.2669999999999999E-2</v>
      </c>
      <c r="C369" s="3">
        <v>6.1870000000000001E-2</v>
      </c>
      <c r="D369" s="3">
        <v>7.8549999999999995E-2</v>
      </c>
      <c r="E369" s="3">
        <v>5.389E-2</v>
      </c>
      <c r="F369" s="3">
        <v>-4.5230000000000001E-3</v>
      </c>
      <c r="G369" s="3">
        <v>1.277E-2</v>
      </c>
      <c r="H369" s="3">
        <v>1.6559999999999998E-2</v>
      </c>
      <c r="I369" s="3">
        <v>4.8230000000000002E-2</v>
      </c>
      <c r="J369" s="3">
        <v>2.2550000000000001E-2</v>
      </c>
      <c r="K369" s="3">
        <v>1.2070000000000001E-2</v>
      </c>
    </row>
    <row r="370" spans="1:11" x14ac:dyDescent="0.2">
      <c r="A370" s="3">
        <v>718</v>
      </c>
      <c r="B370" s="3">
        <v>2.5049999999999999E-2</v>
      </c>
      <c r="C370" s="3">
        <v>3.236E-2</v>
      </c>
      <c r="D370" s="3">
        <v>5.4519999999999999E-2</v>
      </c>
      <c r="E370" s="3">
        <v>2.4590000000000001E-2</v>
      </c>
      <c r="F370" s="3">
        <v>-7.3049999999999999E-3</v>
      </c>
      <c r="G370" s="3">
        <v>6.5989999999999998E-3</v>
      </c>
      <c r="H370" s="3">
        <v>1.2290000000000001E-2</v>
      </c>
      <c r="I370" s="3">
        <v>5.1889999999999999E-2</v>
      </c>
      <c r="J370" s="3">
        <v>-1.418E-3</v>
      </c>
      <c r="K370" s="3">
        <v>-9.8250000000000004E-3</v>
      </c>
    </row>
    <row r="371" spans="1:11" x14ac:dyDescent="0.2">
      <c r="A371" s="3">
        <v>719</v>
      </c>
      <c r="B371" s="3">
        <v>1.8919999999999999E-2</v>
      </c>
      <c r="C371" s="3">
        <v>1.2800000000000001E-2</v>
      </c>
      <c r="D371" s="3">
        <v>3.8830000000000003E-2</v>
      </c>
      <c r="E371" s="3">
        <v>3.279E-2</v>
      </c>
      <c r="F371" s="3">
        <v>-4.3689999999999996E-3</v>
      </c>
      <c r="G371" s="3">
        <v>-1.1739999999999999E-3</v>
      </c>
      <c r="H371" s="3">
        <v>2.639E-2</v>
      </c>
      <c r="I371" s="3">
        <v>4.0579999999999998E-2</v>
      </c>
      <c r="J371" s="3">
        <v>-7.2700000000000004E-3</v>
      </c>
      <c r="K371" s="3">
        <v>-2.1999999999999999E-2</v>
      </c>
    </row>
    <row r="372" spans="1:11" x14ac:dyDescent="0.2">
      <c r="A372" s="3">
        <v>720</v>
      </c>
      <c r="B372" s="3">
        <v>1.325E-2</v>
      </c>
      <c r="C372" s="3">
        <v>2.341E-2</v>
      </c>
      <c r="D372" s="3">
        <v>4.4650000000000002E-2</v>
      </c>
      <c r="E372" s="3">
        <v>4.5710000000000001E-2</v>
      </c>
      <c r="F372" s="3">
        <v>-3.458E-2</v>
      </c>
      <c r="G372" s="3">
        <v>-4.8110000000000002E-3</v>
      </c>
      <c r="H372" s="3">
        <v>2.9430000000000001E-2</v>
      </c>
      <c r="I372" s="3">
        <v>3.3759999999999998E-2</v>
      </c>
      <c r="J372" s="3">
        <v>-4.8479999999999999E-3</v>
      </c>
      <c r="K372" s="3">
        <v>-2.2630000000000001E-2</v>
      </c>
    </row>
    <row r="373" spans="1:11" x14ac:dyDescent="0.2">
      <c r="A373" s="3">
        <v>721</v>
      </c>
      <c r="B373" s="3">
        <v>1.8519999999999998E-2</v>
      </c>
      <c r="C373" s="3">
        <v>4.1230000000000003E-2</v>
      </c>
      <c r="D373" s="3">
        <v>4.99E-2</v>
      </c>
      <c r="E373" s="3">
        <v>5.9679999999999997E-2</v>
      </c>
      <c r="F373" s="3">
        <v>-3.1350000000000003E-2</v>
      </c>
      <c r="G373" s="3">
        <v>4.6810000000000003E-3</v>
      </c>
      <c r="H373" s="3">
        <v>1.8270000000000002E-2</v>
      </c>
      <c r="I373" s="3">
        <v>4.4569999999999999E-2</v>
      </c>
      <c r="J373" s="3">
        <v>1.086E-2</v>
      </c>
      <c r="K373" s="3">
        <v>-3.7309999999999999E-3</v>
      </c>
    </row>
    <row r="374" spans="1:11" x14ac:dyDescent="0.2">
      <c r="A374" s="3">
        <v>722</v>
      </c>
      <c r="B374" s="3">
        <v>3.3070000000000002E-2</v>
      </c>
      <c r="C374" s="3">
        <v>4.5690000000000001E-2</v>
      </c>
      <c r="D374" s="3">
        <v>6.157E-2</v>
      </c>
      <c r="E374" s="3">
        <v>4.7379999999999999E-2</v>
      </c>
      <c r="F374" s="3">
        <v>-1.077E-2</v>
      </c>
      <c r="G374" s="3">
        <v>1.491E-2</v>
      </c>
      <c r="H374" s="3">
        <v>2.232E-2</v>
      </c>
      <c r="I374" s="3">
        <v>5.9679999999999997E-2</v>
      </c>
      <c r="J374" s="3">
        <v>2.4119999999999999E-2</v>
      </c>
      <c r="K374" s="3">
        <v>1.14E-2</v>
      </c>
    </row>
    <row r="375" spans="1:11" x14ac:dyDescent="0.2">
      <c r="A375" s="3">
        <v>723</v>
      </c>
      <c r="B375" s="3">
        <v>6.3109999999999999E-2</v>
      </c>
      <c r="C375" s="3">
        <v>5.9470000000000002E-2</v>
      </c>
      <c r="D375" s="3">
        <v>8.2960000000000006E-2</v>
      </c>
      <c r="E375" s="3">
        <v>5.6390000000000003E-2</v>
      </c>
      <c r="F375" s="3">
        <v>3.0530000000000002E-2</v>
      </c>
      <c r="G375" s="3">
        <v>3.4810000000000001E-2</v>
      </c>
      <c r="H375" s="3">
        <v>5.6559999999999999E-2</v>
      </c>
      <c r="I375" s="3">
        <v>7.6009999999999994E-2</v>
      </c>
      <c r="J375" s="3">
        <v>5.1330000000000001E-2</v>
      </c>
      <c r="K375" s="3">
        <v>6.0269999999999997E-2</v>
      </c>
    </row>
    <row r="376" spans="1:11" x14ac:dyDescent="0.2">
      <c r="A376" s="3">
        <v>724</v>
      </c>
      <c r="B376" s="3">
        <v>5.2830000000000002E-2</v>
      </c>
      <c r="C376" s="3">
        <v>2.0549999999999999E-2</v>
      </c>
      <c r="D376" s="3">
        <v>7.102E-2</v>
      </c>
      <c r="E376" s="3">
        <v>3.7609999999999998E-2</v>
      </c>
      <c r="F376" s="3">
        <v>2.7400000000000001E-2</v>
      </c>
      <c r="G376" s="3">
        <v>2.0979999999999999E-2</v>
      </c>
      <c r="H376" s="3">
        <v>3.8739999999999997E-2</v>
      </c>
      <c r="I376" s="3">
        <v>4.8009999999999997E-2</v>
      </c>
      <c r="J376" s="3">
        <v>3.7319999999999999E-2</v>
      </c>
      <c r="K376" s="3">
        <v>5.6779999999999997E-2</v>
      </c>
    </row>
    <row r="377" spans="1:11" x14ac:dyDescent="0.2">
      <c r="A377" s="3">
        <v>725</v>
      </c>
      <c r="B377" s="3">
        <v>4.9259999999999998E-2</v>
      </c>
      <c r="C377" s="3">
        <v>3.372E-3</v>
      </c>
      <c r="D377" s="3">
        <v>5.3690000000000002E-2</v>
      </c>
      <c r="E377" s="3">
        <v>4.8619999999999997E-2</v>
      </c>
      <c r="F377" s="3">
        <v>1.541E-2</v>
      </c>
      <c r="G377" s="3">
        <v>1.512E-2</v>
      </c>
      <c r="H377" s="3">
        <v>1.9199999999999998E-2</v>
      </c>
      <c r="I377" s="3">
        <v>2.5819999999999999E-2</v>
      </c>
      <c r="J377" s="3">
        <v>3.0259999999999999E-2</v>
      </c>
      <c r="K377" s="3">
        <v>1.341E-2</v>
      </c>
    </row>
    <row r="378" spans="1:11" x14ac:dyDescent="0.2">
      <c r="A378" s="3">
        <v>726</v>
      </c>
      <c r="B378" s="3">
        <v>2.7859999999999999E-2</v>
      </c>
      <c r="C378" s="3">
        <v>-1.341E-3</v>
      </c>
      <c r="D378" s="3">
        <v>3.3829999999999999E-2</v>
      </c>
      <c r="E378" s="3">
        <v>2.9530000000000001E-2</v>
      </c>
      <c r="F378" s="3">
        <v>-6.9899999999999997E-3</v>
      </c>
      <c r="G378" s="3">
        <v>5.9480000000000002E-3</v>
      </c>
      <c r="H378" s="3">
        <v>9.4509999999999993E-3</v>
      </c>
      <c r="I378" s="3">
        <v>2.7099999999999999E-2</v>
      </c>
      <c r="J378" s="3">
        <v>2.7439999999999999E-2</v>
      </c>
      <c r="K378" s="3">
        <v>6.0070000000000002E-3</v>
      </c>
    </row>
    <row r="379" spans="1:11" x14ac:dyDescent="0.2">
      <c r="A379" s="3">
        <v>727</v>
      </c>
      <c r="B379" s="3">
        <v>1.746E-2</v>
      </c>
      <c r="C379" s="3">
        <v>5.4920000000000004E-3</v>
      </c>
      <c r="D379" s="3">
        <v>2.7789999999999999E-2</v>
      </c>
      <c r="E379" s="3">
        <v>2.708E-2</v>
      </c>
      <c r="F379" s="3">
        <v>-9.9659999999999992E-3</v>
      </c>
      <c r="G379" s="3">
        <v>-1.2500000000000001E-2</v>
      </c>
      <c r="H379" s="3">
        <v>4.2560000000000001E-2</v>
      </c>
      <c r="I379" s="3">
        <v>3.0130000000000001E-2</v>
      </c>
      <c r="J379" s="3">
        <v>3.7319999999999999E-2</v>
      </c>
      <c r="K379" s="3">
        <v>1.242E-2</v>
      </c>
    </row>
    <row r="380" spans="1:11" x14ac:dyDescent="0.2">
      <c r="A380" s="3">
        <v>728</v>
      </c>
      <c r="B380" s="3">
        <v>3.1699999999999999E-2</v>
      </c>
      <c r="C380" s="3">
        <v>2.0889999999999999E-2</v>
      </c>
      <c r="D380" s="3">
        <v>3.2899999999999999E-2</v>
      </c>
      <c r="E380" s="3">
        <v>3.9059999999999997E-2</v>
      </c>
      <c r="F380" s="3">
        <v>1.5399999999999999E-3</v>
      </c>
      <c r="G380" s="3">
        <v>-8.9440000000000006E-3</v>
      </c>
      <c r="H380" s="3">
        <v>3.1629999999999998E-2</v>
      </c>
      <c r="I380" s="3">
        <v>3.3700000000000001E-2</v>
      </c>
      <c r="J380" s="3">
        <v>2.6790000000000001E-2</v>
      </c>
      <c r="K380" s="3">
        <v>2.8070000000000001E-2</v>
      </c>
    </row>
    <row r="381" spans="1:11" x14ac:dyDescent="0.2">
      <c r="A381" s="3">
        <v>729</v>
      </c>
      <c r="B381" s="3">
        <v>4.4760000000000001E-2</v>
      </c>
      <c r="C381" s="3">
        <v>3.5900000000000001E-2</v>
      </c>
      <c r="D381" s="3">
        <v>4.1029999999999997E-2</v>
      </c>
      <c r="E381" s="3">
        <v>5.8470000000000001E-2</v>
      </c>
      <c r="F381" s="3">
        <v>1.6109999999999999E-2</v>
      </c>
      <c r="G381" s="3">
        <v>8.2939999999999993E-3</v>
      </c>
      <c r="H381" s="3">
        <v>3.5929999999999997E-2</v>
      </c>
      <c r="I381" s="3">
        <v>3.8059999999999997E-2</v>
      </c>
      <c r="J381" s="3">
        <v>2.358E-2</v>
      </c>
      <c r="K381" s="3">
        <v>3.5099999999999999E-2</v>
      </c>
    </row>
    <row r="382" spans="1:11" x14ac:dyDescent="0.2">
      <c r="A382" s="3">
        <v>730</v>
      </c>
      <c r="B382" s="3">
        <v>5.2019999999999997E-2</v>
      </c>
      <c r="C382" s="3">
        <v>4.6649999999999997E-2</v>
      </c>
      <c r="D382" s="3">
        <v>4.9329999999999999E-2</v>
      </c>
      <c r="E382" s="3">
        <v>4.4900000000000002E-2</v>
      </c>
      <c r="F382" s="3">
        <v>2.9499999999999998E-2</v>
      </c>
      <c r="G382" s="3">
        <v>2.9860000000000001E-2</v>
      </c>
      <c r="H382" s="3">
        <v>4.7820000000000001E-2</v>
      </c>
      <c r="I382" s="3">
        <v>3.9260000000000003E-2</v>
      </c>
      <c r="J382" s="3">
        <v>2.7269999999999999E-2</v>
      </c>
      <c r="K382" s="3">
        <v>3.449E-2</v>
      </c>
    </row>
    <row r="383" spans="1:11" x14ac:dyDescent="0.2">
      <c r="A383" s="3">
        <v>731</v>
      </c>
      <c r="B383" s="3">
        <v>4.5350000000000001E-2</v>
      </c>
      <c r="C383" s="3">
        <v>4.1259999999999998E-2</v>
      </c>
      <c r="D383" s="3">
        <v>4.1660000000000003E-2</v>
      </c>
      <c r="E383" s="3">
        <v>2.46E-2</v>
      </c>
      <c r="F383" s="3">
        <v>1.499E-2</v>
      </c>
      <c r="G383" s="3">
        <v>2.2759999999999999E-2</v>
      </c>
      <c r="H383" s="3">
        <v>1.9060000000000001E-2</v>
      </c>
      <c r="I383" s="3">
        <v>3.252E-2</v>
      </c>
      <c r="J383" s="3">
        <v>2.5530000000000001E-2</v>
      </c>
      <c r="K383" s="3">
        <v>3.2980000000000002E-2</v>
      </c>
    </row>
    <row r="384" spans="1:11" x14ac:dyDescent="0.2">
      <c r="A384" s="3">
        <v>732</v>
      </c>
      <c r="B384" s="3">
        <v>4.2110000000000002E-2</v>
      </c>
      <c r="C384" s="3">
        <v>3.6560000000000002E-2</v>
      </c>
      <c r="D384" s="3">
        <v>4.548E-2</v>
      </c>
      <c r="E384" s="3">
        <v>2.0389999999999998E-2</v>
      </c>
      <c r="F384" s="3">
        <v>-5.3709999999999999E-3</v>
      </c>
      <c r="G384" s="3">
        <v>1.6650000000000002E-2</v>
      </c>
      <c r="H384" s="3">
        <v>2.7709999999999999E-2</v>
      </c>
      <c r="I384" s="3">
        <v>3.2910000000000002E-2</v>
      </c>
      <c r="J384" s="3">
        <v>2.4289999999999999E-2</v>
      </c>
      <c r="K384" s="3">
        <v>2.5659999999999999E-2</v>
      </c>
    </row>
    <row r="385" spans="1:11" x14ac:dyDescent="0.2">
      <c r="A385" s="3">
        <v>733</v>
      </c>
      <c r="B385" s="3">
        <v>4.2529999999999998E-2</v>
      </c>
      <c r="C385" s="3">
        <v>3.916E-2</v>
      </c>
      <c r="D385" s="3">
        <v>4.922E-2</v>
      </c>
      <c r="E385" s="3">
        <v>3.4200000000000001E-2</v>
      </c>
      <c r="F385" s="3">
        <v>6.2709999999999997E-3</v>
      </c>
      <c r="G385" s="3">
        <v>5.862E-3</v>
      </c>
      <c r="H385" s="3">
        <v>4.1360000000000001E-2</v>
      </c>
      <c r="I385" s="3">
        <v>2.8629999999999999E-2</v>
      </c>
      <c r="J385" s="3">
        <v>3.0460000000000001E-2</v>
      </c>
      <c r="K385" s="3">
        <v>2.418E-2</v>
      </c>
    </row>
    <row r="386" spans="1:11" x14ac:dyDescent="0.2">
      <c r="A386" s="3">
        <v>734</v>
      </c>
      <c r="B386" s="3">
        <v>3.7449999999999997E-2</v>
      </c>
      <c r="C386" s="3">
        <v>3.2629999999999999E-2</v>
      </c>
      <c r="D386" s="3">
        <v>4.0750000000000001E-2</v>
      </c>
      <c r="E386" s="3">
        <v>4.5130000000000003E-2</v>
      </c>
      <c r="F386" s="3">
        <v>1.289E-2</v>
      </c>
      <c r="G386" s="3">
        <v>-1.4330000000000001E-2</v>
      </c>
      <c r="H386" s="3">
        <v>3.9190000000000003E-2</v>
      </c>
      <c r="I386" s="3">
        <v>2.7779999999999999E-2</v>
      </c>
      <c r="J386" s="3">
        <v>1.536E-2</v>
      </c>
      <c r="K386" s="3">
        <v>2.1479999999999999E-2</v>
      </c>
    </row>
    <row r="387" spans="1:11" x14ac:dyDescent="0.2">
      <c r="A387" s="3">
        <v>735</v>
      </c>
      <c r="B387" s="3">
        <v>2.6589999999999999E-2</v>
      </c>
      <c r="C387" s="3">
        <v>1.5699999999999999E-2</v>
      </c>
      <c r="D387" s="3">
        <v>2.9389999999999999E-2</v>
      </c>
      <c r="E387" s="3">
        <v>3.0249999999999999E-2</v>
      </c>
      <c r="F387" s="3">
        <v>2.9229999999999998E-3</v>
      </c>
      <c r="G387" s="3">
        <v>-1.21E-2</v>
      </c>
      <c r="H387" s="3">
        <v>1.031E-2</v>
      </c>
      <c r="I387" s="3">
        <v>1.7059999999999999E-2</v>
      </c>
      <c r="J387" s="3">
        <v>-1.304E-3</v>
      </c>
      <c r="K387" s="3">
        <v>1.04E-2</v>
      </c>
    </row>
    <row r="388" spans="1:11" x14ac:dyDescent="0.2">
      <c r="A388" s="3">
        <v>736</v>
      </c>
      <c r="B388" s="3">
        <v>2.1409999999999998E-2</v>
      </c>
      <c r="C388" s="3">
        <v>4.0119999999999999E-3</v>
      </c>
      <c r="D388" s="3">
        <v>2.8920000000000001E-2</v>
      </c>
      <c r="E388" s="3">
        <v>2.0899999999999998E-2</v>
      </c>
      <c r="F388" s="3">
        <v>-1.1990000000000001E-2</v>
      </c>
      <c r="G388" s="3">
        <v>-5.0000000000000001E-3</v>
      </c>
      <c r="H388" s="3">
        <v>4.0150000000000003E-3</v>
      </c>
      <c r="I388" s="3">
        <v>7.737E-3</v>
      </c>
      <c r="J388" s="3">
        <v>-6.4440000000000005E-4</v>
      </c>
      <c r="K388" s="3">
        <v>5.7099999999999998E-3</v>
      </c>
    </row>
    <row r="389" spans="1:11" x14ac:dyDescent="0.2">
      <c r="A389" s="3">
        <v>737</v>
      </c>
      <c r="B389" s="3">
        <v>1.9529999999999999E-2</v>
      </c>
      <c r="C389" s="3">
        <v>5.901E-3</v>
      </c>
      <c r="D389" s="3">
        <v>2.5850000000000001E-2</v>
      </c>
      <c r="E389" s="3">
        <v>2.76E-2</v>
      </c>
      <c r="F389" s="3">
        <v>-1.9990000000000001E-2</v>
      </c>
      <c r="G389" s="3">
        <v>-4.849E-3</v>
      </c>
      <c r="H389" s="3">
        <v>9.9640000000000006E-3</v>
      </c>
      <c r="I389" s="3">
        <v>6.6280000000000002E-3</v>
      </c>
      <c r="J389" s="3">
        <v>-4.9490000000000003E-3</v>
      </c>
      <c r="K389" s="3">
        <v>8.6060000000000008E-3</v>
      </c>
    </row>
    <row r="390" spans="1:11" x14ac:dyDescent="0.2">
      <c r="A390" s="3">
        <v>738</v>
      </c>
      <c r="B390" s="3">
        <v>1.8249999999999999E-2</v>
      </c>
      <c r="C390" s="3">
        <v>9.0320000000000001E-3</v>
      </c>
      <c r="D390" s="3">
        <v>1.8859999999999998E-2</v>
      </c>
      <c r="E390" s="3">
        <v>3.5369999999999999E-2</v>
      </c>
      <c r="F390" s="3">
        <v>-2.0369999999999999E-2</v>
      </c>
      <c r="G390" s="3">
        <v>-1.5219999999999999E-2</v>
      </c>
      <c r="H390" s="3">
        <v>2.0160000000000001E-2</v>
      </c>
      <c r="I390" s="3">
        <v>5.3949999999999996E-3</v>
      </c>
      <c r="J390" s="3">
        <v>-6.515E-3</v>
      </c>
      <c r="K390" s="3">
        <v>1.7330000000000002E-2</v>
      </c>
    </row>
    <row r="391" spans="1:11" x14ac:dyDescent="0.2">
      <c r="A391" s="3">
        <v>739</v>
      </c>
      <c r="B391" s="3">
        <v>2.266E-2</v>
      </c>
      <c r="C391" s="3">
        <v>1.8169999999999999E-2</v>
      </c>
      <c r="D391" s="3">
        <v>2.9929999999999998E-2</v>
      </c>
      <c r="E391" s="3">
        <v>3.3230000000000003E-2</v>
      </c>
      <c r="F391" s="3">
        <v>-7.5979999999999997E-3</v>
      </c>
      <c r="G391" s="3">
        <v>-1.1299999999999999E-2</v>
      </c>
      <c r="H391" s="3">
        <v>-1.121E-3</v>
      </c>
      <c r="I391" s="3">
        <v>5.555E-3</v>
      </c>
      <c r="J391" s="3">
        <v>3.7980000000000002E-3</v>
      </c>
      <c r="K391" s="3">
        <v>1.197E-2</v>
      </c>
    </row>
    <row r="392" spans="1:11" x14ac:dyDescent="0.2">
      <c r="A392" s="3">
        <v>740</v>
      </c>
      <c r="B392" s="3">
        <v>1.789E-2</v>
      </c>
      <c r="C392" s="3">
        <v>3.4689999999999999E-2</v>
      </c>
      <c r="D392" s="3">
        <v>1.1939999999999999E-2</v>
      </c>
      <c r="E392" s="3">
        <v>3.8789999999999998E-2</v>
      </c>
      <c r="F392" s="3">
        <v>2.0330000000000001E-2</v>
      </c>
      <c r="G392" s="3">
        <v>1.6119999999999999E-3</v>
      </c>
      <c r="H392" s="3">
        <v>9.7190000000000002E-3</v>
      </c>
      <c r="I392" s="3">
        <v>9.9900000000000006E-3</v>
      </c>
      <c r="J392" s="3">
        <v>1.0460000000000001E-2</v>
      </c>
      <c r="K392" s="3">
        <v>1.7139999999999999E-2</v>
      </c>
    </row>
    <row r="393" spans="1:11" x14ac:dyDescent="0.2">
      <c r="A393" s="3">
        <v>741</v>
      </c>
      <c r="B393" s="3">
        <v>1.259E-2</v>
      </c>
      <c r="C393" s="3">
        <v>3.7769999999999998E-2</v>
      </c>
      <c r="D393" s="3">
        <v>9.4210000000000006E-3</v>
      </c>
      <c r="E393" s="3">
        <v>3.739E-2</v>
      </c>
      <c r="F393" s="3">
        <v>1.0630000000000001E-2</v>
      </c>
      <c r="G393" s="3">
        <v>2.053E-2</v>
      </c>
      <c r="H393" s="3">
        <v>2.7029999999999998E-2</v>
      </c>
      <c r="I393" s="3">
        <v>2.9219999999999999E-2</v>
      </c>
      <c r="J393" s="3">
        <v>1.436E-2</v>
      </c>
      <c r="K393" s="3">
        <v>2.0219999999999998E-2</v>
      </c>
    </row>
    <row r="394" spans="1:11" x14ac:dyDescent="0.2">
      <c r="A394" s="3">
        <v>742</v>
      </c>
      <c r="B394" s="3">
        <v>1.082E-2</v>
      </c>
      <c r="C394" s="3">
        <v>4.1529999999999997E-2</v>
      </c>
      <c r="D394" s="3">
        <v>3.8670000000000003E-2</v>
      </c>
      <c r="E394" s="3">
        <v>3.1150000000000001E-2</v>
      </c>
      <c r="F394" s="3">
        <v>1.7999999999999999E-2</v>
      </c>
      <c r="G394" s="3">
        <v>2.0650000000000002E-2</v>
      </c>
      <c r="H394" s="3">
        <v>3.9260000000000003E-2</v>
      </c>
      <c r="I394" s="3">
        <v>2.6929999999999999E-2</v>
      </c>
      <c r="J394" s="3">
        <v>1.7440000000000001E-2</v>
      </c>
      <c r="K394" s="3">
        <v>1.6889999999999999E-2</v>
      </c>
    </row>
    <row r="395" spans="1:11" x14ac:dyDescent="0.2">
      <c r="A395" s="3">
        <v>743</v>
      </c>
      <c r="B395" s="3">
        <v>-9.2049999999999999E-4</v>
      </c>
      <c r="C395" s="3">
        <v>2.181E-2</v>
      </c>
      <c r="D395" s="3">
        <v>2.5059999999999999E-2</v>
      </c>
      <c r="E395" s="3">
        <v>3.4660000000000003E-2</v>
      </c>
      <c r="F395" s="3">
        <v>1.239E-2</v>
      </c>
      <c r="G395" s="3">
        <v>9.1500000000000001E-3</v>
      </c>
      <c r="H395" s="3">
        <v>3.2570000000000002E-2</v>
      </c>
      <c r="I395" s="3">
        <v>1.357E-2</v>
      </c>
      <c r="J395" s="3">
        <v>1.357E-2</v>
      </c>
      <c r="K395" s="3">
        <v>6.3800000000000003E-3</v>
      </c>
    </row>
    <row r="396" spans="1:11" x14ac:dyDescent="0.2">
      <c r="A396" s="3">
        <v>744</v>
      </c>
      <c r="B396" s="3">
        <v>-1.9699999999999999E-2</v>
      </c>
      <c r="C396" s="3">
        <v>-2.4979999999999999E-2</v>
      </c>
      <c r="D396" s="3">
        <v>-3.0049999999999999E-3</v>
      </c>
      <c r="E396" s="3">
        <v>2.944E-3</v>
      </c>
      <c r="F396" s="3">
        <v>-1.651E-2</v>
      </c>
      <c r="G396" s="3">
        <v>-7.8639999999999995E-3</v>
      </c>
      <c r="H396" s="3">
        <v>9.5209999999999999E-4</v>
      </c>
      <c r="I396" s="3">
        <v>-3.0049999999999999E-3</v>
      </c>
      <c r="J396" s="3">
        <v>-8.6400000000000001E-3</v>
      </c>
      <c r="K396" s="3">
        <v>-1.559E-2</v>
      </c>
    </row>
    <row r="397" spans="1:11" x14ac:dyDescent="0.2">
      <c r="A397" s="3">
        <v>745</v>
      </c>
      <c r="B397" s="3">
        <v>1.0800000000000001E-2</v>
      </c>
      <c r="C397" s="3">
        <v>-4.6690000000000004E-3</v>
      </c>
      <c r="D397" s="3">
        <v>1.4999999999999999E-2</v>
      </c>
      <c r="E397" s="3">
        <v>1.55E-2</v>
      </c>
      <c r="F397" s="3">
        <v>5.1469999999999999E-4</v>
      </c>
      <c r="G397" s="3">
        <v>5.7609999999999996E-3</v>
      </c>
      <c r="H397" s="3">
        <v>1.303E-2</v>
      </c>
      <c r="I397" s="3">
        <v>1.4019999999999999E-2</v>
      </c>
      <c r="J397" s="3">
        <v>1.294E-2</v>
      </c>
      <c r="K397" s="3">
        <v>1.1599999999999999E-2</v>
      </c>
    </row>
    <row r="398" spans="1:11" x14ac:dyDescent="0.2">
      <c r="A398" s="3">
        <v>746</v>
      </c>
      <c r="B398" s="3">
        <v>1.5270000000000001E-2</v>
      </c>
      <c r="C398" s="3">
        <v>6.8279999999999999E-3</v>
      </c>
      <c r="D398" s="3">
        <v>2.121E-2</v>
      </c>
      <c r="E398" s="3">
        <v>2.3959999999999999E-2</v>
      </c>
      <c r="F398" s="3">
        <v>9.5720000000000006E-3</v>
      </c>
      <c r="G398" s="3">
        <v>1.6709999999999999E-2</v>
      </c>
      <c r="H398" s="3">
        <v>1.464E-2</v>
      </c>
      <c r="I398" s="3">
        <v>1.5270000000000001E-2</v>
      </c>
      <c r="J398" s="3">
        <v>7.4549999999999998E-3</v>
      </c>
      <c r="K398" s="3">
        <v>1.005E-2</v>
      </c>
    </row>
    <row r="399" spans="1:11" x14ac:dyDescent="0.2">
      <c r="A399" s="3">
        <v>747</v>
      </c>
      <c r="B399" s="3">
        <v>1.7940000000000001E-2</v>
      </c>
      <c r="C399" s="3">
        <v>1.5910000000000001E-2</v>
      </c>
      <c r="D399" s="3">
        <v>2.2509999999999999E-2</v>
      </c>
      <c r="E399" s="3">
        <v>3.823E-2</v>
      </c>
      <c r="F399" s="3">
        <v>1.6410000000000001E-2</v>
      </c>
      <c r="G399" s="3">
        <v>2.8750000000000001E-2</v>
      </c>
      <c r="H399" s="3">
        <v>1.7940000000000001E-2</v>
      </c>
      <c r="I399" s="3">
        <v>1.6410000000000001E-2</v>
      </c>
      <c r="J399" s="3">
        <v>4.9360000000000003E-3</v>
      </c>
      <c r="K399" s="3">
        <v>1.494E-2</v>
      </c>
    </row>
    <row r="400" spans="1:11" x14ac:dyDescent="0.2">
      <c r="A400" s="3">
        <v>748</v>
      </c>
      <c r="B400" s="3">
        <v>1.35E-2</v>
      </c>
      <c r="C400" s="3">
        <v>1.9919999999999998E-3</v>
      </c>
      <c r="D400" s="3">
        <v>1.0370000000000001E-2</v>
      </c>
      <c r="E400" s="3">
        <v>2.5319999999999999E-2</v>
      </c>
      <c r="F400" s="3">
        <v>7.4180000000000001E-3</v>
      </c>
      <c r="G400" s="3">
        <v>2.9989999999999999E-2</v>
      </c>
      <c r="H400" s="3">
        <v>1.481E-2</v>
      </c>
      <c r="I400" s="3">
        <v>1.102E-2</v>
      </c>
      <c r="J400" s="3">
        <v>3.0790000000000001E-3</v>
      </c>
      <c r="K400" s="3">
        <v>2.249E-2</v>
      </c>
    </row>
    <row r="401" spans="1:11" x14ac:dyDescent="0.2">
      <c r="A401" s="3">
        <v>749</v>
      </c>
      <c r="B401" s="3">
        <v>5.5420000000000001E-3</v>
      </c>
      <c r="C401" s="3">
        <v>-5.0499999999999999E-6</v>
      </c>
      <c r="D401" s="3">
        <v>1.4829999999999999E-2</v>
      </c>
      <c r="E401" s="3">
        <v>2.4029999999999999E-2</v>
      </c>
      <c r="F401" s="3">
        <v>8.1320000000000003E-3</v>
      </c>
      <c r="G401" s="3">
        <v>3.0040000000000001E-2</v>
      </c>
      <c r="H401" s="3">
        <v>1.754E-2</v>
      </c>
      <c r="I401" s="3">
        <v>2.0910000000000002E-2</v>
      </c>
      <c r="J401" s="3">
        <v>0</v>
      </c>
      <c r="K401" s="3">
        <v>1.0880000000000001E-2</v>
      </c>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692E4-DC24-C44F-84A1-4898551FCE65}">
  <dimension ref="A1:BF302"/>
  <sheetViews>
    <sheetView topLeftCell="A2" workbookViewId="0">
      <selection activeCell="R8" sqref="R8"/>
    </sheetView>
  </sheetViews>
  <sheetFormatPr baseColWidth="10" defaultRowHeight="16" x14ac:dyDescent="0.2"/>
  <cols>
    <col min="12" max="12" width="10.5" customWidth="1"/>
    <col min="14" max="14" width="13.83203125" bestFit="1" customWidth="1"/>
    <col min="16" max="16" width="19.1640625" bestFit="1" customWidth="1"/>
    <col min="17" max="17" width="19.5" bestFit="1" customWidth="1"/>
    <col min="22" max="22" width="15.5" bestFit="1" customWidth="1"/>
    <col min="23" max="24" width="18.6640625" bestFit="1" customWidth="1"/>
    <col min="32" max="32" width="15" bestFit="1" customWidth="1"/>
    <col min="33" max="34" width="16" customWidth="1"/>
    <col min="35" max="35" width="38.83203125" bestFit="1" customWidth="1"/>
    <col min="36" max="36" width="38.83203125" customWidth="1"/>
    <col min="39" max="39" width="12.33203125" bestFit="1" customWidth="1"/>
    <col min="40" max="40" width="27.6640625" bestFit="1" customWidth="1"/>
    <col min="42" max="42" width="21.33203125" customWidth="1"/>
    <col min="44" max="44" width="39.5" bestFit="1" customWidth="1"/>
    <col min="45" max="45" width="11.33203125" bestFit="1" customWidth="1"/>
    <col min="46" max="46" width="15.83203125" bestFit="1" customWidth="1"/>
    <col min="47" max="47" width="32.33203125" bestFit="1" customWidth="1"/>
    <col min="48" max="48" width="16.83203125" bestFit="1" customWidth="1"/>
    <col min="52" max="52" width="11.6640625" bestFit="1" customWidth="1"/>
    <col min="53" max="53" width="15.5" bestFit="1" customWidth="1"/>
    <col min="54" max="54" width="28" bestFit="1" customWidth="1"/>
    <col min="55" max="55" width="16.83203125" bestFit="1" customWidth="1"/>
  </cols>
  <sheetData>
    <row r="1" spans="1:22" x14ac:dyDescent="0.2">
      <c r="A1" t="s">
        <v>22</v>
      </c>
      <c r="B1" t="s">
        <v>21</v>
      </c>
      <c r="C1" t="s">
        <v>20</v>
      </c>
      <c r="D1" t="s">
        <v>19</v>
      </c>
      <c r="E1" t="s">
        <v>18</v>
      </c>
      <c r="F1" t="s">
        <v>17</v>
      </c>
      <c r="G1" t="s">
        <v>16</v>
      </c>
      <c r="H1" t="s">
        <v>15</v>
      </c>
      <c r="I1" t="s">
        <v>14</v>
      </c>
      <c r="J1" t="s">
        <v>13</v>
      </c>
      <c r="K1" t="s">
        <v>12</v>
      </c>
    </row>
    <row r="2" spans="1:22" x14ac:dyDescent="0.2">
      <c r="A2">
        <v>400</v>
      </c>
      <c r="B2">
        <v>6.5000000000000002E-2</v>
      </c>
      <c r="C2">
        <v>5.8000000000000003E-2</v>
      </c>
      <c r="D2">
        <v>5.2999999999999999E-2</v>
      </c>
      <c r="E2">
        <v>5.2999999999999999E-2</v>
      </c>
      <c r="F2">
        <v>0.02</v>
      </c>
      <c r="G2">
        <v>0.02</v>
      </c>
      <c r="H2">
        <v>9.9000000000000005E-2</v>
      </c>
      <c r="I2">
        <v>9.9000000000000005E-2</v>
      </c>
      <c r="J2">
        <v>8.3000000000000004E-2</v>
      </c>
      <c r="K2">
        <v>8.3000000000000004E-2</v>
      </c>
      <c r="M2" s="19" t="s">
        <v>53</v>
      </c>
      <c r="N2" s="19"/>
      <c r="O2" s="19"/>
      <c r="P2" s="19"/>
      <c r="Q2" s="19"/>
    </row>
    <row r="3" spans="1:22" ht="19" x14ac:dyDescent="0.25">
      <c r="A3">
        <v>401</v>
      </c>
      <c r="B3">
        <v>6.6000000000000003E-2</v>
      </c>
      <c r="C3">
        <v>5.8999999999999997E-2</v>
      </c>
      <c r="D3">
        <v>5.3999999999999999E-2</v>
      </c>
      <c r="E3">
        <v>5.3999999999999999E-2</v>
      </c>
      <c r="F3">
        <v>0.02</v>
      </c>
      <c r="G3">
        <v>0.02</v>
      </c>
      <c r="H3">
        <v>0.10100000000000001</v>
      </c>
      <c r="I3">
        <v>0.10199999999999999</v>
      </c>
      <c r="J3">
        <v>8.5000000000000006E-2</v>
      </c>
      <c r="K3">
        <v>8.5000000000000006E-2</v>
      </c>
      <c r="M3" s="19"/>
      <c r="N3" s="20" t="s">
        <v>45</v>
      </c>
      <c r="O3" s="20" t="s">
        <v>46</v>
      </c>
      <c r="P3" s="20"/>
      <c r="Q3" s="20" t="s">
        <v>50</v>
      </c>
      <c r="V3" s="6"/>
    </row>
    <row r="4" spans="1:22" ht="19" x14ac:dyDescent="0.25">
      <c r="A4">
        <v>402</v>
      </c>
      <c r="B4">
        <v>6.7000000000000004E-2</v>
      </c>
      <c r="C4">
        <v>0.06</v>
      </c>
      <c r="D4">
        <v>5.5E-2</v>
      </c>
      <c r="E4">
        <v>5.5E-2</v>
      </c>
      <c r="F4">
        <v>0.02</v>
      </c>
      <c r="G4">
        <v>0.02</v>
      </c>
      <c r="H4">
        <v>0.104</v>
      </c>
      <c r="I4">
        <v>0.104</v>
      </c>
      <c r="J4">
        <v>8.6999999999999994E-2</v>
      </c>
      <c r="K4">
        <v>8.6999999999999994E-2</v>
      </c>
      <c r="M4" s="19">
        <v>1</v>
      </c>
      <c r="N4" s="21">
        <v>22.349543199999999</v>
      </c>
      <c r="O4" s="5" t="s">
        <v>47</v>
      </c>
      <c r="P4" s="22">
        <f>SUM(N4:N5)</f>
        <v>28.46584833</v>
      </c>
      <c r="Q4" s="23">
        <f>P4/$P$12</f>
        <v>0.88353618156500924</v>
      </c>
      <c r="V4" s="6"/>
    </row>
    <row r="5" spans="1:22" ht="19" x14ac:dyDescent="0.25">
      <c r="A5">
        <v>403</v>
      </c>
      <c r="B5">
        <v>6.8000000000000005E-2</v>
      </c>
      <c r="C5">
        <v>6.0999999999999999E-2</v>
      </c>
      <c r="D5">
        <v>5.6000000000000001E-2</v>
      </c>
      <c r="E5">
        <v>5.6000000000000001E-2</v>
      </c>
      <c r="F5">
        <v>2.1000000000000001E-2</v>
      </c>
      <c r="G5">
        <v>2.1000000000000001E-2</v>
      </c>
      <c r="H5">
        <v>0.106</v>
      </c>
      <c r="I5">
        <v>0.106</v>
      </c>
      <c r="J5">
        <v>8.8999999999999996E-2</v>
      </c>
      <c r="K5">
        <v>8.8999999999999996E-2</v>
      </c>
      <c r="M5" s="19">
        <v>2</v>
      </c>
      <c r="N5" s="21">
        <v>6.1163051299999998</v>
      </c>
      <c r="O5" s="5" t="s">
        <v>48</v>
      </c>
      <c r="P5" s="22">
        <f>SUM(N4:N6)</f>
        <v>31.73631104</v>
      </c>
      <c r="Q5" s="23">
        <f t="shared" ref="Q5:Q12" si="0">P5/$P$12</f>
        <v>0.9850463175442995</v>
      </c>
      <c r="V5" s="6"/>
    </row>
    <row r="6" spans="1:22" ht="19" x14ac:dyDescent="0.25">
      <c r="A6">
        <v>404</v>
      </c>
      <c r="B6">
        <v>6.9000000000000006E-2</v>
      </c>
      <c r="C6">
        <v>6.2E-2</v>
      </c>
      <c r="D6">
        <v>5.8000000000000003E-2</v>
      </c>
      <c r="E6">
        <v>5.7000000000000002E-2</v>
      </c>
      <c r="F6">
        <v>2.1000000000000001E-2</v>
      </c>
      <c r="G6">
        <v>2.1000000000000001E-2</v>
      </c>
      <c r="H6">
        <v>0.109</v>
      </c>
      <c r="I6">
        <v>0.109</v>
      </c>
      <c r="J6">
        <v>9.1999999999999998E-2</v>
      </c>
      <c r="K6">
        <v>9.0999999999999998E-2</v>
      </c>
      <c r="M6" s="19">
        <v>3</v>
      </c>
      <c r="N6" s="21">
        <v>3.2704627099999999</v>
      </c>
      <c r="O6" s="5" t="s">
        <v>49</v>
      </c>
      <c r="P6" s="22">
        <f>SUM(N4:N7)</f>
        <v>32.158692711</v>
      </c>
      <c r="Q6" s="23">
        <f t="shared" si="0"/>
        <v>0.99815639543244328</v>
      </c>
    </row>
    <row r="7" spans="1:22" ht="19" x14ac:dyDescent="0.25">
      <c r="A7">
        <v>405</v>
      </c>
      <c r="B7">
        <v>7.0000000000000007E-2</v>
      </c>
      <c r="C7">
        <v>6.3E-2</v>
      </c>
      <c r="D7">
        <v>5.8999999999999997E-2</v>
      </c>
      <c r="E7">
        <v>5.8999999999999997E-2</v>
      </c>
      <c r="F7">
        <v>2.1000000000000001E-2</v>
      </c>
      <c r="G7">
        <v>2.1000000000000001E-2</v>
      </c>
      <c r="H7">
        <v>0.111</v>
      </c>
      <c r="I7">
        <v>0.111</v>
      </c>
      <c r="J7">
        <v>9.4E-2</v>
      </c>
      <c r="K7">
        <v>9.4E-2</v>
      </c>
      <c r="M7" s="19">
        <v>4</v>
      </c>
      <c r="N7" s="21">
        <v>0.42238167100000001</v>
      </c>
      <c r="O7" s="5"/>
      <c r="P7" s="5"/>
      <c r="Q7" s="23"/>
    </row>
    <row r="8" spans="1:22" ht="19" x14ac:dyDescent="0.25">
      <c r="A8">
        <v>406</v>
      </c>
      <c r="B8">
        <v>7.1999999999999995E-2</v>
      </c>
      <c r="C8">
        <v>6.4000000000000001E-2</v>
      </c>
      <c r="D8">
        <v>0.06</v>
      </c>
      <c r="E8">
        <v>0.06</v>
      </c>
      <c r="F8">
        <v>2.1999999999999999E-2</v>
      </c>
      <c r="G8">
        <v>2.1999999999999999E-2</v>
      </c>
      <c r="H8">
        <v>0.114</v>
      </c>
      <c r="I8">
        <v>0.114</v>
      </c>
      <c r="J8">
        <v>9.6000000000000002E-2</v>
      </c>
      <c r="K8">
        <v>9.6000000000000002E-2</v>
      </c>
      <c r="M8" s="19">
        <v>5</v>
      </c>
      <c r="N8" s="21">
        <v>2.7098063499999998E-2</v>
      </c>
      <c r="O8" s="5"/>
      <c r="P8" s="5"/>
      <c r="Q8" s="23"/>
    </row>
    <row r="9" spans="1:22" ht="19" x14ac:dyDescent="0.25">
      <c r="A9">
        <v>407</v>
      </c>
      <c r="B9">
        <v>7.2999999999999995E-2</v>
      </c>
      <c r="C9">
        <v>6.5000000000000002E-2</v>
      </c>
      <c r="D9">
        <v>6.0999999999999999E-2</v>
      </c>
      <c r="E9">
        <v>6.0999999999999999E-2</v>
      </c>
      <c r="F9">
        <v>2.1999999999999999E-2</v>
      </c>
      <c r="G9">
        <v>2.1999999999999999E-2</v>
      </c>
      <c r="H9">
        <v>0.11600000000000001</v>
      </c>
      <c r="I9">
        <v>0.11600000000000001</v>
      </c>
      <c r="J9">
        <v>9.8000000000000004E-2</v>
      </c>
      <c r="K9">
        <v>9.8000000000000004E-2</v>
      </c>
      <c r="M9" s="19">
        <v>6</v>
      </c>
      <c r="N9" s="21">
        <v>1.5461046900000001E-2</v>
      </c>
      <c r="O9" s="5"/>
      <c r="P9" s="5"/>
      <c r="Q9" s="23"/>
    </row>
    <row r="10" spans="1:22" ht="19" x14ac:dyDescent="0.25">
      <c r="A10">
        <v>408</v>
      </c>
      <c r="B10">
        <v>7.3999999999999996E-2</v>
      </c>
      <c r="C10">
        <v>6.7000000000000004E-2</v>
      </c>
      <c r="D10">
        <v>6.2E-2</v>
      </c>
      <c r="E10">
        <v>6.2E-2</v>
      </c>
      <c r="F10">
        <v>2.3E-2</v>
      </c>
      <c r="G10">
        <v>2.3E-2</v>
      </c>
      <c r="H10">
        <v>0.11799999999999999</v>
      </c>
      <c r="I10">
        <v>0.11899999999999999</v>
      </c>
      <c r="J10">
        <v>0.1</v>
      </c>
      <c r="K10">
        <v>0.1</v>
      </c>
      <c r="M10" s="19">
        <v>7</v>
      </c>
      <c r="N10" s="21">
        <v>4.8447694199999997E-3</v>
      </c>
      <c r="O10" s="5"/>
      <c r="P10" s="5"/>
      <c r="Q10" s="23"/>
    </row>
    <row r="11" spans="1:22" ht="19" x14ac:dyDescent="0.25">
      <c r="A11">
        <v>409</v>
      </c>
      <c r="B11">
        <v>7.4999999999999997E-2</v>
      </c>
      <c r="C11">
        <v>6.8000000000000005E-2</v>
      </c>
      <c r="D11">
        <v>6.4000000000000001E-2</v>
      </c>
      <c r="E11">
        <v>6.3E-2</v>
      </c>
      <c r="F11">
        <v>2.3E-2</v>
      </c>
      <c r="G11">
        <v>2.3E-2</v>
      </c>
      <c r="H11">
        <v>0.12</v>
      </c>
      <c r="I11">
        <v>0.121</v>
      </c>
      <c r="J11">
        <v>0.10199999999999999</v>
      </c>
      <c r="K11">
        <v>0.10199999999999999</v>
      </c>
      <c r="M11" s="19">
        <v>8</v>
      </c>
      <c r="N11" s="21">
        <v>4.4198811100000001E-3</v>
      </c>
      <c r="O11" s="5"/>
      <c r="P11" s="5"/>
      <c r="Q11" s="23"/>
    </row>
    <row r="12" spans="1:22" ht="19" x14ac:dyDescent="0.25">
      <c r="A12">
        <v>410</v>
      </c>
      <c r="B12">
        <v>7.6999999999999999E-2</v>
      </c>
      <c r="C12">
        <v>6.9000000000000006E-2</v>
      </c>
      <c r="D12">
        <v>6.5000000000000002E-2</v>
      </c>
      <c r="E12">
        <v>6.4000000000000001E-2</v>
      </c>
      <c r="F12">
        <v>2.3E-2</v>
      </c>
      <c r="G12">
        <v>2.3E-2</v>
      </c>
      <c r="H12">
        <v>0.122</v>
      </c>
      <c r="I12">
        <v>0.123</v>
      </c>
      <c r="J12">
        <v>0.104</v>
      </c>
      <c r="K12">
        <v>0.10299999999999999</v>
      </c>
      <c r="M12" s="19">
        <v>9</v>
      </c>
      <c r="N12" s="21">
        <v>3.9333088699999999E-3</v>
      </c>
      <c r="O12" s="5" t="s">
        <v>51</v>
      </c>
      <c r="P12" s="22">
        <f>SUM(N4:N13)</f>
        <v>32.21809012912</v>
      </c>
      <c r="Q12" s="23">
        <f t="shared" si="0"/>
        <v>1</v>
      </c>
    </row>
    <row r="13" spans="1:22" ht="19" x14ac:dyDescent="0.25">
      <c r="A13">
        <v>411</v>
      </c>
      <c r="B13">
        <v>7.8E-2</v>
      </c>
      <c r="C13">
        <v>7.0000000000000007E-2</v>
      </c>
      <c r="D13">
        <v>6.6000000000000003E-2</v>
      </c>
      <c r="E13">
        <v>6.5000000000000002E-2</v>
      </c>
      <c r="F13">
        <v>2.4E-2</v>
      </c>
      <c r="G13">
        <v>2.4E-2</v>
      </c>
      <c r="H13">
        <v>0.124</v>
      </c>
      <c r="I13">
        <v>0.124</v>
      </c>
      <c r="J13">
        <v>0.105</v>
      </c>
      <c r="K13">
        <v>0.105</v>
      </c>
      <c r="M13" s="19">
        <v>10</v>
      </c>
      <c r="N13" s="21">
        <v>3.6403483199999999E-3</v>
      </c>
      <c r="O13" s="5"/>
      <c r="P13" s="5"/>
      <c r="Q13" s="5"/>
    </row>
    <row r="14" spans="1:22" x14ac:dyDescent="0.2">
      <c r="A14">
        <v>412</v>
      </c>
      <c r="B14">
        <v>7.9000000000000001E-2</v>
      </c>
      <c r="C14">
        <v>7.0999999999999994E-2</v>
      </c>
      <c r="D14">
        <v>6.7000000000000004E-2</v>
      </c>
      <c r="E14">
        <v>6.6000000000000003E-2</v>
      </c>
      <c r="F14">
        <v>2.4E-2</v>
      </c>
      <c r="G14">
        <v>2.4E-2</v>
      </c>
      <c r="H14">
        <v>0.126</v>
      </c>
      <c r="I14">
        <v>0.126</v>
      </c>
      <c r="J14">
        <v>0.107</v>
      </c>
      <c r="K14">
        <v>0.107</v>
      </c>
    </row>
    <row r="15" spans="1:22" x14ac:dyDescent="0.2">
      <c r="A15">
        <v>413</v>
      </c>
      <c r="B15">
        <v>0.08</v>
      </c>
      <c r="C15">
        <v>7.1999999999999995E-2</v>
      </c>
      <c r="D15">
        <v>6.8000000000000005E-2</v>
      </c>
      <c r="E15">
        <v>6.7000000000000004E-2</v>
      </c>
      <c r="F15">
        <v>2.4E-2</v>
      </c>
      <c r="G15">
        <v>2.4E-2</v>
      </c>
      <c r="H15">
        <v>0.127</v>
      </c>
      <c r="I15">
        <v>0.128</v>
      </c>
      <c r="J15">
        <v>0.108</v>
      </c>
      <c r="K15">
        <v>0.108</v>
      </c>
    </row>
    <row r="16" spans="1:22" x14ac:dyDescent="0.2">
      <c r="A16">
        <v>414</v>
      </c>
      <c r="B16">
        <v>8.1000000000000003E-2</v>
      </c>
      <c r="C16">
        <v>7.2999999999999995E-2</v>
      </c>
      <c r="D16">
        <v>6.9000000000000006E-2</v>
      </c>
      <c r="E16">
        <v>6.8000000000000005E-2</v>
      </c>
      <c r="F16">
        <v>2.5000000000000001E-2</v>
      </c>
      <c r="G16">
        <v>2.5000000000000001E-2</v>
      </c>
      <c r="H16">
        <v>0.129</v>
      </c>
      <c r="I16">
        <v>0.129</v>
      </c>
      <c r="J16">
        <v>0.11</v>
      </c>
      <c r="K16">
        <v>0.11</v>
      </c>
    </row>
    <row r="17" spans="1:58" x14ac:dyDescent="0.2">
      <c r="A17">
        <v>415</v>
      </c>
      <c r="B17">
        <v>8.2000000000000003E-2</v>
      </c>
      <c r="C17">
        <v>7.2999999999999995E-2</v>
      </c>
      <c r="D17">
        <v>6.9000000000000006E-2</v>
      </c>
      <c r="E17">
        <v>6.9000000000000006E-2</v>
      </c>
      <c r="F17">
        <v>2.5000000000000001E-2</v>
      </c>
      <c r="G17">
        <v>2.5000000000000001E-2</v>
      </c>
      <c r="H17">
        <v>0.13</v>
      </c>
      <c r="I17">
        <v>0.13100000000000001</v>
      </c>
      <c r="J17">
        <v>0.111</v>
      </c>
      <c r="K17">
        <v>0.111</v>
      </c>
    </row>
    <row r="18" spans="1:58" x14ac:dyDescent="0.2">
      <c r="A18">
        <v>416</v>
      </c>
      <c r="B18">
        <v>8.2000000000000003E-2</v>
      </c>
      <c r="C18">
        <v>7.3999999999999996E-2</v>
      </c>
      <c r="D18">
        <v>7.0000000000000007E-2</v>
      </c>
      <c r="E18">
        <v>7.0000000000000007E-2</v>
      </c>
      <c r="F18">
        <v>2.5000000000000001E-2</v>
      </c>
      <c r="G18">
        <v>2.5000000000000001E-2</v>
      </c>
      <c r="H18">
        <v>0.13200000000000001</v>
      </c>
      <c r="I18">
        <v>0.13200000000000001</v>
      </c>
      <c r="J18">
        <v>0.113</v>
      </c>
      <c r="K18">
        <v>0.113</v>
      </c>
    </row>
    <row r="19" spans="1:58" x14ac:dyDescent="0.2">
      <c r="A19">
        <v>417</v>
      </c>
      <c r="B19">
        <v>8.3000000000000004E-2</v>
      </c>
      <c r="C19">
        <v>7.4999999999999997E-2</v>
      </c>
      <c r="D19">
        <v>7.0999999999999994E-2</v>
      </c>
      <c r="E19">
        <v>7.0999999999999994E-2</v>
      </c>
      <c r="F19">
        <v>2.5999999999999999E-2</v>
      </c>
      <c r="G19">
        <v>2.5000000000000001E-2</v>
      </c>
      <c r="H19">
        <v>0.13300000000000001</v>
      </c>
      <c r="I19">
        <v>0.13300000000000001</v>
      </c>
      <c r="J19">
        <v>0.114</v>
      </c>
      <c r="K19">
        <v>0.114</v>
      </c>
    </row>
    <row r="20" spans="1:58" x14ac:dyDescent="0.2">
      <c r="A20">
        <v>418</v>
      </c>
      <c r="B20">
        <v>8.4000000000000005E-2</v>
      </c>
      <c r="C20">
        <v>7.5999999999999998E-2</v>
      </c>
      <c r="D20">
        <v>7.1999999999999995E-2</v>
      </c>
      <c r="E20">
        <v>7.0999999999999994E-2</v>
      </c>
      <c r="F20">
        <v>2.5999999999999999E-2</v>
      </c>
      <c r="G20">
        <v>2.5999999999999999E-2</v>
      </c>
      <c r="H20">
        <v>0.13400000000000001</v>
      </c>
      <c r="I20">
        <v>0.13400000000000001</v>
      </c>
      <c r="J20">
        <v>0.115</v>
      </c>
      <c r="K20">
        <v>0.115</v>
      </c>
    </row>
    <row r="21" spans="1:58" x14ac:dyDescent="0.2">
      <c r="A21">
        <v>419</v>
      </c>
      <c r="B21">
        <v>8.5000000000000006E-2</v>
      </c>
      <c r="C21">
        <v>7.6999999999999999E-2</v>
      </c>
      <c r="D21">
        <v>7.1999999999999995E-2</v>
      </c>
      <c r="E21">
        <v>7.1999999999999995E-2</v>
      </c>
      <c r="F21">
        <v>2.5999999999999999E-2</v>
      </c>
      <c r="G21">
        <v>2.5999999999999999E-2</v>
      </c>
      <c r="H21">
        <v>0.13500000000000001</v>
      </c>
      <c r="I21">
        <v>0.13500000000000001</v>
      </c>
      <c r="J21">
        <v>0.11600000000000001</v>
      </c>
      <c r="K21">
        <v>0.11600000000000001</v>
      </c>
    </row>
    <row r="22" spans="1:58" x14ac:dyDescent="0.2">
      <c r="A22">
        <v>420</v>
      </c>
      <c r="B22">
        <v>8.5000000000000006E-2</v>
      </c>
      <c r="C22">
        <v>7.6999999999999999E-2</v>
      </c>
      <c r="D22">
        <v>7.2999999999999995E-2</v>
      </c>
      <c r="E22">
        <v>7.1999999999999995E-2</v>
      </c>
      <c r="F22">
        <v>2.5999999999999999E-2</v>
      </c>
      <c r="G22">
        <v>2.5999999999999999E-2</v>
      </c>
      <c r="H22">
        <v>0.13500000000000001</v>
      </c>
      <c r="I22">
        <v>0.13500000000000001</v>
      </c>
      <c r="J22">
        <v>0.11700000000000001</v>
      </c>
      <c r="K22">
        <v>0.11700000000000001</v>
      </c>
    </row>
    <row r="23" spans="1:58" x14ac:dyDescent="0.2">
      <c r="A23">
        <v>421</v>
      </c>
      <c r="B23">
        <v>8.5000000000000006E-2</v>
      </c>
      <c r="C23">
        <v>7.6999999999999999E-2</v>
      </c>
      <c r="D23">
        <v>7.2999999999999995E-2</v>
      </c>
      <c r="E23">
        <v>7.2999999999999995E-2</v>
      </c>
      <c r="F23">
        <v>2.5999999999999999E-2</v>
      </c>
      <c r="G23">
        <v>2.5999999999999999E-2</v>
      </c>
      <c r="H23">
        <v>0.13600000000000001</v>
      </c>
      <c r="I23">
        <v>0.13600000000000001</v>
      </c>
      <c r="J23">
        <v>0.11700000000000001</v>
      </c>
      <c r="K23">
        <v>0.11700000000000001</v>
      </c>
    </row>
    <row r="24" spans="1:58" x14ac:dyDescent="0.2">
      <c r="A24">
        <v>422</v>
      </c>
      <c r="B24">
        <v>8.5999999999999993E-2</v>
      </c>
      <c r="C24">
        <v>7.8E-2</v>
      </c>
      <c r="D24">
        <v>7.2999999999999995E-2</v>
      </c>
      <c r="E24">
        <v>7.2999999999999995E-2</v>
      </c>
      <c r="F24">
        <v>2.5999999999999999E-2</v>
      </c>
      <c r="G24">
        <v>2.5999999999999999E-2</v>
      </c>
      <c r="H24">
        <v>0.13600000000000001</v>
      </c>
      <c r="I24">
        <v>0.13600000000000001</v>
      </c>
      <c r="J24">
        <v>0.11700000000000001</v>
      </c>
      <c r="K24">
        <v>0.11700000000000001</v>
      </c>
    </row>
    <row r="25" spans="1:58" x14ac:dyDescent="0.2">
      <c r="A25">
        <v>423</v>
      </c>
      <c r="B25">
        <v>8.5999999999999993E-2</v>
      </c>
      <c r="C25">
        <v>7.8E-2</v>
      </c>
      <c r="D25">
        <v>7.2999999999999995E-2</v>
      </c>
      <c r="E25">
        <v>7.2999999999999995E-2</v>
      </c>
      <c r="F25">
        <v>2.7E-2</v>
      </c>
      <c r="G25">
        <v>2.7E-2</v>
      </c>
      <c r="H25">
        <v>0.13600000000000001</v>
      </c>
      <c r="I25">
        <v>0.13600000000000001</v>
      </c>
      <c r="J25">
        <v>0.11799999999999999</v>
      </c>
      <c r="K25">
        <v>0.11799999999999999</v>
      </c>
      <c r="L25" s="7"/>
      <c r="M25" s="7"/>
      <c r="N25" s="9"/>
      <c r="O25" s="7"/>
      <c r="P25" s="7"/>
      <c r="Q25" s="7"/>
      <c r="R25" s="7"/>
      <c r="S25" s="7"/>
      <c r="T25" s="7"/>
      <c r="U25" s="7"/>
      <c r="V25" s="7"/>
      <c r="W25" s="7"/>
      <c r="X25" s="7"/>
      <c r="Y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row>
    <row r="26" spans="1:58" x14ac:dyDescent="0.2">
      <c r="A26">
        <v>424</v>
      </c>
      <c r="B26">
        <v>8.6999999999999994E-2</v>
      </c>
      <c r="C26">
        <v>7.9000000000000001E-2</v>
      </c>
      <c r="D26">
        <v>7.2999999999999995E-2</v>
      </c>
      <c r="E26">
        <v>7.2999999999999995E-2</v>
      </c>
      <c r="F26">
        <v>2.7E-2</v>
      </c>
      <c r="G26">
        <v>2.7E-2</v>
      </c>
      <c r="H26">
        <v>0.13600000000000001</v>
      </c>
      <c r="I26">
        <v>0.13600000000000001</v>
      </c>
      <c r="J26">
        <v>0.11799999999999999</v>
      </c>
      <c r="K26">
        <v>0.11799999999999999</v>
      </c>
      <c r="L26" s="7"/>
      <c r="M26" s="7"/>
      <c r="N26" s="7"/>
      <c r="O26" s="7"/>
      <c r="P26" s="7"/>
      <c r="Q26" s="7"/>
      <c r="R26" s="7"/>
      <c r="S26" s="7"/>
      <c r="T26" s="7"/>
      <c r="U26" s="7"/>
      <c r="V26" s="7"/>
      <c r="W26" s="7"/>
      <c r="X26" s="7"/>
      <c r="Y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row>
    <row r="27" spans="1:58" x14ac:dyDescent="0.2">
      <c r="A27">
        <v>425</v>
      </c>
      <c r="B27">
        <v>8.6999999999999994E-2</v>
      </c>
      <c r="C27">
        <v>7.9000000000000001E-2</v>
      </c>
      <c r="D27">
        <v>7.3999999999999996E-2</v>
      </c>
      <c r="E27">
        <v>7.2999999999999995E-2</v>
      </c>
      <c r="F27">
        <v>2.7E-2</v>
      </c>
      <c r="G27">
        <v>2.7E-2</v>
      </c>
      <c r="H27">
        <v>0.13600000000000001</v>
      </c>
      <c r="I27">
        <v>0.13600000000000001</v>
      </c>
      <c r="J27">
        <v>0.11799999999999999</v>
      </c>
      <c r="K27">
        <v>0.11700000000000001</v>
      </c>
      <c r="L27" s="7"/>
      <c r="M27" s="7"/>
      <c r="N27" s="7"/>
      <c r="O27" s="7"/>
      <c r="P27" s="7"/>
      <c r="Q27" s="7"/>
      <c r="R27" s="7"/>
      <c r="S27" s="7"/>
      <c r="T27" s="7"/>
      <c r="U27" s="7"/>
      <c r="V27" s="7"/>
      <c r="W27" s="7"/>
      <c r="X27" s="7"/>
      <c r="Y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row>
    <row r="28" spans="1:58" x14ac:dyDescent="0.2">
      <c r="A28">
        <v>426</v>
      </c>
      <c r="B28">
        <v>8.6999999999999994E-2</v>
      </c>
      <c r="C28">
        <v>7.9000000000000001E-2</v>
      </c>
      <c r="D28">
        <v>7.2999999999999995E-2</v>
      </c>
      <c r="E28">
        <v>7.2999999999999995E-2</v>
      </c>
      <c r="F28">
        <v>2.7E-2</v>
      </c>
      <c r="G28">
        <v>2.7E-2</v>
      </c>
      <c r="H28">
        <v>0.13600000000000001</v>
      </c>
      <c r="I28">
        <v>0.13600000000000001</v>
      </c>
      <c r="J28">
        <v>0.11700000000000001</v>
      </c>
      <c r="K28">
        <v>0.11700000000000001</v>
      </c>
      <c r="L28" s="7"/>
      <c r="M28" s="7"/>
      <c r="N28" s="7"/>
      <c r="O28" s="10"/>
      <c r="P28" s="7"/>
      <c r="Q28" s="7"/>
      <c r="R28" s="7"/>
      <c r="S28" s="7"/>
      <c r="T28" s="7"/>
      <c r="U28" s="7"/>
      <c r="V28" s="7"/>
      <c r="W28" s="7"/>
      <c r="X28" s="7"/>
      <c r="Y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row>
    <row r="29" spans="1:58" x14ac:dyDescent="0.2">
      <c r="A29">
        <v>427</v>
      </c>
      <c r="B29">
        <v>8.6999999999999994E-2</v>
      </c>
      <c r="C29">
        <v>7.9000000000000001E-2</v>
      </c>
      <c r="D29">
        <v>7.2999999999999995E-2</v>
      </c>
      <c r="E29">
        <v>7.2999999999999995E-2</v>
      </c>
      <c r="F29">
        <v>2.7E-2</v>
      </c>
      <c r="G29">
        <v>2.7E-2</v>
      </c>
      <c r="H29">
        <v>0.13500000000000001</v>
      </c>
      <c r="I29">
        <v>0.13600000000000001</v>
      </c>
      <c r="J29">
        <v>0.11700000000000001</v>
      </c>
      <c r="K29">
        <v>0.11700000000000001</v>
      </c>
      <c r="L29" s="7"/>
      <c r="M29" s="7"/>
      <c r="N29" s="7"/>
      <c r="O29" s="11"/>
      <c r="P29" s="7"/>
      <c r="Q29" s="7"/>
      <c r="R29" s="7"/>
      <c r="S29" s="7"/>
      <c r="T29" s="7"/>
      <c r="U29" s="7"/>
      <c r="V29" s="12"/>
      <c r="W29" s="7"/>
      <c r="X29" s="7"/>
      <c r="Y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row>
    <row r="30" spans="1:58" x14ac:dyDescent="0.2">
      <c r="A30">
        <v>428</v>
      </c>
      <c r="B30">
        <v>8.6999999999999994E-2</v>
      </c>
      <c r="C30">
        <v>7.9000000000000001E-2</v>
      </c>
      <c r="D30">
        <v>7.2999999999999995E-2</v>
      </c>
      <c r="E30">
        <v>7.1999999999999995E-2</v>
      </c>
      <c r="F30">
        <v>2.7E-2</v>
      </c>
      <c r="G30">
        <v>2.7E-2</v>
      </c>
      <c r="H30">
        <v>0.13500000000000001</v>
      </c>
      <c r="I30">
        <v>0.13500000000000001</v>
      </c>
      <c r="J30">
        <v>0.11600000000000001</v>
      </c>
      <c r="K30">
        <v>0.11600000000000001</v>
      </c>
      <c r="L30" s="7"/>
      <c r="M30" s="7"/>
      <c r="N30" s="7"/>
      <c r="O30" s="10"/>
      <c r="P30" s="7"/>
      <c r="Q30" s="7"/>
      <c r="R30" s="7"/>
      <c r="S30" s="7"/>
      <c r="T30" s="7"/>
      <c r="U30" s="7"/>
      <c r="V30" s="7"/>
      <c r="W30" s="7"/>
      <c r="X30" s="7"/>
      <c r="Y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row>
    <row r="31" spans="1:58" x14ac:dyDescent="0.2">
      <c r="A31">
        <v>429</v>
      </c>
      <c r="B31">
        <v>8.6999999999999994E-2</v>
      </c>
      <c r="C31">
        <v>7.9000000000000001E-2</v>
      </c>
      <c r="D31">
        <v>7.1999999999999995E-2</v>
      </c>
      <c r="E31">
        <v>7.1999999999999995E-2</v>
      </c>
      <c r="F31">
        <v>2.7E-2</v>
      </c>
      <c r="G31">
        <v>2.7E-2</v>
      </c>
      <c r="H31">
        <v>0.13400000000000001</v>
      </c>
      <c r="I31">
        <v>0.13400000000000001</v>
      </c>
      <c r="J31">
        <v>0.115</v>
      </c>
      <c r="K31">
        <v>0.115</v>
      </c>
      <c r="L31" s="7"/>
      <c r="M31" s="7"/>
      <c r="N31" s="7"/>
      <c r="O31" s="7"/>
      <c r="P31" s="7"/>
      <c r="Q31" s="7"/>
      <c r="R31" s="7"/>
      <c r="S31" s="7"/>
      <c r="T31" s="7"/>
      <c r="U31" s="7"/>
      <c r="V31" s="7"/>
      <c r="W31" s="7"/>
      <c r="X31" s="7"/>
      <c r="Y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row>
    <row r="32" spans="1:58" x14ac:dyDescent="0.2">
      <c r="A32">
        <v>430</v>
      </c>
      <c r="B32">
        <v>8.6999999999999994E-2</v>
      </c>
      <c r="C32">
        <v>7.9000000000000001E-2</v>
      </c>
      <c r="D32">
        <v>7.1999999999999995E-2</v>
      </c>
      <c r="E32">
        <v>7.1999999999999995E-2</v>
      </c>
      <c r="F32">
        <v>2.7E-2</v>
      </c>
      <c r="G32">
        <v>2.7E-2</v>
      </c>
      <c r="H32">
        <v>0.13300000000000001</v>
      </c>
      <c r="I32">
        <v>0.13300000000000001</v>
      </c>
      <c r="J32">
        <v>0.114</v>
      </c>
      <c r="K32">
        <v>0.114</v>
      </c>
      <c r="L32" s="7"/>
      <c r="M32" s="7"/>
      <c r="N32" s="7"/>
      <c r="O32" s="7"/>
      <c r="P32" s="7"/>
      <c r="Q32" s="7"/>
      <c r="R32" s="7"/>
      <c r="S32" s="7"/>
      <c r="T32" s="7"/>
      <c r="U32" s="7"/>
      <c r="V32" s="7"/>
      <c r="W32" s="7"/>
      <c r="X32" s="7"/>
      <c r="Y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row>
    <row r="33" spans="1:58" x14ac:dyDescent="0.2">
      <c r="A33">
        <v>431</v>
      </c>
      <c r="B33">
        <v>8.6999999999999994E-2</v>
      </c>
      <c r="C33">
        <v>7.9000000000000001E-2</v>
      </c>
      <c r="D33">
        <v>7.1999999999999995E-2</v>
      </c>
      <c r="E33">
        <v>7.0999999999999994E-2</v>
      </c>
      <c r="F33">
        <v>2.7E-2</v>
      </c>
      <c r="G33">
        <v>2.7E-2</v>
      </c>
      <c r="H33">
        <v>0.13200000000000001</v>
      </c>
      <c r="I33">
        <v>0.13200000000000001</v>
      </c>
      <c r="J33">
        <v>0.113</v>
      </c>
      <c r="K33">
        <v>0.113</v>
      </c>
      <c r="L33" s="7"/>
      <c r="M33" s="7"/>
      <c r="N33" s="7"/>
      <c r="O33" s="7"/>
      <c r="P33" s="7"/>
      <c r="Q33" s="7"/>
      <c r="R33" s="7"/>
      <c r="S33" s="7"/>
      <c r="T33" s="7"/>
      <c r="U33" s="7"/>
      <c r="V33" s="7"/>
      <c r="W33" s="7"/>
      <c r="X33" s="7"/>
      <c r="Y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row>
    <row r="34" spans="1:58" x14ac:dyDescent="0.2">
      <c r="A34">
        <v>432</v>
      </c>
      <c r="B34">
        <v>8.6999999999999994E-2</v>
      </c>
      <c r="C34">
        <v>7.9000000000000001E-2</v>
      </c>
      <c r="D34">
        <v>7.0999999999999994E-2</v>
      </c>
      <c r="E34">
        <v>7.0999999999999994E-2</v>
      </c>
      <c r="F34">
        <v>2.7E-2</v>
      </c>
      <c r="G34">
        <v>2.7E-2</v>
      </c>
      <c r="H34">
        <v>0.13100000000000001</v>
      </c>
      <c r="I34">
        <v>0.13100000000000001</v>
      </c>
      <c r="J34">
        <v>0.112</v>
      </c>
      <c r="K34">
        <v>0.112</v>
      </c>
      <c r="L34" s="7"/>
      <c r="M34" s="7"/>
      <c r="N34" s="9"/>
      <c r="O34" s="7"/>
      <c r="P34" s="7"/>
      <c r="Q34" s="7"/>
      <c r="R34" s="7"/>
      <c r="S34" s="7"/>
      <c r="T34" s="7"/>
      <c r="U34" s="7"/>
      <c r="V34" s="7"/>
      <c r="W34" s="7"/>
      <c r="X34" s="7"/>
      <c r="Y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row>
    <row r="35" spans="1:58" x14ac:dyDescent="0.2">
      <c r="A35">
        <v>433</v>
      </c>
      <c r="B35">
        <v>8.6999999999999994E-2</v>
      </c>
      <c r="C35">
        <v>7.9000000000000001E-2</v>
      </c>
      <c r="D35">
        <v>7.0000000000000007E-2</v>
      </c>
      <c r="E35">
        <v>7.0000000000000007E-2</v>
      </c>
      <c r="F35">
        <v>2.7E-2</v>
      </c>
      <c r="G35">
        <v>2.7E-2</v>
      </c>
      <c r="H35">
        <v>0.13</v>
      </c>
      <c r="I35">
        <v>0.13</v>
      </c>
      <c r="J35">
        <v>0.11</v>
      </c>
      <c r="K35">
        <v>0.11</v>
      </c>
      <c r="L35" s="7"/>
      <c r="M35" s="7"/>
      <c r="N35" s="7"/>
      <c r="O35" s="7"/>
      <c r="P35" s="7"/>
      <c r="Q35" s="7"/>
      <c r="R35" s="7"/>
      <c r="S35" s="7"/>
      <c r="T35" s="7"/>
      <c r="U35" s="7"/>
      <c r="V35" s="7"/>
      <c r="W35" s="7"/>
      <c r="X35" s="7"/>
      <c r="Y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row>
    <row r="36" spans="1:58" x14ac:dyDescent="0.2">
      <c r="A36">
        <v>434</v>
      </c>
      <c r="B36">
        <v>8.6999999999999994E-2</v>
      </c>
      <c r="C36">
        <v>0.08</v>
      </c>
      <c r="D36">
        <v>6.9000000000000006E-2</v>
      </c>
      <c r="E36">
        <v>6.9000000000000006E-2</v>
      </c>
      <c r="F36">
        <v>2.8000000000000001E-2</v>
      </c>
      <c r="G36">
        <v>2.8000000000000001E-2</v>
      </c>
      <c r="H36">
        <v>0.129</v>
      </c>
      <c r="I36">
        <v>0.129</v>
      </c>
      <c r="J36">
        <v>0.109</v>
      </c>
      <c r="K36">
        <v>0.109</v>
      </c>
      <c r="L36" s="7"/>
      <c r="M36" s="7"/>
      <c r="N36" s="7"/>
      <c r="O36" s="7"/>
      <c r="P36" s="7"/>
      <c r="Q36" s="7"/>
      <c r="R36" s="7"/>
      <c r="S36" s="7"/>
      <c r="T36" s="7"/>
      <c r="U36" s="7"/>
      <c r="V36" s="7"/>
      <c r="W36" s="7"/>
      <c r="X36" s="7"/>
      <c r="Y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row>
    <row r="37" spans="1:58" x14ac:dyDescent="0.2">
      <c r="A37">
        <v>435</v>
      </c>
      <c r="B37">
        <v>8.6999999999999994E-2</v>
      </c>
      <c r="C37">
        <v>0.08</v>
      </c>
      <c r="D37">
        <v>6.9000000000000006E-2</v>
      </c>
      <c r="E37">
        <v>6.9000000000000006E-2</v>
      </c>
      <c r="F37">
        <v>2.8000000000000001E-2</v>
      </c>
      <c r="G37">
        <v>2.8000000000000001E-2</v>
      </c>
      <c r="H37">
        <v>0.127</v>
      </c>
      <c r="I37">
        <v>0.128</v>
      </c>
      <c r="J37">
        <v>0.107</v>
      </c>
      <c r="K37">
        <v>0.107</v>
      </c>
      <c r="L37" s="7"/>
      <c r="M37" s="7"/>
      <c r="N37" s="7"/>
      <c r="O37" s="10"/>
      <c r="P37" s="7"/>
      <c r="Q37" s="7"/>
      <c r="R37" s="7"/>
      <c r="S37" s="7"/>
      <c r="T37" s="7"/>
      <c r="U37" s="7"/>
      <c r="V37" s="7"/>
      <c r="W37" s="7"/>
      <c r="X37" s="7"/>
      <c r="Y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row>
    <row r="38" spans="1:58" x14ac:dyDescent="0.2">
      <c r="A38">
        <v>436</v>
      </c>
      <c r="B38">
        <v>8.5999999999999993E-2</v>
      </c>
      <c r="C38">
        <v>0.08</v>
      </c>
      <c r="D38">
        <v>6.8000000000000005E-2</v>
      </c>
      <c r="E38">
        <v>6.8000000000000005E-2</v>
      </c>
      <c r="F38">
        <v>2.8000000000000001E-2</v>
      </c>
      <c r="G38">
        <v>2.8000000000000001E-2</v>
      </c>
      <c r="H38">
        <v>0.126</v>
      </c>
      <c r="I38">
        <v>0.126</v>
      </c>
      <c r="J38">
        <v>0.106</v>
      </c>
      <c r="K38">
        <v>0.106</v>
      </c>
      <c r="L38" s="7"/>
      <c r="M38" s="7"/>
      <c r="N38" s="7"/>
      <c r="O38" s="11"/>
      <c r="P38" s="7"/>
      <c r="Q38" s="7"/>
      <c r="R38" s="7"/>
      <c r="S38" s="7"/>
      <c r="T38" s="7"/>
      <c r="U38" s="7"/>
      <c r="V38" s="12"/>
      <c r="W38" s="7"/>
      <c r="X38" s="7"/>
      <c r="Y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row>
    <row r="39" spans="1:58" x14ac:dyDescent="0.2">
      <c r="A39">
        <v>437</v>
      </c>
      <c r="B39">
        <v>8.6999999999999994E-2</v>
      </c>
      <c r="C39">
        <v>0.08</v>
      </c>
      <c r="D39">
        <v>6.7000000000000004E-2</v>
      </c>
      <c r="E39">
        <v>6.7000000000000004E-2</v>
      </c>
      <c r="F39">
        <v>2.8000000000000001E-2</v>
      </c>
      <c r="G39">
        <v>2.8000000000000001E-2</v>
      </c>
      <c r="H39">
        <v>0.125</v>
      </c>
      <c r="I39">
        <v>0.125</v>
      </c>
      <c r="J39">
        <v>0.104</v>
      </c>
      <c r="K39">
        <v>0.104</v>
      </c>
      <c r="L39" s="7"/>
      <c r="M39" s="7"/>
      <c r="N39" s="7"/>
      <c r="O39" s="10"/>
      <c r="P39" s="7"/>
      <c r="Q39" s="7"/>
      <c r="R39" s="7"/>
      <c r="S39" s="7"/>
      <c r="T39" s="7"/>
      <c r="U39" s="7"/>
      <c r="V39" s="7"/>
      <c r="W39" s="7"/>
      <c r="X39" s="7"/>
      <c r="Y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row>
    <row r="40" spans="1:58" x14ac:dyDescent="0.2">
      <c r="A40">
        <v>438</v>
      </c>
      <c r="B40">
        <v>8.6999999999999994E-2</v>
      </c>
      <c r="C40">
        <v>0.08</v>
      </c>
      <c r="D40">
        <v>6.6000000000000003E-2</v>
      </c>
      <c r="E40">
        <v>6.6000000000000003E-2</v>
      </c>
      <c r="F40">
        <v>2.8000000000000001E-2</v>
      </c>
      <c r="G40">
        <v>2.8000000000000001E-2</v>
      </c>
      <c r="H40">
        <v>0.123</v>
      </c>
      <c r="I40">
        <v>0.123</v>
      </c>
      <c r="J40">
        <v>0.10199999999999999</v>
      </c>
      <c r="K40">
        <v>0.10199999999999999</v>
      </c>
      <c r="L40" s="7"/>
      <c r="M40" s="7"/>
      <c r="N40" s="7"/>
      <c r="O40" s="7"/>
      <c r="P40" s="7"/>
      <c r="Q40" s="7"/>
      <c r="R40" s="7"/>
      <c r="S40" s="7"/>
      <c r="T40" s="7"/>
      <c r="U40" s="7"/>
      <c r="V40" s="7"/>
      <c r="W40" s="7"/>
      <c r="X40" s="7"/>
      <c r="Y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row>
    <row r="41" spans="1:58" x14ac:dyDescent="0.2">
      <c r="A41">
        <v>439</v>
      </c>
      <c r="B41">
        <v>8.6999999999999994E-2</v>
      </c>
      <c r="C41">
        <v>0.08</v>
      </c>
      <c r="D41">
        <v>6.6000000000000003E-2</v>
      </c>
      <c r="E41">
        <v>6.5000000000000002E-2</v>
      </c>
      <c r="F41">
        <v>2.8000000000000001E-2</v>
      </c>
      <c r="G41">
        <v>2.8000000000000001E-2</v>
      </c>
      <c r="H41">
        <v>0.122</v>
      </c>
      <c r="I41">
        <v>0.122</v>
      </c>
      <c r="J41">
        <v>0.10100000000000001</v>
      </c>
      <c r="K41">
        <v>0.10100000000000001</v>
      </c>
      <c r="L41" s="7"/>
      <c r="M41" s="7"/>
      <c r="N41" s="7"/>
      <c r="O41" s="7"/>
      <c r="P41" s="7"/>
      <c r="Q41" s="7"/>
      <c r="R41" s="7"/>
      <c r="S41" s="7"/>
      <c r="T41" s="7"/>
      <c r="U41" s="7"/>
      <c r="V41" s="7"/>
      <c r="W41" s="7"/>
      <c r="X41" s="7"/>
      <c r="Y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row>
    <row r="42" spans="1:58" x14ac:dyDescent="0.2">
      <c r="A42">
        <v>440</v>
      </c>
      <c r="B42">
        <v>8.6999999999999994E-2</v>
      </c>
      <c r="C42">
        <v>8.1000000000000003E-2</v>
      </c>
      <c r="D42">
        <v>6.5000000000000002E-2</v>
      </c>
      <c r="E42">
        <v>6.5000000000000002E-2</v>
      </c>
      <c r="F42">
        <v>2.9000000000000001E-2</v>
      </c>
      <c r="G42">
        <v>2.9000000000000001E-2</v>
      </c>
      <c r="H42">
        <v>0.121</v>
      </c>
      <c r="I42">
        <v>0.121</v>
      </c>
      <c r="J42">
        <v>9.9000000000000005E-2</v>
      </c>
      <c r="K42">
        <v>9.9000000000000005E-2</v>
      </c>
      <c r="L42" s="7"/>
      <c r="M42" s="7"/>
      <c r="N42" s="7"/>
      <c r="O42" s="7"/>
      <c r="P42" s="7"/>
      <c r="Q42" s="7"/>
      <c r="R42" s="7"/>
      <c r="S42" s="7"/>
      <c r="T42" s="7"/>
      <c r="U42" s="7"/>
      <c r="V42" s="7"/>
      <c r="W42" s="7"/>
      <c r="X42" s="7"/>
      <c r="Y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row>
    <row r="43" spans="1:58" x14ac:dyDescent="0.2">
      <c r="A43">
        <v>441</v>
      </c>
      <c r="B43">
        <v>8.6999999999999994E-2</v>
      </c>
      <c r="C43">
        <v>8.1000000000000003E-2</v>
      </c>
      <c r="D43">
        <v>6.4000000000000001E-2</v>
      </c>
      <c r="E43">
        <v>6.4000000000000001E-2</v>
      </c>
      <c r="F43">
        <v>2.9000000000000001E-2</v>
      </c>
      <c r="G43">
        <v>2.9000000000000001E-2</v>
      </c>
      <c r="H43">
        <v>0.11899999999999999</v>
      </c>
      <c r="I43">
        <v>0.11899999999999999</v>
      </c>
      <c r="J43">
        <v>9.7000000000000003E-2</v>
      </c>
      <c r="K43">
        <v>9.7000000000000003E-2</v>
      </c>
      <c r="L43" s="7"/>
      <c r="M43" s="7"/>
      <c r="N43" s="7"/>
      <c r="O43" s="7"/>
      <c r="P43" s="7"/>
      <c r="Q43" s="7"/>
      <c r="R43" s="7"/>
      <c r="S43" s="7"/>
      <c r="T43" s="7"/>
      <c r="U43" s="7"/>
      <c r="V43" s="7"/>
      <c r="W43" s="7"/>
      <c r="X43" s="7"/>
      <c r="Y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row>
    <row r="44" spans="1:58" x14ac:dyDescent="0.2">
      <c r="A44">
        <v>442</v>
      </c>
      <c r="B44">
        <v>8.7999999999999995E-2</v>
      </c>
      <c r="C44">
        <v>8.2000000000000003E-2</v>
      </c>
      <c r="D44">
        <v>6.3E-2</v>
      </c>
      <c r="E44">
        <v>6.3E-2</v>
      </c>
      <c r="F44">
        <v>0.03</v>
      </c>
      <c r="G44">
        <v>0.03</v>
      </c>
      <c r="H44">
        <v>0.11799999999999999</v>
      </c>
      <c r="I44">
        <v>0.11799999999999999</v>
      </c>
      <c r="J44">
        <v>9.5000000000000001E-2</v>
      </c>
      <c r="K44">
        <v>9.6000000000000002E-2</v>
      </c>
      <c r="L44" s="7"/>
      <c r="M44" s="7"/>
      <c r="N44" s="9"/>
      <c r="O44" s="7"/>
      <c r="P44" s="7"/>
      <c r="Q44" s="7"/>
      <c r="R44" s="7"/>
      <c r="S44" s="7"/>
      <c r="T44" s="7"/>
      <c r="U44" s="7"/>
      <c r="V44" s="7"/>
      <c r="W44" s="7"/>
      <c r="X44" s="7"/>
      <c r="Y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row>
    <row r="45" spans="1:58" x14ac:dyDescent="0.2">
      <c r="A45">
        <v>443</v>
      </c>
      <c r="B45">
        <v>8.8999999999999996E-2</v>
      </c>
      <c r="C45">
        <v>8.3000000000000004E-2</v>
      </c>
      <c r="D45">
        <v>6.2E-2</v>
      </c>
      <c r="E45">
        <v>6.2E-2</v>
      </c>
      <c r="F45">
        <v>0.03</v>
      </c>
      <c r="G45">
        <v>0.03</v>
      </c>
      <c r="H45">
        <v>0.11700000000000001</v>
      </c>
      <c r="I45">
        <v>0.11700000000000001</v>
      </c>
      <c r="J45">
        <v>9.4E-2</v>
      </c>
      <c r="K45">
        <v>9.4E-2</v>
      </c>
      <c r="L45" s="7"/>
      <c r="M45" s="7"/>
      <c r="N45" s="7"/>
      <c r="O45" s="7"/>
      <c r="P45" s="7"/>
      <c r="Q45" s="7"/>
      <c r="R45" s="7"/>
      <c r="S45" s="7"/>
      <c r="T45" s="7"/>
      <c r="U45" s="7"/>
      <c r="V45" s="7"/>
      <c r="W45" s="7"/>
      <c r="X45" s="7"/>
      <c r="Y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row>
    <row r="46" spans="1:58" x14ac:dyDescent="0.2">
      <c r="A46">
        <v>444</v>
      </c>
      <c r="B46">
        <v>8.8999999999999996E-2</v>
      </c>
      <c r="C46">
        <v>8.4000000000000005E-2</v>
      </c>
      <c r="D46">
        <v>6.2E-2</v>
      </c>
      <c r="E46">
        <v>6.2E-2</v>
      </c>
      <c r="F46">
        <v>3.1E-2</v>
      </c>
      <c r="G46">
        <v>3.1E-2</v>
      </c>
      <c r="H46">
        <v>0.11600000000000001</v>
      </c>
      <c r="I46">
        <v>0.11600000000000001</v>
      </c>
      <c r="J46">
        <v>9.1999999999999998E-2</v>
      </c>
      <c r="K46">
        <v>9.1999999999999998E-2</v>
      </c>
      <c r="L46" s="7"/>
      <c r="M46" s="7"/>
      <c r="N46" s="7"/>
      <c r="O46" s="7"/>
      <c r="P46" s="7"/>
      <c r="Q46" s="7"/>
      <c r="R46" s="7"/>
      <c r="S46" s="7"/>
      <c r="T46" s="7"/>
      <c r="U46" s="7"/>
      <c r="V46" s="7"/>
      <c r="W46" s="7"/>
      <c r="X46" s="7"/>
      <c r="Y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row>
    <row r="47" spans="1:58" x14ac:dyDescent="0.2">
      <c r="A47">
        <v>445</v>
      </c>
      <c r="B47">
        <v>0.09</v>
      </c>
      <c r="C47">
        <v>8.5000000000000006E-2</v>
      </c>
      <c r="D47">
        <v>6.0999999999999999E-2</v>
      </c>
      <c r="E47">
        <v>6.0999999999999999E-2</v>
      </c>
      <c r="F47">
        <v>3.1E-2</v>
      </c>
      <c r="G47">
        <v>3.1E-2</v>
      </c>
      <c r="H47">
        <v>0.115</v>
      </c>
      <c r="I47">
        <v>0.115</v>
      </c>
      <c r="J47">
        <v>9.0999999999999998E-2</v>
      </c>
      <c r="K47">
        <v>9.0999999999999998E-2</v>
      </c>
      <c r="L47" s="7"/>
      <c r="M47" s="7"/>
      <c r="N47" s="7"/>
      <c r="O47" s="10"/>
      <c r="P47" s="7"/>
      <c r="Q47" s="7"/>
      <c r="R47" s="7"/>
      <c r="S47" s="7"/>
      <c r="T47" s="7"/>
      <c r="U47" s="7"/>
      <c r="V47" s="7"/>
      <c r="W47" s="7"/>
      <c r="X47" s="7"/>
      <c r="Y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row>
    <row r="48" spans="1:58" x14ac:dyDescent="0.2">
      <c r="A48">
        <v>446</v>
      </c>
      <c r="B48">
        <v>9.0999999999999998E-2</v>
      </c>
      <c r="C48">
        <v>8.5999999999999993E-2</v>
      </c>
      <c r="D48">
        <v>0.06</v>
      </c>
      <c r="E48">
        <v>0.06</v>
      </c>
      <c r="F48">
        <v>3.2000000000000001E-2</v>
      </c>
      <c r="G48">
        <v>3.2000000000000001E-2</v>
      </c>
      <c r="H48">
        <v>0.115</v>
      </c>
      <c r="I48">
        <v>0.114</v>
      </c>
      <c r="J48">
        <v>0.09</v>
      </c>
      <c r="K48">
        <v>0.09</v>
      </c>
      <c r="L48" s="7"/>
      <c r="M48" s="7"/>
      <c r="N48" s="7"/>
      <c r="O48" s="11"/>
      <c r="P48" s="7"/>
      <c r="Q48" s="7"/>
      <c r="R48" s="7"/>
      <c r="S48" s="7"/>
      <c r="T48" s="7"/>
      <c r="U48" s="7"/>
      <c r="V48" s="12"/>
      <c r="W48" s="7"/>
      <c r="X48" s="7"/>
      <c r="Y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row>
    <row r="49" spans="1:58" x14ac:dyDescent="0.2">
      <c r="A49">
        <v>447</v>
      </c>
      <c r="B49">
        <v>9.1999999999999998E-2</v>
      </c>
      <c r="C49">
        <v>8.6999999999999994E-2</v>
      </c>
      <c r="D49">
        <v>0.06</v>
      </c>
      <c r="E49">
        <v>0.06</v>
      </c>
      <c r="F49">
        <v>3.3000000000000002E-2</v>
      </c>
      <c r="G49">
        <v>3.3000000000000002E-2</v>
      </c>
      <c r="H49">
        <v>0.114</v>
      </c>
      <c r="I49">
        <v>0.114</v>
      </c>
      <c r="J49">
        <v>8.7999999999999995E-2</v>
      </c>
      <c r="K49">
        <v>8.7999999999999995E-2</v>
      </c>
      <c r="L49" s="7"/>
      <c r="M49" s="7"/>
      <c r="N49" s="7"/>
      <c r="O49" s="10"/>
      <c r="P49" s="7"/>
      <c r="Q49" s="7"/>
      <c r="R49" s="7"/>
      <c r="S49" s="7"/>
      <c r="T49" s="7"/>
      <c r="U49" s="7"/>
      <c r="V49" s="7"/>
      <c r="W49" s="7"/>
      <c r="X49" s="7"/>
      <c r="Y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row>
    <row r="50" spans="1:58" x14ac:dyDescent="0.2">
      <c r="A50">
        <v>448</v>
      </c>
      <c r="B50">
        <v>9.4E-2</v>
      </c>
      <c r="C50">
        <v>8.8999999999999996E-2</v>
      </c>
      <c r="D50">
        <v>5.8999999999999997E-2</v>
      </c>
      <c r="E50">
        <v>5.8999999999999997E-2</v>
      </c>
      <c r="F50">
        <v>3.4000000000000002E-2</v>
      </c>
      <c r="G50">
        <v>3.4000000000000002E-2</v>
      </c>
      <c r="H50">
        <v>0.113</v>
      </c>
      <c r="I50">
        <v>0.113</v>
      </c>
      <c r="J50">
        <v>8.6999999999999994E-2</v>
      </c>
      <c r="K50">
        <v>8.6999999999999994E-2</v>
      </c>
      <c r="L50" s="7"/>
      <c r="M50" s="7"/>
      <c r="N50" s="7"/>
      <c r="O50" s="7"/>
      <c r="P50" s="7"/>
      <c r="Q50" s="7"/>
      <c r="R50" s="7"/>
      <c r="S50" s="7"/>
      <c r="T50" s="7"/>
      <c r="U50" s="7"/>
      <c r="V50" s="7"/>
      <c r="W50" s="7"/>
      <c r="X50" s="7"/>
      <c r="Y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row>
    <row r="51" spans="1:58" x14ac:dyDescent="0.2">
      <c r="A51">
        <v>449</v>
      </c>
      <c r="B51">
        <v>9.5000000000000001E-2</v>
      </c>
      <c r="C51">
        <v>0.09</v>
      </c>
      <c r="D51">
        <v>5.8999999999999997E-2</v>
      </c>
      <c r="E51">
        <v>5.8999999999999997E-2</v>
      </c>
      <c r="F51">
        <v>3.5000000000000003E-2</v>
      </c>
      <c r="G51">
        <v>3.5000000000000003E-2</v>
      </c>
      <c r="H51">
        <v>0.113</v>
      </c>
      <c r="I51">
        <v>0.113</v>
      </c>
      <c r="J51">
        <v>8.5000000000000006E-2</v>
      </c>
      <c r="K51">
        <v>8.5000000000000006E-2</v>
      </c>
      <c r="L51" s="7"/>
      <c r="M51" s="7"/>
      <c r="N51" s="7"/>
      <c r="O51" s="7"/>
      <c r="P51" s="7"/>
      <c r="Q51" s="7"/>
      <c r="R51" s="7"/>
      <c r="S51" s="7"/>
      <c r="T51" s="7"/>
      <c r="U51" s="7"/>
      <c r="V51" s="7"/>
      <c r="W51" s="7"/>
      <c r="X51" s="7"/>
      <c r="Y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row>
    <row r="52" spans="1:58" x14ac:dyDescent="0.2">
      <c r="A52">
        <v>450</v>
      </c>
      <c r="B52">
        <v>9.7000000000000003E-2</v>
      </c>
      <c r="C52">
        <v>9.1999999999999998E-2</v>
      </c>
      <c r="D52">
        <v>5.8000000000000003E-2</v>
      </c>
      <c r="E52">
        <v>5.8000000000000003E-2</v>
      </c>
      <c r="F52">
        <v>3.5999999999999997E-2</v>
      </c>
      <c r="G52">
        <v>3.5999999999999997E-2</v>
      </c>
      <c r="H52">
        <v>0.113</v>
      </c>
      <c r="I52">
        <v>0.113</v>
      </c>
      <c r="J52">
        <v>8.4000000000000005E-2</v>
      </c>
      <c r="K52">
        <v>8.4000000000000005E-2</v>
      </c>
      <c r="L52" s="7"/>
      <c r="M52" s="7"/>
      <c r="N52" s="7"/>
      <c r="O52" s="7"/>
      <c r="P52" s="7"/>
      <c r="Q52" s="7"/>
      <c r="R52" s="7"/>
      <c r="S52" s="7"/>
      <c r="T52" s="7"/>
      <c r="U52" s="7"/>
      <c r="V52" s="7"/>
      <c r="W52" s="7"/>
      <c r="X52" s="7"/>
      <c r="Y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row>
    <row r="53" spans="1:58" x14ac:dyDescent="0.2">
      <c r="A53">
        <v>451</v>
      </c>
      <c r="B53">
        <v>9.9000000000000005E-2</v>
      </c>
      <c r="C53">
        <v>9.4E-2</v>
      </c>
      <c r="D53">
        <v>5.8000000000000003E-2</v>
      </c>
      <c r="E53">
        <v>5.8000000000000003E-2</v>
      </c>
      <c r="F53">
        <v>3.6999999999999998E-2</v>
      </c>
      <c r="G53">
        <v>3.6999999999999998E-2</v>
      </c>
      <c r="H53">
        <v>0.113</v>
      </c>
      <c r="I53">
        <v>0.113</v>
      </c>
      <c r="J53">
        <v>8.3000000000000004E-2</v>
      </c>
      <c r="K53">
        <v>8.3000000000000004E-2</v>
      </c>
      <c r="L53" s="7"/>
      <c r="M53" s="7"/>
      <c r="N53" s="9"/>
      <c r="O53" s="7"/>
      <c r="P53" s="7"/>
      <c r="Q53" s="7"/>
      <c r="R53" s="7"/>
      <c r="S53" s="7"/>
      <c r="T53" s="7"/>
      <c r="U53" s="7"/>
      <c r="V53" s="7"/>
      <c r="W53" s="7"/>
      <c r="X53" s="7"/>
      <c r="Y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row>
    <row r="54" spans="1:58" x14ac:dyDescent="0.2">
      <c r="A54">
        <v>452</v>
      </c>
      <c r="B54">
        <v>0.10100000000000001</v>
      </c>
      <c r="C54">
        <v>9.7000000000000003E-2</v>
      </c>
      <c r="D54">
        <v>5.8000000000000003E-2</v>
      </c>
      <c r="E54">
        <v>5.8000000000000003E-2</v>
      </c>
      <c r="F54">
        <v>3.7999999999999999E-2</v>
      </c>
      <c r="G54">
        <v>3.7999999999999999E-2</v>
      </c>
      <c r="H54">
        <v>0.113</v>
      </c>
      <c r="I54">
        <v>0.113</v>
      </c>
      <c r="J54">
        <v>8.2000000000000003E-2</v>
      </c>
      <c r="K54">
        <v>8.2000000000000003E-2</v>
      </c>
      <c r="L54" s="7"/>
      <c r="M54" s="7"/>
      <c r="N54" s="7"/>
      <c r="O54" s="7"/>
      <c r="P54" s="7"/>
      <c r="Q54" s="7"/>
      <c r="R54" s="7"/>
      <c r="S54" s="7"/>
      <c r="T54" s="7"/>
      <c r="U54" s="7"/>
      <c r="V54" s="7"/>
      <c r="W54" s="7"/>
      <c r="X54" s="7"/>
      <c r="Y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row>
    <row r="55" spans="1:58" x14ac:dyDescent="0.2">
      <c r="A55">
        <v>453</v>
      </c>
      <c r="B55">
        <v>0.10299999999999999</v>
      </c>
      <c r="C55">
        <v>9.9000000000000005E-2</v>
      </c>
      <c r="D55">
        <v>5.8000000000000003E-2</v>
      </c>
      <c r="E55">
        <v>5.8000000000000003E-2</v>
      </c>
      <c r="F55">
        <v>3.9E-2</v>
      </c>
      <c r="G55">
        <v>3.9E-2</v>
      </c>
      <c r="H55">
        <v>0.113</v>
      </c>
      <c r="I55">
        <v>0.113</v>
      </c>
      <c r="J55">
        <v>8.1000000000000003E-2</v>
      </c>
      <c r="K55">
        <v>8.1000000000000003E-2</v>
      </c>
      <c r="L55" s="7"/>
      <c r="M55" s="7"/>
      <c r="N55" s="7"/>
      <c r="O55" s="7"/>
      <c r="P55" s="7"/>
      <c r="Q55" s="7"/>
      <c r="R55" s="7"/>
      <c r="S55" s="7"/>
      <c r="T55" s="7"/>
      <c r="U55" s="7"/>
      <c r="V55" s="7"/>
      <c r="W55" s="7"/>
      <c r="X55" s="7"/>
      <c r="Y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row>
    <row r="56" spans="1:58" x14ac:dyDescent="0.2">
      <c r="A56">
        <v>454</v>
      </c>
      <c r="B56">
        <v>0.105</v>
      </c>
      <c r="C56">
        <v>0.10100000000000001</v>
      </c>
      <c r="D56">
        <v>5.8000000000000003E-2</v>
      </c>
      <c r="E56">
        <v>5.8000000000000003E-2</v>
      </c>
      <c r="F56">
        <v>4.1000000000000002E-2</v>
      </c>
      <c r="G56">
        <v>4.1000000000000002E-2</v>
      </c>
      <c r="H56">
        <v>0.114</v>
      </c>
      <c r="I56">
        <v>0.113</v>
      </c>
      <c r="J56">
        <v>0.08</v>
      </c>
      <c r="K56">
        <v>0.08</v>
      </c>
      <c r="L56" s="7"/>
      <c r="M56" s="7"/>
      <c r="N56" s="7"/>
      <c r="O56" s="10"/>
      <c r="P56" s="7"/>
      <c r="Q56" s="7"/>
      <c r="R56" s="7"/>
      <c r="S56" s="7"/>
      <c r="T56" s="7"/>
      <c r="U56" s="7"/>
      <c r="V56" s="7"/>
      <c r="W56" s="7"/>
      <c r="X56" s="7"/>
      <c r="Y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row>
    <row r="57" spans="1:58" x14ac:dyDescent="0.2">
      <c r="A57">
        <v>455</v>
      </c>
      <c r="B57">
        <v>0.108</v>
      </c>
      <c r="C57">
        <v>0.104</v>
      </c>
      <c r="D57">
        <v>5.8000000000000003E-2</v>
      </c>
      <c r="E57">
        <v>5.8000000000000003E-2</v>
      </c>
      <c r="F57">
        <v>4.2000000000000003E-2</v>
      </c>
      <c r="G57">
        <v>4.2000000000000003E-2</v>
      </c>
      <c r="H57">
        <v>0.114</v>
      </c>
      <c r="I57">
        <v>0.114</v>
      </c>
      <c r="J57">
        <v>7.9000000000000001E-2</v>
      </c>
      <c r="K57">
        <v>7.9000000000000001E-2</v>
      </c>
      <c r="L57" s="7"/>
      <c r="M57" s="7"/>
      <c r="N57" s="7"/>
      <c r="O57" s="11"/>
      <c r="P57" s="7"/>
      <c r="Q57" s="7"/>
      <c r="R57" s="7"/>
      <c r="S57" s="7"/>
      <c r="T57" s="7"/>
      <c r="U57" s="7"/>
      <c r="V57" s="12"/>
      <c r="W57" s="7"/>
      <c r="X57" s="7"/>
      <c r="Y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row>
    <row r="58" spans="1:58" x14ac:dyDescent="0.2">
      <c r="A58">
        <v>456</v>
      </c>
      <c r="B58">
        <v>0.111</v>
      </c>
      <c r="C58">
        <v>0.107</v>
      </c>
      <c r="D58">
        <v>5.7000000000000002E-2</v>
      </c>
      <c r="E58">
        <v>5.7000000000000002E-2</v>
      </c>
      <c r="F58">
        <v>4.3999999999999997E-2</v>
      </c>
      <c r="G58">
        <v>4.3999999999999997E-2</v>
      </c>
      <c r="H58">
        <v>0.115</v>
      </c>
      <c r="I58">
        <v>0.114</v>
      </c>
      <c r="J58">
        <v>7.9000000000000001E-2</v>
      </c>
      <c r="K58">
        <v>7.8E-2</v>
      </c>
      <c r="L58" s="7"/>
      <c r="M58" s="7"/>
      <c r="N58" s="7"/>
      <c r="O58" s="10"/>
      <c r="P58" s="7"/>
      <c r="Q58" s="7"/>
      <c r="R58" s="7"/>
      <c r="S58" s="7"/>
      <c r="T58" s="7"/>
      <c r="U58" s="7"/>
      <c r="V58" s="7"/>
      <c r="W58" s="7"/>
      <c r="X58" s="7"/>
      <c r="Y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row>
    <row r="59" spans="1:58" x14ac:dyDescent="0.2">
      <c r="A59">
        <v>457</v>
      </c>
      <c r="B59">
        <v>0.113</v>
      </c>
      <c r="C59">
        <v>0.11</v>
      </c>
      <c r="D59">
        <v>5.7000000000000002E-2</v>
      </c>
      <c r="E59">
        <v>5.8000000000000003E-2</v>
      </c>
      <c r="F59">
        <v>4.4999999999999998E-2</v>
      </c>
      <c r="G59">
        <v>4.4999999999999998E-2</v>
      </c>
      <c r="H59">
        <v>0.11600000000000001</v>
      </c>
      <c r="I59">
        <v>0.115</v>
      </c>
      <c r="J59">
        <v>7.8E-2</v>
      </c>
      <c r="K59">
        <v>7.8E-2</v>
      </c>
      <c r="L59" s="7"/>
      <c r="M59" s="7"/>
      <c r="N59" s="7"/>
      <c r="O59" s="7"/>
      <c r="P59" s="7"/>
      <c r="Q59" s="7"/>
      <c r="R59" s="7"/>
      <c r="S59" s="7"/>
      <c r="T59" s="7"/>
      <c r="U59" s="7"/>
      <c r="V59" s="7"/>
      <c r="W59" s="7"/>
      <c r="X59" s="7"/>
      <c r="Y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row>
    <row r="60" spans="1:58" x14ac:dyDescent="0.2">
      <c r="A60">
        <v>458</v>
      </c>
      <c r="B60">
        <v>0.11600000000000001</v>
      </c>
      <c r="C60">
        <v>0.113</v>
      </c>
      <c r="D60">
        <v>5.8000000000000003E-2</v>
      </c>
      <c r="E60">
        <v>5.8000000000000003E-2</v>
      </c>
      <c r="F60">
        <v>4.5999999999999999E-2</v>
      </c>
      <c r="G60">
        <v>4.5999999999999999E-2</v>
      </c>
      <c r="H60">
        <v>0.11700000000000001</v>
      </c>
      <c r="I60">
        <v>0.11600000000000001</v>
      </c>
      <c r="J60">
        <v>7.6999999999999999E-2</v>
      </c>
      <c r="K60">
        <v>7.6999999999999999E-2</v>
      </c>
      <c r="L60" s="7"/>
      <c r="M60" s="7"/>
      <c r="N60" s="7"/>
      <c r="O60" s="7"/>
      <c r="P60" s="7"/>
      <c r="Q60" s="7"/>
      <c r="R60" s="7"/>
      <c r="S60" s="7"/>
      <c r="T60" s="7"/>
      <c r="U60" s="7"/>
      <c r="V60" s="7"/>
      <c r="W60" s="7"/>
      <c r="X60" s="7"/>
      <c r="Y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row>
    <row r="61" spans="1:58" x14ac:dyDescent="0.2">
      <c r="A61">
        <v>459</v>
      </c>
      <c r="B61">
        <v>0.11899999999999999</v>
      </c>
      <c r="C61">
        <v>0.11600000000000001</v>
      </c>
      <c r="D61">
        <v>5.8000000000000003E-2</v>
      </c>
      <c r="E61">
        <v>5.8000000000000003E-2</v>
      </c>
      <c r="F61">
        <v>4.8000000000000001E-2</v>
      </c>
      <c r="G61">
        <v>4.8000000000000001E-2</v>
      </c>
      <c r="H61">
        <v>0.11799999999999999</v>
      </c>
      <c r="I61">
        <v>0.11700000000000001</v>
      </c>
      <c r="J61">
        <v>7.6999999999999999E-2</v>
      </c>
      <c r="K61">
        <v>7.6999999999999999E-2</v>
      </c>
      <c r="L61" s="7"/>
      <c r="M61" s="7"/>
      <c r="N61" s="7"/>
      <c r="O61" s="7"/>
      <c r="P61" s="7"/>
      <c r="Q61" s="7"/>
      <c r="R61" s="7"/>
      <c r="S61" s="7"/>
      <c r="T61" s="7"/>
      <c r="U61" s="7"/>
      <c r="V61" s="7"/>
      <c r="W61" s="7"/>
      <c r="X61" s="7"/>
      <c r="Y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row>
    <row r="62" spans="1:58" x14ac:dyDescent="0.2">
      <c r="A62">
        <v>460</v>
      </c>
      <c r="B62">
        <v>0.122</v>
      </c>
      <c r="C62">
        <v>0.11899999999999999</v>
      </c>
      <c r="D62">
        <v>5.8000000000000003E-2</v>
      </c>
      <c r="E62">
        <v>5.8000000000000003E-2</v>
      </c>
      <c r="F62">
        <v>0.05</v>
      </c>
      <c r="G62">
        <v>0.05</v>
      </c>
      <c r="H62">
        <v>0.11899999999999999</v>
      </c>
      <c r="I62">
        <v>0.11899999999999999</v>
      </c>
      <c r="J62">
        <v>7.5999999999999998E-2</v>
      </c>
      <c r="K62">
        <v>7.5999999999999998E-2</v>
      </c>
      <c r="L62" s="7"/>
      <c r="M62" s="13"/>
      <c r="N62" s="14"/>
      <c r="O62" s="13"/>
      <c r="P62" s="7"/>
      <c r="Q62" s="7"/>
      <c r="R62" s="7"/>
      <c r="S62" s="7"/>
      <c r="T62" s="7"/>
      <c r="U62" s="7"/>
      <c r="V62" s="7"/>
      <c r="W62" s="7"/>
      <c r="X62" s="7"/>
      <c r="Y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row>
    <row r="63" spans="1:58" x14ac:dyDescent="0.2">
      <c r="A63">
        <v>461</v>
      </c>
      <c r="B63">
        <v>0.125</v>
      </c>
      <c r="C63">
        <v>0.122</v>
      </c>
      <c r="D63">
        <v>5.8000000000000003E-2</v>
      </c>
      <c r="E63">
        <v>5.8999999999999997E-2</v>
      </c>
      <c r="F63">
        <v>5.0999999999999997E-2</v>
      </c>
      <c r="G63">
        <v>5.0999999999999997E-2</v>
      </c>
      <c r="H63">
        <v>0.121</v>
      </c>
      <c r="I63">
        <v>0.12</v>
      </c>
      <c r="J63">
        <v>7.5999999999999998E-2</v>
      </c>
      <c r="K63">
        <v>7.5999999999999998E-2</v>
      </c>
      <c r="L63" s="7"/>
      <c r="M63" s="13"/>
      <c r="N63" s="13"/>
      <c r="O63" s="13"/>
      <c r="P63" s="7"/>
      <c r="Q63" s="7"/>
      <c r="R63" s="7"/>
      <c r="S63" s="7"/>
      <c r="T63" s="7"/>
      <c r="U63" s="7"/>
      <c r="V63" s="7"/>
      <c r="W63" s="7"/>
      <c r="X63" s="7"/>
      <c r="Y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row>
    <row r="64" spans="1:58" x14ac:dyDescent="0.2">
      <c r="A64">
        <v>462</v>
      </c>
      <c r="B64">
        <v>0.129</v>
      </c>
      <c r="C64">
        <v>0.126</v>
      </c>
      <c r="D64">
        <v>5.8999999999999997E-2</v>
      </c>
      <c r="E64">
        <v>5.8999999999999997E-2</v>
      </c>
      <c r="F64">
        <v>5.2999999999999999E-2</v>
      </c>
      <c r="G64">
        <v>5.2999999999999999E-2</v>
      </c>
      <c r="H64">
        <v>0.122</v>
      </c>
      <c r="I64">
        <v>0.122</v>
      </c>
      <c r="J64">
        <v>7.5999999999999998E-2</v>
      </c>
      <c r="K64">
        <v>7.5999999999999998E-2</v>
      </c>
      <c r="L64" s="7"/>
      <c r="M64" s="13"/>
      <c r="N64" s="13"/>
      <c r="O64" s="13"/>
      <c r="P64" s="7"/>
      <c r="Q64" s="7"/>
      <c r="R64" s="7"/>
      <c r="S64" s="7"/>
      <c r="T64" s="7"/>
      <c r="U64" s="7"/>
      <c r="V64" s="7"/>
      <c r="W64" s="7"/>
      <c r="X64" s="7"/>
      <c r="Y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row>
    <row r="65" spans="1:58" x14ac:dyDescent="0.2">
      <c r="A65">
        <v>463</v>
      </c>
      <c r="B65">
        <v>0.13200000000000001</v>
      </c>
      <c r="C65">
        <v>0.13</v>
      </c>
      <c r="D65">
        <v>5.8999999999999997E-2</v>
      </c>
      <c r="E65">
        <v>5.8999999999999997E-2</v>
      </c>
      <c r="F65">
        <v>5.5E-2</v>
      </c>
      <c r="G65">
        <v>5.5E-2</v>
      </c>
      <c r="H65">
        <v>0.124</v>
      </c>
      <c r="I65">
        <v>0.124</v>
      </c>
      <c r="J65">
        <v>7.5999999999999998E-2</v>
      </c>
      <c r="K65">
        <v>7.5999999999999998E-2</v>
      </c>
      <c r="L65" s="7"/>
      <c r="M65" s="13"/>
      <c r="N65" s="13"/>
      <c r="O65" s="15"/>
      <c r="P65" s="7"/>
      <c r="Q65" s="7"/>
      <c r="R65" s="7"/>
      <c r="S65" s="7"/>
      <c r="T65" s="7"/>
      <c r="U65" s="7"/>
      <c r="V65" s="7"/>
      <c r="W65" s="7"/>
      <c r="X65" s="7"/>
      <c r="Y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row>
    <row r="66" spans="1:58" x14ac:dyDescent="0.2">
      <c r="A66">
        <v>464</v>
      </c>
      <c r="B66">
        <v>0.13700000000000001</v>
      </c>
      <c r="C66">
        <v>0.13400000000000001</v>
      </c>
      <c r="D66">
        <v>0.06</v>
      </c>
      <c r="E66">
        <v>0.06</v>
      </c>
      <c r="F66">
        <v>5.7000000000000002E-2</v>
      </c>
      <c r="G66">
        <v>5.7000000000000002E-2</v>
      </c>
      <c r="H66">
        <v>0.127</v>
      </c>
      <c r="I66">
        <v>0.126</v>
      </c>
      <c r="J66">
        <v>7.5999999999999998E-2</v>
      </c>
      <c r="K66">
        <v>7.5999999999999998E-2</v>
      </c>
      <c r="L66" s="7"/>
      <c r="M66" s="13"/>
      <c r="N66" s="13"/>
      <c r="O66" s="11"/>
      <c r="P66" s="7"/>
      <c r="Q66" s="7"/>
      <c r="R66" s="7"/>
      <c r="S66" s="7"/>
      <c r="T66" s="7"/>
      <c r="U66" s="7"/>
      <c r="V66" s="12"/>
      <c r="W66" s="7"/>
      <c r="X66" s="7"/>
      <c r="Y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row>
    <row r="67" spans="1:58" x14ac:dyDescent="0.2">
      <c r="A67">
        <v>465</v>
      </c>
      <c r="B67">
        <v>0.14099999999999999</v>
      </c>
      <c r="C67">
        <v>0.13800000000000001</v>
      </c>
      <c r="D67">
        <v>6.0999999999999999E-2</v>
      </c>
      <c r="E67">
        <v>6.0999999999999999E-2</v>
      </c>
      <c r="F67">
        <v>5.8999999999999997E-2</v>
      </c>
      <c r="G67">
        <v>5.8999999999999997E-2</v>
      </c>
      <c r="H67">
        <v>0.129</v>
      </c>
      <c r="I67">
        <v>0.129</v>
      </c>
      <c r="J67">
        <v>7.5999999999999998E-2</v>
      </c>
      <c r="K67">
        <v>7.5999999999999998E-2</v>
      </c>
      <c r="L67" s="7"/>
      <c r="M67" s="13"/>
      <c r="N67" s="13"/>
      <c r="O67" s="15"/>
      <c r="P67" s="7"/>
      <c r="Q67" s="7"/>
      <c r="R67" s="7"/>
      <c r="S67" s="7"/>
      <c r="T67" s="7"/>
      <c r="U67" s="7"/>
      <c r="V67" s="7"/>
      <c r="W67" s="7"/>
      <c r="X67" s="7"/>
      <c r="Y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row>
    <row r="68" spans="1:58" x14ac:dyDescent="0.2">
      <c r="A68">
        <v>466</v>
      </c>
      <c r="B68">
        <v>0.14599999999999999</v>
      </c>
      <c r="C68">
        <v>0.14299999999999999</v>
      </c>
      <c r="D68">
        <v>6.2E-2</v>
      </c>
      <c r="E68">
        <v>6.2E-2</v>
      </c>
      <c r="F68">
        <v>6.0999999999999999E-2</v>
      </c>
      <c r="G68">
        <v>6.0999999999999999E-2</v>
      </c>
      <c r="H68">
        <v>0.13200000000000001</v>
      </c>
      <c r="I68">
        <v>0.13200000000000001</v>
      </c>
      <c r="J68">
        <v>7.6999999999999999E-2</v>
      </c>
      <c r="K68">
        <v>7.6999999999999999E-2</v>
      </c>
      <c r="L68" s="7"/>
      <c r="M68" s="7"/>
      <c r="N68" s="7"/>
      <c r="O68" s="7"/>
      <c r="P68" s="7"/>
      <c r="Q68" s="7"/>
      <c r="R68" s="7"/>
      <c r="S68" s="7"/>
      <c r="T68" s="7"/>
      <c r="U68" s="7"/>
      <c r="V68" s="7"/>
      <c r="W68" s="7"/>
      <c r="X68" s="7"/>
      <c r="Y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row>
    <row r="69" spans="1:58" x14ac:dyDescent="0.2">
      <c r="A69">
        <v>467</v>
      </c>
      <c r="B69">
        <v>0.151</v>
      </c>
      <c r="C69">
        <v>0.14899999999999999</v>
      </c>
      <c r="D69">
        <v>6.3E-2</v>
      </c>
      <c r="E69">
        <v>6.3E-2</v>
      </c>
      <c r="F69">
        <v>6.4000000000000001E-2</v>
      </c>
      <c r="G69">
        <v>6.4000000000000001E-2</v>
      </c>
      <c r="H69">
        <v>0.13500000000000001</v>
      </c>
      <c r="I69">
        <v>0.13500000000000001</v>
      </c>
      <c r="J69">
        <v>7.8E-2</v>
      </c>
      <c r="K69">
        <v>7.8E-2</v>
      </c>
      <c r="L69" s="7"/>
      <c r="M69" s="7"/>
      <c r="N69" s="7"/>
      <c r="O69" s="7"/>
      <c r="P69" s="7"/>
      <c r="Q69" s="7"/>
      <c r="R69" s="7"/>
      <c r="S69" s="7"/>
      <c r="T69" s="7"/>
      <c r="U69" s="7"/>
      <c r="V69" s="7"/>
      <c r="W69" s="7"/>
      <c r="X69" s="7"/>
      <c r="Y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row>
    <row r="70" spans="1:58" x14ac:dyDescent="0.2">
      <c r="A70">
        <v>468</v>
      </c>
      <c r="B70">
        <v>0.157</v>
      </c>
      <c r="C70">
        <v>0.154</v>
      </c>
      <c r="D70">
        <v>6.4000000000000001E-2</v>
      </c>
      <c r="E70">
        <v>6.4000000000000001E-2</v>
      </c>
      <c r="F70">
        <v>6.7000000000000004E-2</v>
      </c>
      <c r="G70">
        <v>6.7000000000000004E-2</v>
      </c>
      <c r="H70">
        <v>0.13900000000000001</v>
      </c>
      <c r="I70">
        <v>0.13900000000000001</v>
      </c>
      <c r="J70">
        <v>7.9000000000000001E-2</v>
      </c>
      <c r="K70">
        <v>7.9000000000000001E-2</v>
      </c>
      <c r="L70" s="7"/>
      <c r="M70" s="7"/>
      <c r="N70" s="7"/>
      <c r="O70" s="7"/>
      <c r="P70" s="7"/>
      <c r="Q70" s="7"/>
      <c r="R70" s="7"/>
      <c r="S70" s="7"/>
      <c r="T70" s="7"/>
      <c r="U70" s="7"/>
      <c r="V70" s="7"/>
      <c r="W70" s="7"/>
      <c r="X70" s="7"/>
      <c r="Y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row>
    <row r="71" spans="1:58" x14ac:dyDescent="0.2">
      <c r="A71">
        <v>469</v>
      </c>
      <c r="B71">
        <v>0.16300000000000001</v>
      </c>
      <c r="C71">
        <v>0.161</v>
      </c>
      <c r="D71">
        <v>6.6000000000000003E-2</v>
      </c>
      <c r="E71">
        <v>6.6000000000000003E-2</v>
      </c>
      <c r="F71">
        <v>7.0000000000000007E-2</v>
      </c>
      <c r="G71">
        <v>7.0000000000000007E-2</v>
      </c>
      <c r="H71">
        <v>0.14399999999999999</v>
      </c>
      <c r="I71">
        <v>0.14299999999999999</v>
      </c>
      <c r="J71">
        <v>0.08</v>
      </c>
      <c r="K71">
        <v>0.08</v>
      </c>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row>
    <row r="72" spans="1:58" x14ac:dyDescent="0.2">
      <c r="A72">
        <v>470</v>
      </c>
      <c r="B72">
        <v>0.17</v>
      </c>
      <c r="C72">
        <v>0.16800000000000001</v>
      </c>
      <c r="D72">
        <v>6.7000000000000004E-2</v>
      </c>
      <c r="E72">
        <v>6.8000000000000005E-2</v>
      </c>
      <c r="F72">
        <v>7.3999999999999996E-2</v>
      </c>
      <c r="G72">
        <v>7.2999999999999995E-2</v>
      </c>
      <c r="H72">
        <v>0.14899999999999999</v>
      </c>
      <c r="I72">
        <v>0.14799999999999999</v>
      </c>
      <c r="J72">
        <v>8.2000000000000003E-2</v>
      </c>
      <c r="K72">
        <v>8.2000000000000003E-2</v>
      </c>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row>
    <row r="73" spans="1:58" x14ac:dyDescent="0.2">
      <c r="A73">
        <v>471</v>
      </c>
      <c r="B73">
        <v>0.17699999999999999</v>
      </c>
      <c r="C73">
        <v>0.17599999999999999</v>
      </c>
      <c r="D73">
        <v>6.9000000000000006E-2</v>
      </c>
      <c r="E73">
        <v>7.0000000000000007E-2</v>
      </c>
      <c r="F73">
        <v>7.6999999999999999E-2</v>
      </c>
      <c r="G73">
        <v>7.6999999999999999E-2</v>
      </c>
      <c r="H73">
        <v>0.154</v>
      </c>
      <c r="I73">
        <v>0.153</v>
      </c>
      <c r="J73">
        <v>8.3000000000000004E-2</v>
      </c>
      <c r="K73">
        <v>8.3000000000000004E-2</v>
      </c>
      <c r="AD73" s="7"/>
      <c r="AE73" s="7"/>
      <c r="AF73" s="7"/>
      <c r="AG73" s="7"/>
      <c r="AH73" s="7"/>
      <c r="AI73" s="7"/>
      <c r="AJ73" s="7"/>
      <c r="AK73" s="7"/>
      <c r="AL73" s="7"/>
      <c r="AM73" s="7"/>
      <c r="AN73" s="7"/>
      <c r="AO73" s="7"/>
      <c r="AP73" s="7"/>
      <c r="AQ73" s="7"/>
    </row>
    <row r="74" spans="1:58" x14ac:dyDescent="0.2">
      <c r="A74">
        <v>472</v>
      </c>
      <c r="B74">
        <v>0.186</v>
      </c>
      <c r="C74">
        <v>0.185</v>
      </c>
      <c r="D74">
        <v>7.0999999999999994E-2</v>
      </c>
      <c r="E74">
        <v>7.1999999999999995E-2</v>
      </c>
      <c r="F74">
        <v>8.1000000000000003E-2</v>
      </c>
      <c r="G74">
        <v>8.1000000000000003E-2</v>
      </c>
      <c r="H74">
        <v>0.16</v>
      </c>
      <c r="I74">
        <v>0.159</v>
      </c>
      <c r="J74">
        <v>8.5999999999999993E-2</v>
      </c>
      <c r="K74">
        <v>8.5999999999999993E-2</v>
      </c>
      <c r="AD74" s="7"/>
      <c r="AE74" s="7"/>
      <c r="AF74" s="7"/>
      <c r="AG74" s="7"/>
      <c r="AH74" s="7"/>
      <c r="AI74" s="7"/>
      <c r="AJ74" s="7"/>
      <c r="AK74" s="7"/>
      <c r="AL74" s="7"/>
      <c r="AM74" s="7"/>
      <c r="AN74" s="7"/>
      <c r="AO74" s="7"/>
      <c r="AP74" s="7"/>
      <c r="AQ74" s="7"/>
    </row>
    <row r="75" spans="1:58" x14ac:dyDescent="0.2">
      <c r="A75">
        <v>473</v>
      </c>
      <c r="B75">
        <v>0.19500000000000001</v>
      </c>
      <c r="C75">
        <v>0.19400000000000001</v>
      </c>
      <c r="D75">
        <v>7.3999999999999996E-2</v>
      </c>
      <c r="E75">
        <v>7.3999999999999996E-2</v>
      </c>
      <c r="F75">
        <v>8.5999999999999993E-2</v>
      </c>
      <c r="G75">
        <v>8.5999999999999993E-2</v>
      </c>
      <c r="H75">
        <v>0.16700000000000001</v>
      </c>
      <c r="I75">
        <v>0.16600000000000001</v>
      </c>
      <c r="J75">
        <v>8.7999999999999995E-2</v>
      </c>
      <c r="K75">
        <v>8.7999999999999995E-2</v>
      </c>
      <c r="AD75" s="7"/>
      <c r="AE75" s="7"/>
      <c r="AF75" s="7"/>
      <c r="AG75" s="7"/>
      <c r="AH75" s="7"/>
      <c r="AI75" s="7"/>
      <c r="AJ75" s="7"/>
      <c r="AK75" s="7"/>
      <c r="AL75" s="7"/>
      <c r="AM75" s="7"/>
      <c r="AN75" s="7"/>
      <c r="AO75" s="7"/>
      <c r="AP75" s="7"/>
      <c r="AQ75" s="7"/>
    </row>
    <row r="76" spans="1:58" x14ac:dyDescent="0.2">
      <c r="A76">
        <v>474</v>
      </c>
      <c r="B76">
        <v>0.20599999999999999</v>
      </c>
      <c r="C76">
        <v>0.20399999999999999</v>
      </c>
      <c r="D76">
        <v>7.5999999999999998E-2</v>
      </c>
      <c r="E76">
        <v>7.6999999999999999E-2</v>
      </c>
      <c r="F76">
        <v>9.0999999999999998E-2</v>
      </c>
      <c r="G76">
        <v>9.0999999999999998E-2</v>
      </c>
      <c r="H76">
        <v>0.17499999999999999</v>
      </c>
      <c r="I76">
        <v>0.17399999999999999</v>
      </c>
      <c r="J76">
        <v>9.0999999999999998E-2</v>
      </c>
      <c r="K76">
        <v>9.0999999999999998E-2</v>
      </c>
      <c r="AD76" s="7"/>
      <c r="AE76" s="7"/>
      <c r="AF76" s="7"/>
      <c r="AG76" s="7"/>
      <c r="AH76" s="7"/>
      <c r="AI76" s="7"/>
      <c r="AJ76" s="7"/>
      <c r="AK76" s="7"/>
      <c r="AL76" s="7"/>
      <c r="AM76" s="7"/>
      <c r="AN76" s="7"/>
      <c r="AO76" s="7"/>
      <c r="AP76" s="7"/>
      <c r="AQ76" s="7"/>
    </row>
    <row r="77" spans="1:58" x14ac:dyDescent="0.2">
      <c r="A77">
        <v>475</v>
      </c>
      <c r="B77">
        <v>0.217</v>
      </c>
      <c r="C77">
        <v>0.215</v>
      </c>
      <c r="D77">
        <v>7.9000000000000001E-2</v>
      </c>
      <c r="E77">
        <v>0.08</v>
      </c>
      <c r="F77">
        <v>9.7000000000000003E-2</v>
      </c>
      <c r="G77">
        <v>9.7000000000000003E-2</v>
      </c>
      <c r="H77">
        <v>0.183</v>
      </c>
      <c r="I77">
        <v>0.182</v>
      </c>
      <c r="J77">
        <v>9.4E-2</v>
      </c>
      <c r="K77">
        <v>9.5000000000000001E-2</v>
      </c>
    </row>
    <row r="78" spans="1:58" x14ac:dyDescent="0.2">
      <c r="A78">
        <v>476</v>
      </c>
      <c r="B78">
        <v>0.22800000000000001</v>
      </c>
      <c r="C78">
        <v>0.22700000000000001</v>
      </c>
      <c r="D78">
        <v>8.2000000000000003E-2</v>
      </c>
      <c r="E78">
        <v>8.3000000000000004E-2</v>
      </c>
      <c r="F78">
        <v>0.10199999999999999</v>
      </c>
      <c r="G78">
        <v>0.10199999999999999</v>
      </c>
      <c r="H78">
        <v>0.192</v>
      </c>
      <c r="I78">
        <v>0.191</v>
      </c>
      <c r="J78">
        <v>9.8000000000000004E-2</v>
      </c>
      <c r="K78">
        <v>9.8000000000000004E-2</v>
      </c>
    </row>
    <row r="79" spans="1:58" x14ac:dyDescent="0.2">
      <c r="A79">
        <v>477</v>
      </c>
      <c r="B79">
        <v>0.24</v>
      </c>
      <c r="C79">
        <v>0.23899999999999999</v>
      </c>
      <c r="D79">
        <v>8.5999999999999993E-2</v>
      </c>
      <c r="E79">
        <v>8.5999999999999993E-2</v>
      </c>
      <c r="F79">
        <v>0.109</v>
      </c>
      <c r="G79">
        <v>0.109</v>
      </c>
      <c r="H79">
        <v>0.20100000000000001</v>
      </c>
      <c r="I79">
        <v>0.2</v>
      </c>
      <c r="J79">
        <v>0.10199999999999999</v>
      </c>
      <c r="K79">
        <v>0.10199999999999999</v>
      </c>
    </row>
    <row r="80" spans="1:58" x14ac:dyDescent="0.2">
      <c r="A80">
        <v>478</v>
      </c>
      <c r="B80">
        <v>0.254</v>
      </c>
      <c r="C80">
        <v>0.253</v>
      </c>
      <c r="D80">
        <v>8.8999999999999996E-2</v>
      </c>
      <c r="E80">
        <v>0.09</v>
      </c>
      <c r="F80">
        <v>0.11600000000000001</v>
      </c>
      <c r="G80">
        <v>0.11600000000000001</v>
      </c>
      <c r="H80">
        <v>0.21199999999999999</v>
      </c>
      <c r="I80">
        <v>0.21099999999999999</v>
      </c>
      <c r="J80">
        <v>0.106</v>
      </c>
      <c r="K80">
        <v>0.106</v>
      </c>
    </row>
    <row r="81" spans="1:11" x14ac:dyDescent="0.2">
      <c r="A81">
        <v>479</v>
      </c>
      <c r="B81">
        <v>0.26900000000000002</v>
      </c>
      <c r="C81">
        <v>0.26800000000000002</v>
      </c>
      <c r="D81">
        <v>9.2999999999999999E-2</v>
      </c>
      <c r="E81">
        <v>9.4E-2</v>
      </c>
      <c r="F81">
        <v>0.123</v>
      </c>
      <c r="G81">
        <v>0.123</v>
      </c>
      <c r="H81">
        <v>0.223</v>
      </c>
      <c r="I81">
        <v>0.222</v>
      </c>
      <c r="J81">
        <v>0.111</v>
      </c>
      <c r="K81">
        <v>0.111</v>
      </c>
    </row>
    <row r="82" spans="1:11" x14ac:dyDescent="0.2">
      <c r="A82">
        <v>480</v>
      </c>
      <c r="B82">
        <v>0.28299999999999997</v>
      </c>
      <c r="C82">
        <v>0.28299999999999997</v>
      </c>
      <c r="D82">
        <v>9.7000000000000003E-2</v>
      </c>
      <c r="E82">
        <v>9.8000000000000004E-2</v>
      </c>
      <c r="F82">
        <v>0.13</v>
      </c>
      <c r="G82">
        <v>0.13</v>
      </c>
      <c r="H82">
        <v>0.23400000000000001</v>
      </c>
      <c r="I82">
        <v>0.23300000000000001</v>
      </c>
      <c r="J82">
        <v>0.115</v>
      </c>
      <c r="K82">
        <v>0.115</v>
      </c>
    </row>
    <row r="83" spans="1:11" x14ac:dyDescent="0.2">
      <c r="A83">
        <v>481</v>
      </c>
      <c r="B83">
        <v>0.29899999999999999</v>
      </c>
      <c r="C83">
        <v>0.29799999999999999</v>
      </c>
      <c r="D83">
        <v>0.10199999999999999</v>
      </c>
      <c r="E83">
        <v>0.10199999999999999</v>
      </c>
      <c r="F83">
        <v>0.13800000000000001</v>
      </c>
      <c r="G83">
        <v>0.13800000000000001</v>
      </c>
      <c r="H83">
        <v>0.246</v>
      </c>
      <c r="I83">
        <v>0.245</v>
      </c>
      <c r="J83">
        <v>0.121</v>
      </c>
      <c r="K83">
        <v>0.121</v>
      </c>
    </row>
    <row r="84" spans="1:11" x14ac:dyDescent="0.2">
      <c r="A84">
        <v>482</v>
      </c>
      <c r="B84">
        <v>0.314</v>
      </c>
      <c r="C84">
        <v>0.314</v>
      </c>
      <c r="D84">
        <v>0.106</v>
      </c>
      <c r="E84">
        <v>0.106</v>
      </c>
      <c r="F84">
        <v>0.14499999999999999</v>
      </c>
      <c r="G84">
        <v>0.14499999999999999</v>
      </c>
      <c r="H84">
        <v>0.25800000000000001</v>
      </c>
      <c r="I84">
        <v>0.25700000000000001</v>
      </c>
      <c r="J84">
        <v>0.126</v>
      </c>
      <c r="K84">
        <v>0.126</v>
      </c>
    </row>
    <row r="85" spans="1:11" x14ac:dyDescent="0.2">
      <c r="A85">
        <v>483</v>
      </c>
      <c r="B85">
        <v>0.33</v>
      </c>
      <c r="C85">
        <v>0.32900000000000001</v>
      </c>
      <c r="D85">
        <v>0.11</v>
      </c>
      <c r="E85">
        <v>0.111</v>
      </c>
      <c r="F85">
        <v>0.153</v>
      </c>
      <c r="G85">
        <v>0.153</v>
      </c>
      <c r="H85">
        <v>0.27</v>
      </c>
      <c r="I85">
        <v>0.26900000000000002</v>
      </c>
      <c r="J85">
        <v>0.13100000000000001</v>
      </c>
      <c r="K85">
        <v>0.13100000000000001</v>
      </c>
    </row>
    <row r="86" spans="1:11" x14ac:dyDescent="0.2">
      <c r="A86">
        <v>484</v>
      </c>
      <c r="B86">
        <v>0.34499999999999997</v>
      </c>
      <c r="C86">
        <v>0.34499999999999997</v>
      </c>
      <c r="D86">
        <v>0.115</v>
      </c>
      <c r="E86">
        <v>0.115</v>
      </c>
      <c r="F86">
        <v>0.161</v>
      </c>
      <c r="G86">
        <v>0.161</v>
      </c>
      <c r="H86">
        <v>0.28299999999999997</v>
      </c>
      <c r="I86">
        <v>0.28199999999999997</v>
      </c>
      <c r="J86">
        <v>0.13700000000000001</v>
      </c>
      <c r="K86">
        <v>0.13700000000000001</v>
      </c>
    </row>
    <row r="87" spans="1:11" x14ac:dyDescent="0.2">
      <c r="A87">
        <v>485</v>
      </c>
      <c r="B87">
        <v>0.36</v>
      </c>
      <c r="C87">
        <v>0.36</v>
      </c>
      <c r="D87">
        <v>0.11899999999999999</v>
      </c>
      <c r="E87">
        <v>0.11899999999999999</v>
      </c>
      <c r="F87">
        <v>0.16900000000000001</v>
      </c>
      <c r="G87">
        <v>0.16900000000000001</v>
      </c>
      <c r="H87">
        <v>0.29499999999999998</v>
      </c>
      <c r="I87">
        <v>0.29399999999999998</v>
      </c>
      <c r="J87">
        <v>0.14199999999999999</v>
      </c>
      <c r="K87">
        <v>0.14199999999999999</v>
      </c>
    </row>
    <row r="88" spans="1:11" x14ac:dyDescent="0.2">
      <c r="A88">
        <v>486</v>
      </c>
      <c r="B88">
        <v>0.375</v>
      </c>
      <c r="C88">
        <v>0.375</v>
      </c>
      <c r="D88">
        <v>0.123</v>
      </c>
      <c r="E88">
        <v>0.123</v>
      </c>
      <c r="F88">
        <v>0.17599999999999999</v>
      </c>
      <c r="G88">
        <v>0.17599999999999999</v>
      </c>
      <c r="H88">
        <v>0.307</v>
      </c>
      <c r="I88">
        <v>0.30499999999999999</v>
      </c>
      <c r="J88">
        <v>0.14699999999999999</v>
      </c>
      <c r="K88">
        <v>0.14699999999999999</v>
      </c>
    </row>
    <row r="89" spans="1:11" x14ac:dyDescent="0.2">
      <c r="A89">
        <v>487</v>
      </c>
      <c r="B89">
        <v>0.38900000000000001</v>
      </c>
      <c r="C89">
        <v>0.38900000000000001</v>
      </c>
      <c r="D89">
        <v>0.127</v>
      </c>
      <c r="E89">
        <v>0.128</v>
      </c>
      <c r="F89">
        <v>0.183</v>
      </c>
      <c r="G89">
        <v>0.184</v>
      </c>
      <c r="H89">
        <v>0.318</v>
      </c>
      <c r="I89">
        <v>0.316</v>
      </c>
      <c r="J89">
        <v>0.153</v>
      </c>
      <c r="K89">
        <v>0.153</v>
      </c>
    </row>
    <row r="90" spans="1:11" x14ac:dyDescent="0.2">
      <c r="A90">
        <v>488</v>
      </c>
      <c r="B90">
        <v>0.40200000000000002</v>
      </c>
      <c r="C90">
        <v>0.40300000000000002</v>
      </c>
      <c r="D90">
        <v>0.13100000000000001</v>
      </c>
      <c r="E90">
        <v>0.13200000000000001</v>
      </c>
      <c r="F90">
        <v>0.19</v>
      </c>
      <c r="G90">
        <v>0.19</v>
      </c>
      <c r="H90">
        <v>0.32800000000000001</v>
      </c>
      <c r="I90">
        <v>0.32700000000000001</v>
      </c>
      <c r="J90">
        <v>0.158</v>
      </c>
      <c r="K90">
        <v>0.158</v>
      </c>
    </row>
    <row r="91" spans="1:11" x14ac:dyDescent="0.2">
      <c r="A91">
        <v>489</v>
      </c>
      <c r="B91">
        <v>0.41499999999999998</v>
      </c>
      <c r="C91">
        <v>0.41599999999999998</v>
      </c>
      <c r="D91">
        <v>0.13500000000000001</v>
      </c>
      <c r="E91">
        <v>0.13600000000000001</v>
      </c>
      <c r="F91">
        <v>0.19600000000000001</v>
      </c>
      <c r="G91">
        <v>0.19600000000000001</v>
      </c>
      <c r="H91">
        <v>0.33800000000000002</v>
      </c>
      <c r="I91">
        <v>0.33600000000000002</v>
      </c>
      <c r="J91">
        <v>0.16300000000000001</v>
      </c>
      <c r="K91">
        <v>0.16300000000000001</v>
      </c>
    </row>
    <row r="92" spans="1:11" x14ac:dyDescent="0.2">
      <c r="A92">
        <v>490</v>
      </c>
      <c r="B92">
        <v>0.42799999999999999</v>
      </c>
      <c r="C92">
        <v>0.42799999999999999</v>
      </c>
      <c r="D92">
        <v>0.13900000000000001</v>
      </c>
      <c r="E92">
        <v>0.14000000000000001</v>
      </c>
      <c r="F92">
        <v>0.20200000000000001</v>
      </c>
      <c r="G92">
        <v>0.20200000000000001</v>
      </c>
      <c r="H92">
        <v>0.34699999999999998</v>
      </c>
      <c r="I92">
        <v>0.34599999999999997</v>
      </c>
      <c r="J92">
        <v>0.16900000000000001</v>
      </c>
      <c r="K92">
        <v>0.16900000000000001</v>
      </c>
    </row>
    <row r="93" spans="1:11" x14ac:dyDescent="0.2">
      <c r="A93">
        <v>491</v>
      </c>
      <c r="B93">
        <v>0.439</v>
      </c>
      <c r="C93">
        <v>0.439</v>
      </c>
      <c r="D93">
        <v>0.14299999999999999</v>
      </c>
      <c r="E93">
        <v>0.14299999999999999</v>
      </c>
      <c r="F93">
        <v>0.20799999999999999</v>
      </c>
      <c r="G93">
        <v>0.20799999999999999</v>
      </c>
      <c r="H93">
        <v>0.35599999999999998</v>
      </c>
      <c r="I93">
        <v>0.35499999999999998</v>
      </c>
      <c r="J93">
        <v>0.17399999999999999</v>
      </c>
      <c r="K93">
        <v>0.17399999999999999</v>
      </c>
    </row>
    <row r="94" spans="1:11" x14ac:dyDescent="0.2">
      <c r="A94">
        <v>492</v>
      </c>
      <c r="B94">
        <v>0.44900000000000001</v>
      </c>
      <c r="C94">
        <v>0.44900000000000001</v>
      </c>
      <c r="D94">
        <v>0.14599999999999999</v>
      </c>
      <c r="E94">
        <v>0.14599999999999999</v>
      </c>
      <c r="F94">
        <v>0.21299999999999999</v>
      </c>
      <c r="G94">
        <v>0.21299999999999999</v>
      </c>
      <c r="H94">
        <v>0.36399999999999999</v>
      </c>
      <c r="I94">
        <v>0.36299999999999999</v>
      </c>
      <c r="J94">
        <v>0.17899999999999999</v>
      </c>
      <c r="K94">
        <v>0.17899999999999999</v>
      </c>
    </row>
    <row r="95" spans="1:11" x14ac:dyDescent="0.2">
      <c r="A95">
        <v>493</v>
      </c>
      <c r="B95">
        <v>0.45800000000000002</v>
      </c>
      <c r="C95">
        <v>0.45700000000000002</v>
      </c>
      <c r="D95">
        <v>0.14899999999999999</v>
      </c>
      <c r="E95">
        <v>0.15</v>
      </c>
      <c r="F95">
        <v>0.217</v>
      </c>
      <c r="G95">
        <v>0.217</v>
      </c>
      <c r="H95">
        <v>0.371</v>
      </c>
      <c r="I95">
        <v>0.37</v>
      </c>
      <c r="J95">
        <v>0.184</v>
      </c>
      <c r="K95">
        <v>0.183</v>
      </c>
    </row>
    <row r="96" spans="1:11" x14ac:dyDescent="0.2">
      <c r="A96">
        <v>494</v>
      </c>
      <c r="B96">
        <v>0.46600000000000003</v>
      </c>
      <c r="C96">
        <v>0.46600000000000003</v>
      </c>
      <c r="D96">
        <v>0.152</v>
      </c>
      <c r="E96">
        <v>0.153</v>
      </c>
      <c r="F96">
        <v>0.221</v>
      </c>
      <c r="G96">
        <v>0.221</v>
      </c>
      <c r="H96">
        <v>0.377</v>
      </c>
      <c r="I96">
        <v>0.376</v>
      </c>
      <c r="J96">
        <v>0.188</v>
      </c>
      <c r="K96">
        <v>0.188</v>
      </c>
    </row>
    <row r="97" spans="1:11" x14ac:dyDescent="0.2">
      <c r="A97">
        <v>495</v>
      </c>
      <c r="B97">
        <v>0.47399999999999998</v>
      </c>
      <c r="C97">
        <v>0.47399999999999998</v>
      </c>
      <c r="D97">
        <v>0.155</v>
      </c>
      <c r="E97">
        <v>0.156</v>
      </c>
      <c r="F97">
        <v>0.22500000000000001</v>
      </c>
      <c r="G97">
        <v>0.22500000000000001</v>
      </c>
      <c r="H97">
        <v>0.38400000000000001</v>
      </c>
      <c r="I97">
        <v>0.38200000000000001</v>
      </c>
      <c r="J97">
        <v>0.193</v>
      </c>
      <c r="K97">
        <v>0.193</v>
      </c>
    </row>
    <row r="98" spans="1:11" x14ac:dyDescent="0.2">
      <c r="A98">
        <v>496</v>
      </c>
      <c r="B98">
        <v>0.48099999999999998</v>
      </c>
      <c r="C98">
        <v>0.48199999999999998</v>
      </c>
      <c r="D98">
        <v>0.158</v>
      </c>
      <c r="E98">
        <v>0.159</v>
      </c>
      <c r="F98">
        <v>0.22900000000000001</v>
      </c>
      <c r="G98">
        <v>0.22900000000000001</v>
      </c>
      <c r="H98">
        <v>0.38900000000000001</v>
      </c>
      <c r="I98">
        <v>0.38800000000000001</v>
      </c>
      <c r="J98">
        <v>0.19700000000000001</v>
      </c>
      <c r="K98">
        <v>0.19700000000000001</v>
      </c>
    </row>
    <row r="99" spans="1:11" x14ac:dyDescent="0.2">
      <c r="A99">
        <v>497</v>
      </c>
      <c r="B99">
        <v>0.48899999999999999</v>
      </c>
      <c r="C99">
        <v>0.49</v>
      </c>
      <c r="D99">
        <v>0.161</v>
      </c>
      <c r="E99">
        <v>0.16200000000000001</v>
      </c>
      <c r="F99">
        <v>0.23300000000000001</v>
      </c>
      <c r="G99">
        <v>0.23300000000000001</v>
      </c>
      <c r="H99">
        <v>0.39500000000000002</v>
      </c>
      <c r="I99">
        <v>0.39400000000000002</v>
      </c>
      <c r="J99">
        <v>0.20200000000000001</v>
      </c>
      <c r="K99">
        <v>0.20200000000000001</v>
      </c>
    </row>
    <row r="100" spans="1:11" x14ac:dyDescent="0.2">
      <c r="A100">
        <v>498</v>
      </c>
      <c r="B100">
        <v>0.498</v>
      </c>
      <c r="C100">
        <v>0.499</v>
      </c>
      <c r="D100">
        <v>0.16500000000000001</v>
      </c>
      <c r="E100">
        <v>0.16500000000000001</v>
      </c>
      <c r="F100">
        <v>0.23699999999999999</v>
      </c>
      <c r="G100">
        <v>0.23699999999999999</v>
      </c>
      <c r="H100">
        <v>0.40200000000000002</v>
      </c>
      <c r="I100">
        <v>0.40100000000000002</v>
      </c>
      <c r="J100">
        <v>0.20699999999999999</v>
      </c>
      <c r="K100">
        <v>0.20699999999999999</v>
      </c>
    </row>
    <row r="101" spans="1:11" x14ac:dyDescent="0.2">
      <c r="A101">
        <v>499</v>
      </c>
      <c r="B101">
        <v>0.50700000000000001</v>
      </c>
      <c r="C101">
        <v>0.50800000000000001</v>
      </c>
      <c r="D101">
        <v>0.16800000000000001</v>
      </c>
      <c r="E101">
        <v>0.16900000000000001</v>
      </c>
      <c r="F101">
        <v>0.24199999999999999</v>
      </c>
      <c r="G101">
        <v>0.24199999999999999</v>
      </c>
      <c r="H101">
        <v>0.40899999999999997</v>
      </c>
      <c r="I101">
        <v>0.40799999999999997</v>
      </c>
      <c r="J101">
        <v>0.21299999999999999</v>
      </c>
      <c r="K101">
        <v>0.21299999999999999</v>
      </c>
    </row>
    <row r="102" spans="1:11" x14ac:dyDescent="0.2">
      <c r="A102">
        <v>500</v>
      </c>
      <c r="B102">
        <v>0.51800000000000002</v>
      </c>
      <c r="C102">
        <v>0.51800000000000002</v>
      </c>
      <c r="D102">
        <v>0.17199999999999999</v>
      </c>
      <c r="E102">
        <v>0.17299999999999999</v>
      </c>
      <c r="F102">
        <v>0.247</v>
      </c>
      <c r="G102">
        <v>0.247</v>
      </c>
      <c r="H102">
        <v>0.41699999999999998</v>
      </c>
      <c r="I102">
        <v>0.41599999999999998</v>
      </c>
      <c r="J102">
        <v>0.218</v>
      </c>
      <c r="K102">
        <v>0.219</v>
      </c>
    </row>
    <row r="103" spans="1:11" x14ac:dyDescent="0.2">
      <c r="A103">
        <v>501</v>
      </c>
      <c r="B103">
        <v>0.53</v>
      </c>
      <c r="C103">
        <v>0.53100000000000003</v>
      </c>
      <c r="D103">
        <v>0.17599999999999999</v>
      </c>
      <c r="E103">
        <v>0.17699999999999999</v>
      </c>
      <c r="F103">
        <v>0.254</v>
      </c>
      <c r="G103">
        <v>0.254</v>
      </c>
      <c r="H103">
        <v>0.42699999999999999</v>
      </c>
      <c r="I103">
        <v>0.42599999999999999</v>
      </c>
      <c r="J103">
        <v>0.22500000000000001</v>
      </c>
      <c r="K103">
        <v>0.22500000000000001</v>
      </c>
    </row>
    <row r="104" spans="1:11" x14ac:dyDescent="0.2">
      <c r="A104">
        <v>502</v>
      </c>
      <c r="B104">
        <v>0.54400000000000004</v>
      </c>
      <c r="C104">
        <v>0.54400000000000004</v>
      </c>
      <c r="D104">
        <v>0.18099999999999999</v>
      </c>
      <c r="E104">
        <v>0.18099999999999999</v>
      </c>
      <c r="F104">
        <v>0.26100000000000001</v>
      </c>
      <c r="G104">
        <v>0.26100000000000001</v>
      </c>
      <c r="H104">
        <v>0.437</v>
      </c>
      <c r="I104">
        <v>0.436</v>
      </c>
      <c r="J104">
        <v>0.23200000000000001</v>
      </c>
      <c r="K104">
        <v>0.23200000000000001</v>
      </c>
    </row>
    <row r="105" spans="1:11" x14ac:dyDescent="0.2">
      <c r="A105">
        <v>503</v>
      </c>
      <c r="B105">
        <v>0.55900000000000005</v>
      </c>
      <c r="C105">
        <v>0.56000000000000005</v>
      </c>
      <c r="D105">
        <v>0.186</v>
      </c>
      <c r="E105">
        <v>0.187</v>
      </c>
      <c r="F105">
        <v>0.26900000000000002</v>
      </c>
      <c r="G105">
        <v>0.26900000000000002</v>
      </c>
      <c r="H105">
        <v>0.45</v>
      </c>
      <c r="I105">
        <v>0.44900000000000001</v>
      </c>
      <c r="J105">
        <v>0.23899999999999999</v>
      </c>
      <c r="K105">
        <v>0.23899999999999999</v>
      </c>
    </row>
    <row r="106" spans="1:11" x14ac:dyDescent="0.2">
      <c r="A106">
        <v>504</v>
      </c>
      <c r="B106">
        <v>0.57799999999999996</v>
      </c>
      <c r="C106">
        <v>0.57899999999999996</v>
      </c>
      <c r="D106">
        <v>0.192</v>
      </c>
      <c r="E106">
        <v>0.193</v>
      </c>
      <c r="F106">
        <v>0.27900000000000003</v>
      </c>
      <c r="G106">
        <v>0.27900000000000003</v>
      </c>
      <c r="H106">
        <v>0.46400000000000002</v>
      </c>
      <c r="I106">
        <v>0.46300000000000002</v>
      </c>
      <c r="J106">
        <v>0.248</v>
      </c>
      <c r="K106">
        <v>0.248</v>
      </c>
    </row>
    <row r="107" spans="1:11" x14ac:dyDescent="0.2">
      <c r="A107">
        <v>505</v>
      </c>
      <c r="B107">
        <v>0.59899999999999998</v>
      </c>
      <c r="C107">
        <v>0.6</v>
      </c>
      <c r="D107">
        <v>0.19900000000000001</v>
      </c>
      <c r="E107">
        <v>0.19900000000000001</v>
      </c>
      <c r="F107">
        <v>0.28999999999999998</v>
      </c>
      <c r="G107">
        <v>0.28899999999999998</v>
      </c>
      <c r="H107">
        <v>0.48</v>
      </c>
      <c r="I107">
        <v>0.47799999999999998</v>
      </c>
      <c r="J107">
        <v>0.25700000000000001</v>
      </c>
      <c r="K107">
        <v>0.25700000000000001</v>
      </c>
    </row>
    <row r="108" spans="1:11" x14ac:dyDescent="0.2">
      <c r="A108">
        <v>506</v>
      </c>
      <c r="B108">
        <v>0.624</v>
      </c>
      <c r="C108">
        <v>0.625</v>
      </c>
      <c r="D108">
        <v>0.20599999999999999</v>
      </c>
      <c r="E108">
        <v>0.20699999999999999</v>
      </c>
      <c r="F108">
        <v>0.30199999999999999</v>
      </c>
      <c r="G108">
        <v>0.30199999999999999</v>
      </c>
      <c r="H108">
        <v>0.499</v>
      </c>
      <c r="I108">
        <v>0.497</v>
      </c>
      <c r="J108">
        <v>0.26800000000000002</v>
      </c>
      <c r="K108">
        <v>0.26800000000000002</v>
      </c>
    </row>
    <row r="109" spans="1:11" x14ac:dyDescent="0.2">
      <c r="A109">
        <v>507</v>
      </c>
      <c r="B109">
        <v>0.65100000000000002</v>
      </c>
      <c r="C109">
        <v>0.65200000000000002</v>
      </c>
      <c r="D109">
        <v>0.214</v>
      </c>
      <c r="E109">
        <v>0.215</v>
      </c>
      <c r="F109">
        <v>0.316</v>
      </c>
      <c r="G109">
        <v>0.316</v>
      </c>
      <c r="H109">
        <v>0.51900000000000002</v>
      </c>
      <c r="I109">
        <v>0.51800000000000002</v>
      </c>
      <c r="J109">
        <v>0.27900000000000003</v>
      </c>
      <c r="K109">
        <v>0.27900000000000003</v>
      </c>
    </row>
    <row r="110" spans="1:11" x14ac:dyDescent="0.2">
      <c r="A110">
        <v>508</v>
      </c>
      <c r="B110">
        <v>0.68</v>
      </c>
      <c r="C110">
        <v>0.68100000000000005</v>
      </c>
      <c r="D110">
        <v>0.223</v>
      </c>
      <c r="E110">
        <v>0.223</v>
      </c>
      <c r="F110">
        <v>0.33100000000000002</v>
      </c>
      <c r="G110">
        <v>0.33100000000000002</v>
      </c>
      <c r="H110">
        <v>0.54200000000000004</v>
      </c>
      <c r="I110">
        <v>0.54100000000000004</v>
      </c>
      <c r="J110">
        <v>0.29099999999999998</v>
      </c>
      <c r="K110">
        <v>0.29099999999999998</v>
      </c>
    </row>
    <row r="111" spans="1:11" x14ac:dyDescent="0.2">
      <c r="A111">
        <v>509</v>
      </c>
      <c r="B111">
        <v>0.71299999999999997</v>
      </c>
      <c r="C111">
        <v>0.71299999999999997</v>
      </c>
      <c r="D111">
        <v>0.23200000000000001</v>
      </c>
      <c r="E111">
        <v>0.23300000000000001</v>
      </c>
      <c r="F111">
        <v>0.34799999999999998</v>
      </c>
      <c r="G111">
        <v>0.34799999999999998</v>
      </c>
      <c r="H111">
        <v>0.56799999999999995</v>
      </c>
      <c r="I111">
        <v>0.56699999999999995</v>
      </c>
      <c r="J111">
        <v>0.30399999999999999</v>
      </c>
      <c r="K111">
        <v>0.30499999999999999</v>
      </c>
    </row>
    <row r="112" spans="1:11" x14ac:dyDescent="0.2">
      <c r="A112">
        <v>510</v>
      </c>
      <c r="B112">
        <v>0.747</v>
      </c>
      <c r="C112">
        <v>0.749</v>
      </c>
      <c r="D112">
        <v>0.24299999999999999</v>
      </c>
      <c r="E112">
        <v>0.24299999999999999</v>
      </c>
      <c r="F112">
        <v>0.36599999999999999</v>
      </c>
      <c r="G112">
        <v>0.36699999999999999</v>
      </c>
      <c r="H112">
        <v>0.59599999999999997</v>
      </c>
      <c r="I112">
        <v>0.59499999999999997</v>
      </c>
      <c r="J112">
        <v>0.318</v>
      </c>
      <c r="K112">
        <v>0.318</v>
      </c>
    </row>
    <row r="113" spans="1:11" x14ac:dyDescent="0.2">
      <c r="A113">
        <v>511</v>
      </c>
      <c r="B113">
        <v>0.78600000000000003</v>
      </c>
      <c r="C113">
        <v>0.78700000000000003</v>
      </c>
      <c r="D113">
        <v>0.254</v>
      </c>
      <c r="E113">
        <v>0.254</v>
      </c>
      <c r="F113">
        <v>0.38700000000000001</v>
      </c>
      <c r="G113">
        <v>0.38700000000000001</v>
      </c>
      <c r="H113">
        <v>0.626</v>
      </c>
      <c r="I113">
        <v>0.624</v>
      </c>
      <c r="J113">
        <v>0.33300000000000002</v>
      </c>
      <c r="K113">
        <v>0.33300000000000002</v>
      </c>
    </row>
    <row r="114" spans="1:11" x14ac:dyDescent="0.2">
      <c r="A114">
        <v>512</v>
      </c>
      <c r="B114">
        <v>0.82799999999999996</v>
      </c>
      <c r="C114">
        <v>0.82899999999999996</v>
      </c>
      <c r="D114">
        <v>0.26500000000000001</v>
      </c>
      <c r="E114">
        <v>0.26600000000000001</v>
      </c>
      <c r="F114">
        <v>0.40899999999999997</v>
      </c>
      <c r="G114">
        <v>0.40899999999999997</v>
      </c>
      <c r="H114">
        <v>0.65800000000000003</v>
      </c>
      <c r="I114">
        <v>0.65600000000000003</v>
      </c>
      <c r="J114">
        <v>0.34899999999999998</v>
      </c>
      <c r="K114">
        <v>0.34899999999999998</v>
      </c>
    </row>
    <row r="115" spans="1:11" x14ac:dyDescent="0.2">
      <c r="A115">
        <v>513</v>
      </c>
      <c r="B115">
        <v>0.871</v>
      </c>
      <c r="C115">
        <v>0.873</v>
      </c>
      <c r="D115">
        <v>0.27800000000000002</v>
      </c>
      <c r="E115">
        <v>0.27900000000000003</v>
      </c>
      <c r="F115">
        <v>0.432</v>
      </c>
      <c r="G115">
        <v>0.432</v>
      </c>
      <c r="H115">
        <v>0.69199999999999995</v>
      </c>
      <c r="I115">
        <v>0.69</v>
      </c>
      <c r="J115">
        <v>0.36599999999999999</v>
      </c>
      <c r="K115">
        <v>0.36599999999999999</v>
      </c>
    </row>
    <row r="116" spans="1:11" x14ac:dyDescent="0.2">
      <c r="A116">
        <v>514</v>
      </c>
      <c r="B116">
        <v>0.91600000000000004</v>
      </c>
      <c r="C116">
        <v>0.91900000000000004</v>
      </c>
      <c r="D116">
        <v>0.29099999999999998</v>
      </c>
      <c r="E116">
        <v>0.29199999999999998</v>
      </c>
      <c r="F116">
        <v>0.45500000000000002</v>
      </c>
      <c r="G116">
        <v>0.45500000000000002</v>
      </c>
      <c r="H116">
        <v>0.72699999999999998</v>
      </c>
      <c r="I116">
        <v>0.72599999999999998</v>
      </c>
      <c r="J116">
        <v>0.38400000000000001</v>
      </c>
      <c r="K116">
        <v>0.38400000000000001</v>
      </c>
    </row>
    <row r="117" spans="1:11" x14ac:dyDescent="0.2">
      <c r="A117">
        <v>515</v>
      </c>
      <c r="B117">
        <v>0.96399999999999997</v>
      </c>
      <c r="C117">
        <v>0.96599999999999997</v>
      </c>
      <c r="D117">
        <v>0.30499999999999999</v>
      </c>
      <c r="E117">
        <v>0.30499999999999999</v>
      </c>
      <c r="F117">
        <v>0.48</v>
      </c>
      <c r="G117">
        <v>0.48</v>
      </c>
      <c r="H117">
        <v>0.76400000000000001</v>
      </c>
      <c r="I117">
        <v>0.76200000000000001</v>
      </c>
      <c r="J117">
        <v>0.40200000000000002</v>
      </c>
      <c r="K117">
        <v>0.40200000000000002</v>
      </c>
    </row>
    <row r="118" spans="1:11" x14ac:dyDescent="0.2">
      <c r="A118">
        <v>516</v>
      </c>
      <c r="B118">
        <v>1.0109999999999999</v>
      </c>
      <c r="C118">
        <v>1.0129999999999999</v>
      </c>
      <c r="D118">
        <v>0.318</v>
      </c>
      <c r="E118">
        <v>0.31900000000000001</v>
      </c>
      <c r="F118">
        <v>0.505</v>
      </c>
      <c r="G118">
        <v>0.504</v>
      </c>
      <c r="H118">
        <v>0.80100000000000005</v>
      </c>
      <c r="I118">
        <v>0.8</v>
      </c>
      <c r="J118">
        <v>0.42099999999999999</v>
      </c>
      <c r="K118">
        <v>0.42099999999999999</v>
      </c>
    </row>
    <row r="119" spans="1:11" x14ac:dyDescent="0.2">
      <c r="A119">
        <v>517</v>
      </c>
      <c r="B119">
        <v>1.0580000000000001</v>
      </c>
      <c r="C119">
        <v>1.06</v>
      </c>
      <c r="D119">
        <v>0.33100000000000002</v>
      </c>
      <c r="E119">
        <v>0.33200000000000002</v>
      </c>
      <c r="F119">
        <v>0.52900000000000003</v>
      </c>
      <c r="G119">
        <v>0.52900000000000003</v>
      </c>
      <c r="H119">
        <v>0.83899999999999997</v>
      </c>
      <c r="I119">
        <v>0.83799999999999997</v>
      </c>
      <c r="J119">
        <v>0.439</v>
      </c>
      <c r="K119">
        <v>0.439</v>
      </c>
    </row>
    <row r="120" spans="1:11" x14ac:dyDescent="0.2">
      <c r="A120">
        <v>518</v>
      </c>
      <c r="B120">
        <v>1.1060000000000001</v>
      </c>
      <c r="C120">
        <v>1.1080000000000001</v>
      </c>
      <c r="D120">
        <v>0.34499999999999997</v>
      </c>
      <c r="E120">
        <v>0.34599999999999997</v>
      </c>
      <c r="F120">
        <v>0.55500000000000005</v>
      </c>
      <c r="G120">
        <v>0.55500000000000005</v>
      </c>
      <c r="H120">
        <v>0.877</v>
      </c>
      <c r="I120">
        <v>0.876</v>
      </c>
      <c r="J120">
        <v>0.45800000000000002</v>
      </c>
      <c r="K120">
        <v>0.45800000000000002</v>
      </c>
    </row>
    <row r="121" spans="1:11" x14ac:dyDescent="0.2">
      <c r="A121">
        <v>519</v>
      </c>
      <c r="B121">
        <v>1.151</v>
      </c>
      <c r="C121">
        <v>1.153</v>
      </c>
      <c r="D121">
        <v>0.35899999999999999</v>
      </c>
      <c r="E121">
        <v>0.35899999999999999</v>
      </c>
      <c r="F121">
        <v>0.57799999999999996</v>
      </c>
      <c r="G121">
        <v>0.57899999999999996</v>
      </c>
      <c r="H121">
        <v>0.91300000000000003</v>
      </c>
      <c r="I121">
        <v>0.91200000000000003</v>
      </c>
      <c r="J121">
        <v>0.47599999999999998</v>
      </c>
      <c r="K121">
        <v>0.47599999999999998</v>
      </c>
    </row>
    <row r="122" spans="1:11" x14ac:dyDescent="0.2">
      <c r="A122">
        <v>520</v>
      </c>
      <c r="B122">
        <v>1.1930000000000001</v>
      </c>
      <c r="C122">
        <v>1.194</v>
      </c>
      <c r="D122">
        <v>0.371</v>
      </c>
      <c r="E122">
        <v>0.372</v>
      </c>
      <c r="F122">
        <v>0.6</v>
      </c>
      <c r="G122">
        <v>0.60099999999999998</v>
      </c>
      <c r="H122">
        <v>0.94599999999999995</v>
      </c>
      <c r="I122">
        <v>0.94399999999999995</v>
      </c>
      <c r="J122">
        <v>0.49299999999999999</v>
      </c>
      <c r="K122">
        <v>0.49299999999999999</v>
      </c>
    </row>
    <row r="123" spans="1:11" x14ac:dyDescent="0.2">
      <c r="A123">
        <v>521</v>
      </c>
      <c r="B123">
        <v>1.2330000000000001</v>
      </c>
      <c r="C123">
        <v>1.2350000000000001</v>
      </c>
      <c r="D123">
        <v>0.38300000000000001</v>
      </c>
      <c r="E123">
        <v>0.38400000000000001</v>
      </c>
      <c r="F123">
        <v>0.622</v>
      </c>
      <c r="G123">
        <v>0.622</v>
      </c>
      <c r="H123">
        <v>0.97899999999999998</v>
      </c>
      <c r="I123">
        <v>0.97699999999999998</v>
      </c>
      <c r="J123">
        <v>0.51</v>
      </c>
      <c r="K123">
        <v>0.51</v>
      </c>
    </row>
    <row r="124" spans="1:11" x14ac:dyDescent="0.2">
      <c r="A124">
        <v>522</v>
      </c>
      <c r="B124">
        <v>1.268</v>
      </c>
      <c r="C124">
        <v>1.27</v>
      </c>
      <c r="D124">
        <v>0.39500000000000002</v>
      </c>
      <c r="E124">
        <v>0.39500000000000002</v>
      </c>
      <c r="F124">
        <v>0.64</v>
      </c>
      <c r="G124">
        <v>0.64</v>
      </c>
      <c r="H124">
        <v>1.0069999999999999</v>
      </c>
      <c r="I124">
        <v>1.0049999999999999</v>
      </c>
      <c r="J124">
        <v>0.52600000000000002</v>
      </c>
      <c r="K124">
        <v>0.52700000000000002</v>
      </c>
    </row>
    <row r="125" spans="1:11" x14ac:dyDescent="0.2">
      <c r="A125">
        <v>523</v>
      </c>
      <c r="B125">
        <v>1.2969999999999999</v>
      </c>
      <c r="C125">
        <v>1.298</v>
      </c>
      <c r="D125">
        <v>0.40400000000000003</v>
      </c>
      <c r="E125">
        <v>0.40500000000000003</v>
      </c>
      <c r="F125">
        <v>0.65500000000000003</v>
      </c>
      <c r="G125">
        <v>0.65500000000000003</v>
      </c>
      <c r="H125">
        <v>1.03</v>
      </c>
      <c r="I125">
        <v>1.028</v>
      </c>
      <c r="J125">
        <v>0.54100000000000004</v>
      </c>
      <c r="K125">
        <v>0.54100000000000004</v>
      </c>
    </row>
    <row r="126" spans="1:11" x14ac:dyDescent="0.2">
      <c r="A126">
        <v>524</v>
      </c>
      <c r="B126">
        <v>1.32</v>
      </c>
      <c r="C126">
        <v>1.321</v>
      </c>
      <c r="D126">
        <v>0.41299999999999998</v>
      </c>
      <c r="E126">
        <v>0.41299999999999998</v>
      </c>
      <c r="F126">
        <v>0.66800000000000004</v>
      </c>
      <c r="G126">
        <v>0.66700000000000004</v>
      </c>
      <c r="H126">
        <v>1.048</v>
      </c>
      <c r="I126">
        <v>1.0469999999999999</v>
      </c>
      <c r="J126">
        <v>0.55500000000000005</v>
      </c>
      <c r="K126">
        <v>0.55500000000000005</v>
      </c>
    </row>
    <row r="127" spans="1:11" x14ac:dyDescent="0.2">
      <c r="A127">
        <v>525</v>
      </c>
      <c r="B127">
        <v>1.335</v>
      </c>
      <c r="C127">
        <v>1.337</v>
      </c>
      <c r="D127">
        <v>0.42</v>
      </c>
      <c r="E127">
        <v>0.42</v>
      </c>
      <c r="F127">
        <v>0.67600000000000005</v>
      </c>
      <c r="G127">
        <v>0.67600000000000005</v>
      </c>
      <c r="H127">
        <v>1.0609999999999999</v>
      </c>
      <c r="I127">
        <v>1.06</v>
      </c>
      <c r="J127">
        <v>0.56599999999999995</v>
      </c>
      <c r="K127">
        <v>0.56599999999999995</v>
      </c>
    </row>
    <row r="128" spans="1:11" x14ac:dyDescent="0.2">
      <c r="A128">
        <v>526</v>
      </c>
      <c r="B128">
        <v>1.3420000000000001</v>
      </c>
      <c r="C128">
        <v>1.3440000000000001</v>
      </c>
      <c r="D128">
        <v>0.42499999999999999</v>
      </c>
      <c r="E128">
        <v>0.42499999999999999</v>
      </c>
      <c r="F128">
        <v>0.68</v>
      </c>
      <c r="G128">
        <v>0.68</v>
      </c>
      <c r="H128">
        <v>1.0680000000000001</v>
      </c>
      <c r="I128">
        <v>1.0660000000000001</v>
      </c>
      <c r="J128">
        <v>0.57599999999999996</v>
      </c>
      <c r="K128">
        <v>0.57599999999999996</v>
      </c>
    </row>
    <row r="129" spans="1:11" x14ac:dyDescent="0.2">
      <c r="A129">
        <v>527</v>
      </c>
      <c r="B129">
        <v>1.34</v>
      </c>
      <c r="C129">
        <v>1.3420000000000001</v>
      </c>
      <c r="D129">
        <v>0.42699999999999999</v>
      </c>
      <c r="E129">
        <v>0.42799999999999999</v>
      </c>
      <c r="F129">
        <v>0.67900000000000005</v>
      </c>
      <c r="G129">
        <v>0.67900000000000005</v>
      </c>
      <c r="H129">
        <v>1.0669999999999999</v>
      </c>
      <c r="I129">
        <v>1.0660000000000001</v>
      </c>
      <c r="J129">
        <v>0.58399999999999996</v>
      </c>
      <c r="K129">
        <v>0.58399999999999996</v>
      </c>
    </row>
    <row r="130" spans="1:11" x14ac:dyDescent="0.2">
      <c r="A130">
        <v>528</v>
      </c>
      <c r="B130">
        <v>1.329</v>
      </c>
      <c r="C130">
        <v>1.331</v>
      </c>
      <c r="D130">
        <v>0.42799999999999999</v>
      </c>
      <c r="E130">
        <v>0.42899999999999999</v>
      </c>
      <c r="F130">
        <v>0.67400000000000004</v>
      </c>
      <c r="G130">
        <v>0.67400000000000004</v>
      </c>
      <c r="H130">
        <v>1.0589999999999999</v>
      </c>
      <c r="I130">
        <v>1.0580000000000001</v>
      </c>
      <c r="J130">
        <v>0.58899999999999997</v>
      </c>
      <c r="K130">
        <v>0.59</v>
      </c>
    </row>
    <row r="131" spans="1:11" x14ac:dyDescent="0.2">
      <c r="A131">
        <v>529</v>
      </c>
      <c r="B131">
        <v>1.3089999999999999</v>
      </c>
      <c r="C131">
        <v>1.3109999999999999</v>
      </c>
      <c r="D131">
        <v>0.42699999999999999</v>
      </c>
      <c r="E131">
        <v>0.42799999999999999</v>
      </c>
      <c r="F131">
        <v>0.66400000000000003</v>
      </c>
      <c r="G131">
        <v>0.66400000000000003</v>
      </c>
      <c r="H131">
        <v>1.044</v>
      </c>
      <c r="I131">
        <v>1.0429999999999999</v>
      </c>
      <c r="J131">
        <v>0.59299999999999997</v>
      </c>
      <c r="K131">
        <v>0.59299999999999997</v>
      </c>
    </row>
    <row r="132" spans="1:11" x14ac:dyDescent="0.2">
      <c r="A132">
        <v>530</v>
      </c>
      <c r="B132">
        <v>1.2809999999999999</v>
      </c>
      <c r="C132">
        <v>1.2829999999999999</v>
      </c>
      <c r="D132">
        <v>0.42399999999999999</v>
      </c>
      <c r="E132">
        <v>0.42399999999999999</v>
      </c>
      <c r="F132">
        <v>0.64900000000000002</v>
      </c>
      <c r="G132">
        <v>0.64900000000000002</v>
      </c>
      <c r="H132">
        <v>1.0229999999999999</v>
      </c>
      <c r="I132">
        <v>1.0209999999999999</v>
      </c>
      <c r="J132">
        <v>0.59399999999999997</v>
      </c>
      <c r="K132">
        <v>0.59399999999999997</v>
      </c>
    </row>
    <row r="133" spans="1:11" x14ac:dyDescent="0.2">
      <c r="A133">
        <v>531</v>
      </c>
      <c r="B133">
        <v>1.2450000000000001</v>
      </c>
      <c r="C133">
        <v>1.246</v>
      </c>
      <c r="D133">
        <v>0.41799999999999998</v>
      </c>
      <c r="E133">
        <v>0.41899999999999998</v>
      </c>
      <c r="F133">
        <v>0.63100000000000001</v>
      </c>
      <c r="G133">
        <v>0.63100000000000001</v>
      </c>
      <c r="H133">
        <v>0.99399999999999999</v>
      </c>
      <c r="I133">
        <v>0.99299999999999999</v>
      </c>
      <c r="J133">
        <v>0.59299999999999997</v>
      </c>
      <c r="K133">
        <v>0.59299999999999997</v>
      </c>
    </row>
    <row r="134" spans="1:11" x14ac:dyDescent="0.2">
      <c r="A134">
        <v>532</v>
      </c>
      <c r="B134">
        <v>1.1990000000000001</v>
      </c>
      <c r="C134">
        <v>1.2010000000000001</v>
      </c>
      <c r="D134">
        <v>0.41099999999999998</v>
      </c>
      <c r="E134">
        <v>0.41199999999999998</v>
      </c>
      <c r="F134">
        <v>0.60699999999999998</v>
      </c>
      <c r="G134">
        <v>0.60699999999999998</v>
      </c>
      <c r="H134">
        <v>0.95899999999999996</v>
      </c>
      <c r="I134">
        <v>0.95799999999999996</v>
      </c>
      <c r="J134">
        <v>0.58899999999999997</v>
      </c>
      <c r="K134">
        <v>0.58899999999999997</v>
      </c>
    </row>
    <row r="135" spans="1:11" x14ac:dyDescent="0.2">
      <c r="A135">
        <v>533</v>
      </c>
      <c r="B135">
        <v>1.149</v>
      </c>
      <c r="C135">
        <v>1.151</v>
      </c>
      <c r="D135">
        <v>0.40300000000000002</v>
      </c>
      <c r="E135">
        <v>0.40300000000000002</v>
      </c>
      <c r="F135">
        <v>0.58099999999999996</v>
      </c>
      <c r="G135">
        <v>0.57999999999999996</v>
      </c>
      <c r="H135">
        <v>0.91900000000000004</v>
      </c>
      <c r="I135">
        <v>0.91800000000000004</v>
      </c>
      <c r="J135">
        <v>0.58399999999999996</v>
      </c>
      <c r="K135">
        <v>0.58399999999999996</v>
      </c>
    </row>
    <row r="136" spans="1:11" x14ac:dyDescent="0.2">
      <c r="A136">
        <v>534</v>
      </c>
      <c r="B136">
        <v>1.095</v>
      </c>
      <c r="C136">
        <v>1.0960000000000001</v>
      </c>
      <c r="D136">
        <v>0.39300000000000002</v>
      </c>
      <c r="E136">
        <v>0.39400000000000002</v>
      </c>
      <c r="F136">
        <v>0.55200000000000005</v>
      </c>
      <c r="G136">
        <v>0.55200000000000005</v>
      </c>
      <c r="H136">
        <v>0.877</v>
      </c>
      <c r="I136">
        <v>0.876</v>
      </c>
      <c r="J136">
        <v>0.57799999999999996</v>
      </c>
      <c r="K136">
        <v>0.57799999999999996</v>
      </c>
    </row>
    <row r="137" spans="1:11" x14ac:dyDescent="0.2">
      <c r="A137">
        <v>535</v>
      </c>
      <c r="B137">
        <v>1.0369999999999999</v>
      </c>
      <c r="C137">
        <v>1.0369999999999999</v>
      </c>
      <c r="D137">
        <v>0.38300000000000001</v>
      </c>
      <c r="E137">
        <v>0.38300000000000001</v>
      </c>
      <c r="F137">
        <v>0.52200000000000002</v>
      </c>
      <c r="G137">
        <v>0.52100000000000002</v>
      </c>
      <c r="H137">
        <v>0.83099999999999996</v>
      </c>
      <c r="I137">
        <v>0.83099999999999996</v>
      </c>
      <c r="J137">
        <v>0.56999999999999995</v>
      </c>
      <c r="K137">
        <v>0.57099999999999995</v>
      </c>
    </row>
    <row r="138" spans="1:11" x14ac:dyDescent="0.2">
      <c r="A138">
        <v>536</v>
      </c>
      <c r="B138">
        <v>0.97599999999999998</v>
      </c>
      <c r="C138">
        <v>0.97499999999999998</v>
      </c>
      <c r="D138">
        <v>0.371</v>
      </c>
      <c r="E138">
        <v>0.371</v>
      </c>
      <c r="F138">
        <v>0.49</v>
      </c>
      <c r="G138">
        <v>0.49</v>
      </c>
      <c r="H138">
        <v>0.78400000000000003</v>
      </c>
      <c r="I138">
        <v>0.78400000000000003</v>
      </c>
      <c r="J138">
        <v>0.56200000000000006</v>
      </c>
      <c r="K138">
        <v>0.56200000000000006</v>
      </c>
    </row>
    <row r="139" spans="1:11" x14ac:dyDescent="0.2">
      <c r="A139">
        <v>537</v>
      </c>
      <c r="B139">
        <v>0.90900000000000003</v>
      </c>
      <c r="C139">
        <v>0.90800000000000003</v>
      </c>
      <c r="D139">
        <v>0.35799999999999998</v>
      </c>
      <c r="E139">
        <v>0.35899999999999999</v>
      </c>
      <c r="F139">
        <v>0.45500000000000002</v>
      </c>
      <c r="G139">
        <v>0.45500000000000002</v>
      </c>
      <c r="H139">
        <v>0.73299999999999998</v>
      </c>
      <c r="I139">
        <v>0.73299999999999998</v>
      </c>
      <c r="J139">
        <v>0.55200000000000005</v>
      </c>
      <c r="K139">
        <v>0.55200000000000005</v>
      </c>
    </row>
    <row r="140" spans="1:11" x14ac:dyDescent="0.2">
      <c r="A140">
        <v>538</v>
      </c>
      <c r="B140">
        <v>0.84499999999999997</v>
      </c>
      <c r="C140">
        <v>0.84399999999999997</v>
      </c>
      <c r="D140">
        <v>0.34599999999999997</v>
      </c>
      <c r="E140">
        <v>0.34699999999999998</v>
      </c>
      <c r="F140">
        <v>0.42099999999999999</v>
      </c>
      <c r="G140">
        <v>0.42099999999999999</v>
      </c>
      <c r="H140">
        <v>0.68400000000000005</v>
      </c>
      <c r="I140">
        <v>0.68300000000000005</v>
      </c>
      <c r="J140">
        <v>0.54100000000000004</v>
      </c>
      <c r="K140">
        <v>0.54200000000000004</v>
      </c>
    </row>
    <row r="141" spans="1:11" x14ac:dyDescent="0.2">
      <c r="A141">
        <v>539</v>
      </c>
      <c r="B141">
        <v>0.78100000000000003</v>
      </c>
      <c r="C141">
        <v>0.78100000000000003</v>
      </c>
      <c r="D141">
        <v>0.33400000000000002</v>
      </c>
      <c r="E141">
        <v>0.33400000000000002</v>
      </c>
      <c r="F141">
        <v>0.38800000000000001</v>
      </c>
      <c r="G141">
        <v>0.38800000000000001</v>
      </c>
      <c r="H141">
        <v>0.63500000000000001</v>
      </c>
      <c r="I141">
        <v>0.63500000000000001</v>
      </c>
      <c r="J141">
        <v>0.53100000000000003</v>
      </c>
      <c r="K141">
        <v>0.53100000000000003</v>
      </c>
    </row>
    <row r="142" spans="1:11" x14ac:dyDescent="0.2">
      <c r="A142">
        <v>540</v>
      </c>
      <c r="B142">
        <v>0.72</v>
      </c>
      <c r="C142">
        <v>0.72099999999999997</v>
      </c>
      <c r="D142">
        <v>0.32200000000000001</v>
      </c>
      <c r="E142">
        <v>0.32300000000000001</v>
      </c>
      <c r="F142">
        <v>0.35599999999999998</v>
      </c>
      <c r="G142">
        <v>0.35599999999999998</v>
      </c>
      <c r="H142">
        <v>0.58899999999999997</v>
      </c>
      <c r="I142">
        <v>0.58899999999999997</v>
      </c>
      <c r="J142">
        <v>0.52100000000000002</v>
      </c>
      <c r="K142">
        <v>0.52100000000000002</v>
      </c>
    </row>
    <row r="143" spans="1:11" x14ac:dyDescent="0.2">
      <c r="A143">
        <v>541</v>
      </c>
      <c r="B143">
        <v>0.66300000000000003</v>
      </c>
      <c r="C143">
        <v>0.66500000000000004</v>
      </c>
      <c r="D143">
        <v>0.311</v>
      </c>
      <c r="E143">
        <v>0.312</v>
      </c>
      <c r="F143">
        <v>0.32600000000000001</v>
      </c>
      <c r="G143">
        <v>0.32600000000000001</v>
      </c>
      <c r="H143">
        <v>0.54700000000000004</v>
      </c>
      <c r="I143">
        <v>0.54600000000000004</v>
      </c>
      <c r="J143">
        <v>0.51</v>
      </c>
      <c r="K143">
        <v>0.51100000000000001</v>
      </c>
    </row>
    <row r="144" spans="1:11" x14ac:dyDescent="0.2">
      <c r="A144">
        <v>542</v>
      </c>
      <c r="B144">
        <v>0.61</v>
      </c>
      <c r="C144">
        <v>0.61299999999999999</v>
      </c>
      <c r="D144">
        <v>0.30099999999999999</v>
      </c>
      <c r="E144">
        <v>0.30199999999999999</v>
      </c>
      <c r="F144">
        <v>0.29799999999999999</v>
      </c>
      <c r="G144">
        <v>0.29799999999999999</v>
      </c>
      <c r="H144">
        <v>0.50700000000000001</v>
      </c>
      <c r="I144">
        <v>0.50700000000000001</v>
      </c>
      <c r="J144">
        <v>0.501</v>
      </c>
      <c r="K144">
        <v>0.501</v>
      </c>
    </row>
    <row r="145" spans="1:11" x14ac:dyDescent="0.2">
      <c r="A145">
        <v>543</v>
      </c>
      <c r="B145">
        <v>0.56200000000000006</v>
      </c>
      <c r="C145">
        <v>0.56399999999999995</v>
      </c>
      <c r="D145">
        <v>0.29199999999999998</v>
      </c>
      <c r="E145">
        <v>0.29199999999999998</v>
      </c>
      <c r="F145">
        <v>0.27200000000000002</v>
      </c>
      <c r="G145">
        <v>0.27200000000000002</v>
      </c>
      <c r="H145">
        <v>0.47099999999999997</v>
      </c>
      <c r="I145">
        <v>0.47</v>
      </c>
      <c r="J145">
        <v>0.49199999999999999</v>
      </c>
      <c r="K145">
        <v>0.49199999999999999</v>
      </c>
    </row>
    <row r="146" spans="1:11" x14ac:dyDescent="0.2">
      <c r="A146">
        <v>544</v>
      </c>
      <c r="B146">
        <v>0.51700000000000002</v>
      </c>
      <c r="C146">
        <v>0.51900000000000002</v>
      </c>
      <c r="D146">
        <v>0.28299999999999997</v>
      </c>
      <c r="E146">
        <v>0.28399999999999997</v>
      </c>
      <c r="F146">
        <v>0.248</v>
      </c>
      <c r="G146">
        <v>0.248</v>
      </c>
      <c r="H146">
        <v>0.438</v>
      </c>
      <c r="I146">
        <v>0.438</v>
      </c>
      <c r="J146">
        <v>0.48299999999999998</v>
      </c>
      <c r="K146">
        <v>0.48299999999999998</v>
      </c>
    </row>
    <row r="147" spans="1:11" x14ac:dyDescent="0.2">
      <c r="A147">
        <v>545</v>
      </c>
      <c r="B147">
        <v>0.47499999999999998</v>
      </c>
      <c r="C147">
        <v>0.47599999999999998</v>
      </c>
      <c r="D147">
        <v>0.27500000000000002</v>
      </c>
      <c r="E147">
        <v>0.27500000000000002</v>
      </c>
      <c r="F147">
        <v>0.22500000000000001</v>
      </c>
      <c r="G147">
        <v>0.22500000000000001</v>
      </c>
      <c r="H147">
        <v>0.40699999999999997</v>
      </c>
      <c r="I147">
        <v>0.40699999999999997</v>
      </c>
      <c r="J147">
        <v>0.47399999999999998</v>
      </c>
      <c r="K147">
        <v>0.47499999999999998</v>
      </c>
    </row>
    <row r="148" spans="1:11" x14ac:dyDescent="0.2">
      <c r="A148">
        <v>546</v>
      </c>
      <c r="B148">
        <v>0.439</v>
      </c>
      <c r="C148">
        <v>0.44</v>
      </c>
      <c r="D148">
        <v>0.26800000000000002</v>
      </c>
      <c r="E148">
        <v>0.26900000000000002</v>
      </c>
      <c r="F148">
        <v>0.20499999999999999</v>
      </c>
      <c r="G148">
        <v>0.20399999999999999</v>
      </c>
      <c r="H148">
        <v>0.38200000000000001</v>
      </c>
      <c r="I148">
        <v>0.38100000000000001</v>
      </c>
      <c r="J148">
        <v>0.46700000000000003</v>
      </c>
      <c r="K148">
        <v>0.46700000000000003</v>
      </c>
    </row>
    <row r="149" spans="1:11" x14ac:dyDescent="0.2">
      <c r="A149">
        <v>547</v>
      </c>
      <c r="B149">
        <v>0.40600000000000003</v>
      </c>
      <c r="C149">
        <v>0.40699999999999997</v>
      </c>
      <c r="D149">
        <v>0.26200000000000001</v>
      </c>
      <c r="E149">
        <v>0.26300000000000001</v>
      </c>
      <c r="F149">
        <v>0.186</v>
      </c>
      <c r="G149">
        <v>0.186</v>
      </c>
      <c r="H149">
        <v>0.35899999999999999</v>
      </c>
      <c r="I149">
        <v>0.35899999999999999</v>
      </c>
      <c r="J149">
        <v>0.46</v>
      </c>
      <c r="K149">
        <v>0.46</v>
      </c>
    </row>
    <row r="150" spans="1:11" x14ac:dyDescent="0.2">
      <c r="A150">
        <v>548</v>
      </c>
      <c r="B150">
        <v>0.377</v>
      </c>
      <c r="C150">
        <v>0.378</v>
      </c>
      <c r="D150">
        <v>0.25700000000000001</v>
      </c>
      <c r="E150">
        <v>0.25800000000000001</v>
      </c>
      <c r="F150">
        <v>0.17</v>
      </c>
      <c r="G150">
        <v>0.17</v>
      </c>
      <c r="H150">
        <v>0.34</v>
      </c>
      <c r="I150">
        <v>0.33900000000000002</v>
      </c>
      <c r="J150">
        <v>0.45400000000000001</v>
      </c>
      <c r="K150">
        <v>0.45400000000000001</v>
      </c>
    </row>
    <row r="151" spans="1:11" x14ac:dyDescent="0.2">
      <c r="A151">
        <v>549</v>
      </c>
      <c r="B151">
        <v>0.35099999999999998</v>
      </c>
      <c r="C151">
        <v>0.35099999999999998</v>
      </c>
      <c r="D151">
        <v>0.253</v>
      </c>
      <c r="E151">
        <v>0.254</v>
      </c>
      <c r="F151">
        <v>0.155</v>
      </c>
      <c r="G151">
        <v>0.155</v>
      </c>
      <c r="H151">
        <v>0.32200000000000001</v>
      </c>
      <c r="I151">
        <v>0.32100000000000001</v>
      </c>
      <c r="J151">
        <v>0.44900000000000001</v>
      </c>
      <c r="K151">
        <v>0.44900000000000001</v>
      </c>
    </row>
    <row r="152" spans="1:11" x14ac:dyDescent="0.2">
      <c r="A152">
        <v>550</v>
      </c>
      <c r="B152">
        <v>0.32900000000000001</v>
      </c>
      <c r="C152">
        <v>0.33</v>
      </c>
      <c r="D152">
        <v>0.25</v>
      </c>
      <c r="E152">
        <v>0.251</v>
      </c>
      <c r="F152">
        <v>0.14199999999999999</v>
      </c>
      <c r="G152">
        <v>0.14199999999999999</v>
      </c>
      <c r="H152">
        <v>0.309</v>
      </c>
      <c r="I152">
        <v>0.308</v>
      </c>
      <c r="J152">
        <v>0.44500000000000001</v>
      </c>
      <c r="K152">
        <v>0.44500000000000001</v>
      </c>
    </row>
    <row r="153" spans="1:11" x14ac:dyDescent="0.2">
      <c r="A153">
        <v>551</v>
      </c>
      <c r="B153">
        <v>0.311</v>
      </c>
      <c r="C153">
        <v>0.312</v>
      </c>
      <c r="D153">
        <v>0.248</v>
      </c>
      <c r="E153">
        <v>0.249</v>
      </c>
      <c r="F153">
        <v>0.13100000000000001</v>
      </c>
      <c r="G153">
        <v>0.13100000000000001</v>
      </c>
      <c r="H153">
        <v>0.29799999999999999</v>
      </c>
      <c r="I153">
        <v>0.29699999999999999</v>
      </c>
      <c r="J153">
        <v>0.442</v>
      </c>
      <c r="K153">
        <v>0.442</v>
      </c>
    </row>
    <row r="154" spans="1:11" x14ac:dyDescent="0.2">
      <c r="A154">
        <v>552</v>
      </c>
      <c r="B154">
        <v>0.29599999999999999</v>
      </c>
      <c r="C154">
        <v>0.29699999999999999</v>
      </c>
      <c r="D154">
        <v>0.247</v>
      </c>
      <c r="E154">
        <v>0.248</v>
      </c>
      <c r="F154">
        <v>0.122</v>
      </c>
      <c r="G154">
        <v>0.121</v>
      </c>
      <c r="H154">
        <v>0.28899999999999998</v>
      </c>
      <c r="I154">
        <v>0.28899999999999998</v>
      </c>
      <c r="J154">
        <v>0.441</v>
      </c>
      <c r="K154">
        <v>0.441</v>
      </c>
    </row>
    <row r="155" spans="1:11" x14ac:dyDescent="0.2">
      <c r="A155">
        <v>553</v>
      </c>
      <c r="B155">
        <v>0.28299999999999997</v>
      </c>
      <c r="C155">
        <v>0.28499999999999998</v>
      </c>
      <c r="D155">
        <v>0.247</v>
      </c>
      <c r="E155">
        <v>0.248</v>
      </c>
      <c r="F155">
        <v>0.113</v>
      </c>
      <c r="G155">
        <v>0.113</v>
      </c>
      <c r="H155">
        <v>0.28299999999999997</v>
      </c>
      <c r="I155">
        <v>0.28299999999999997</v>
      </c>
      <c r="J155">
        <v>0.441</v>
      </c>
      <c r="K155">
        <v>0.441</v>
      </c>
    </row>
    <row r="156" spans="1:11" x14ac:dyDescent="0.2">
      <c r="A156">
        <v>554</v>
      </c>
      <c r="B156">
        <v>0.27400000000000002</v>
      </c>
      <c r="C156">
        <v>0.27500000000000002</v>
      </c>
      <c r="D156">
        <v>0.248</v>
      </c>
      <c r="E156">
        <v>0.249</v>
      </c>
      <c r="F156">
        <v>0.107</v>
      </c>
      <c r="G156">
        <v>0.106</v>
      </c>
      <c r="H156">
        <v>0.28000000000000003</v>
      </c>
      <c r="I156">
        <v>0.27900000000000003</v>
      </c>
      <c r="J156">
        <v>0.442</v>
      </c>
      <c r="K156">
        <v>0.443</v>
      </c>
    </row>
    <row r="157" spans="1:11" x14ac:dyDescent="0.2">
      <c r="A157">
        <v>555</v>
      </c>
      <c r="B157">
        <v>0.26600000000000001</v>
      </c>
      <c r="C157">
        <v>0.26700000000000002</v>
      </c>
      <c r="D157">
        <v>0.25</v>
      </c>
      <c r="E157">
        <v>0.251</v>
      </c>
      <c r="F157">
        <v>0.10100000000000001</v>
      </c>
      <c r="G157">
        <v>0.10100000000000001</v>
      </c>
      <c r="H157">
        <v>0.27700000000000002</v>
      </c>
      <c r="I157">
        <v>0.27700000000000002</v>
      </c>
      <c r="J157">
        <v>0.44600000000000001</v>
      </c>
      <c r="K157">
        <v>0.44600000000000001</v>
      </c>
    </row>
    <row r="158" spans="1:11" x14ac:dyDescent="0.2">
      <c r="A158">
        <v>556</v>
      </c>
      <c r="B158">
        <v>0.26</v>
      </c>
      <c r="C158">
        <v>0.26200000000000001</v>
      </c>
      <c r="D158">
        <v>0.253</v>
      </c>
      <c r="E158">
        <v>0.253</v>
      </c>
      <c r="F158">
        <v>9.7000000000000003E-2</v>
      </c>
      <c r="G158">
        <v>9.7000000000000003E-2</v>
      </c>
      <c r="H158">
        <v>0.27700000000000002</v>
      </c>
      <c r="I158">
        <v>0.27600000000000002</v>
      </c>
      <c r="J158">
        <v>0.45100000000000001</v>
      </c>
      <c r="K158">
        <v>0.45100000000000001</v>
      </c>
    </row>
    <row r="159" spans="1:11" x14ac:dyDescent="0.2">
      <c r="A159">
        <v>557</v>
      </c>
      <c r="B159">
        <v>0.25700000000000001</v>
      </c>
      <c r="C159">
        <v>0.25800000000000001</v>
      </c>
      <c r="D159">
        <v>0.25700000000000001</v>
      </c>
      <c r="E159">
        <v>0.25700000000000001</v>
      </c>
      <c r="F159">
        <v>9.2999999999999999E-2</v>
      </c>
      <c r="G159">
        <v>9.2999999999999999E-2</v>
      </c>
      <c r="H159">
        <v>0.27800000000000002</v>
      </c>
      <c r="I159">
        <v>0.27700000000000002</v>
      </c>
      <c r="J159">
        <v>0.45700000000000002</v>
      </c>
      <c r="K159">
        <v>0.45800000000000002</v>
      </c>
    </row>
    <row r="160" spans="1:11" x14ac:dyDescent="0.2">
      <c r="A160">
        <v>558</v>
      </c>
      <c r="B160">
        <v>0.254</v>
      </c>
      <c r="C160">
        <v>0.25600000000000001</v>
      </c>
      <c r="D160">
        <v>0.26200000000000001</v>
      </c>
      <c r="E160">
        <v>0.26200000000000001</v>
      </c>
      <c r="F160">
        <v>9.0999999999999998E-2</v>
      </c>
      <c r="G160">
        <v>9.0999999999999998E-2</v>
      </c>
      <c r="H160">
        <v>0.28000000000000003</v>
      </c>
      <c r="I160">
        <v>0.27900000000000003</v>
      </c>
      <c r="J160">
        <v>0.46600000000000003</v>
      </c>
      <c r="K160">
        <v>0.46700000000000003</v>
      </c>
    </row>
    <row r="161" spans="1:11" x14ac:dyDescent="0.2">
      <c r="A161">
        <v>559</v>
      </c>
      <c r="B161">
        <v>0.254</v>
      </c>
      <c r="C161">
        <v>0.255</v>
      </c>
      <c r="D161">
        <v>0.26700000000000002</v>
      </c>
      <c r="E161">
        <v>0.26700000000000002</v>
      </c>
      <c r="F161">
        <v>0.09</v>
      </c>
      <c r="G161">
        <v>0.09</v>
      </c>
      <c r="H161">
        <v>0.28299999999999997</v>
      </c>
      <c r="I161">
        <v>0.28299999999999997</v>
      </c>
      <c r="J161">
        <v>0.47699999999999998</v>
      </c>
      <c r="K161">
        <v>0.47799999999999998</v>
      </c>
    </row>
    <row r="162" spans="1:11" x14ac:dyDescent="0.2">
      <c r="A162">
        <v>560</v>
      </c>
      <c r="B162">
        <v>0.254</v>
      </c>
      <c r="C162">
        <v>0.25600000000000001</v>
      </c>
      <c r="D162">
        <v>0.27400000000000002</v>
      </c>
      <c r="E162">
        <v>0.27400000000000002</v>
      </c>
      <c r="F162">
        <v>8.8999999999999996E-2</v>
      </c>
      <c r="G162">
        <v>8.8999999999999996E-2</v>
      </c>
      <c r="H162">
        <v>0.28799999999999998</v>
      </c>
      <c r="I162">
        <v>0.28699999999999998</v>
      </c>
      <c r="J162">
        <v>0.49</v>
      </c>
      <c r="K162">
        <v>0.49</v>
      </c>
    </row>
    <row r="163" spans="1:11" x14ac:dyDescent="0.2">
      <c r="A163">
        <v>561</v>
      </c>
      <c r="B163">
        <v>0.25600000000000001</v>
      </c>
      <c r="C163">
        <v>0.25700000000000001</v>
      </c>
      <c r="D163">
        <v>0.28100000000000003</v>
      </c>
      <c r="E163">
        <v>0.28100000000000003</v>
      </c>
      <c r="F163">
        <v>8.8999999999999996E-2</v>
      </c>
      <c r="G163">
        <v>8.8999999999999996E-2</v>
      </c>
      <c r="H163">
        <v>0.29299999999999998</v>
      </c>
      <c r="I163">
        <v>0.29199999999999998</v>
      </c>
      <c r="J163">
        <v>0.505</v>
      </c>
      <c r="K163">
        <v>0.505</v>
      </c>
    </row>
    <row r="164" spans="1:11" x14ac:dyDescent="0.2">
      <c r="A164">
        <v>562</v>
      </c>
      <c r="B164">
        <v>0.25900000000000001</v>
      </c>
      <c r="C164">
        <v>0.26</v>
      </c>
      <c r="D164">
        <v>0.28899999999999998</v>
      </c>
      <c r="E164">
        <v>0.28899999999999998</v>
      </c>
      <c r="F164">
        <v>0.09</v>
      </c>
      <c r="G164">
        <v>0.09</v>
      </c>
      <c r="H164">
        <v>0.29899999999999999</v>
      </c>
      <c r="I164">
        <v>0.29799999999999999</v>
      </c>
      <c r="J164">
        <v>0.52100000000000002</v>
      </c>
      <c r="K164">
        <v>0.52100000000000002</v>
      </c>
    </row>
    <row r="165" spans="1:11" x14ac:dyDescent="0.2">
      <c r="A165">
        <v>563</v>
      </c>
      <c r="B165">
        <v>0.26200000000000001</v>
      </c>
      <c r="C165">
        <v>0.26400000000000001</v>
      </c>
      <c r="D165">
        <v>0.29799999999999999</v>
      </c>
      <c r="E165">
        <v>0.29899999999999999</v>
      </c>
      <c r="F165">
        <v>9.1999999999999998E-2</v>
      </c>
      <c r="G165">
        <v>9.0999999999999998E-2</v>
      </c>
      <c r="H165">
        <v>0.30499999999999999</v>
      </c>
      <c r="I165">
        <v>0.30399999999999999</v>
      </c>
      <c r="J165">
        <v>0.54</v>
      </c>
      <c r="K165">
        <v>0.54</v>
      </c>
    </row>
    <row r="166" spans="1:11" x14ac:dyDescent="0.2">
      <c r="A166">
        <v>564</v>
      </c>
      <c r="B166">
        <v>0.26700000000000002</v>
      </c>
      <c r="C166">
        <v>0.26800000000000002</v>
      </c>
      <c r="D166">
        <v>0.308</v>
      </c>
      <c r="E166">
        <v>0.308</v>
      </c>
      <c r="F166">
        <v>9.4E-2</v>
      </c>
      <c r="G166">
        <v>9.4E-2</v>
      </c>
      <c r="H166">
        <v>0.312</v>
      </c>
      <c r="I166">
        <v>0.311</v>
      </c>
      <c r="J166">
        <v>0.56000000000000005</v>
      </c>
      <c r="K166">
        <v>0.56100000000000005</v>
      </c>
    </row>
    <row r="167" spans="1:11" x14ac:dyDescent="0.2">
      <c r="A167">
        <v>565</v>
      </c>
      <c r="B167">
        <v>0.27200000000000002</v>
      </c>
      <c r="C167">
        <v>0.27300000000000002</v>
      </c>
      <c r="D167">
        <v>0.31900000000000001</v>
      </c>
      <c r="E167">
        <v>0.31900000000000001</v>
      </c>
      <c r="F167">
        <v>9.6000000000000002E-2</v>
      </c>
      <c r="G167">
        <v>9.6000000000000002E-2</v>
      </c>
      <c r="H167">
        <v>0.32</v>
      </c>
      <c r="I167">
        <v>0.31900000000000001</v>
      </c>
      <c r="J167">
        <v>0.58299999999999996</v>
      </c>
      <c r="K167">
        <v>0.58399999999999996</v>
      </c>
    </row>
    <row r="168" spans="1:11" x14ac:dyDescent="0.2">
      <c r="A168">
        <v>566</v>
      </c>
      <c r="B168">
        <v>0.27800000000000002</v>
      </c>
      <c r="C168">
        <v>0.28000000000000003</v>
      </c>
      <c r="D168">
        <v>0.33100000000000002</v>
      </c>
      <c r="E168">
        <v>0.33100000000000002</v>
      </c>
      <c r="F168">
        <v>0.1</v>
      </c>
      <c r="G168">
        <v>0.1</v>
      </c>
      <c r="H168">
        <v>0.32800000000000001</v>
      </c>
      <c r="I168">
        <v>0.32700000000000001</v>
      </c>
      <c r="J168">
        <v>0.60799999999999998</v>
      </c>
      <c r="K168">
        <v>0.60899999999999999</v>
      </c>
    </row>
    <row r="169" spans="1:11" x14ac:dyDescent="0.2">
      <c r="A169">
        <v>567</v>
      </c>
      <c r="B169">
        <v>0.28499999999999998</v>
      </c>
      <c r="C169">
        <v>0.28599999999999998</v>
      </c>
      <c r="D169">
        <v>0.34300000000000003</v>
      </c>
      <c r="E169">
        <v>0.34300000000000003</v>
      </c>
      <c r="F169">
        <v>0.104</v>
      </c>
      <c r="G169">
        <v>0.10299999999999999</v>
      </c>
      <c r="H169">
        <v>0.33600000000000002</v>
      </c>
      <c r="I169">
        <v>0.33500000000000002</v>
      </c>
      <c r="J169">
        <v>0.63500000000000001</v>
      </c>
      <c r="K169">
        <v>0.63500000000000001</v>
      </c>
    </row>
    <row r="170" spans="1:11" x14ac:dyDescent="0.2">
      <c r="A170">
        <v>568</v>
      </c>
      <c r="B170">
        <v>0.29199999999999998</v>
      </c>
      <c r="C170">
        <v>0.29299999999999998</v>
      </c>
      <c r="D170">
        <v>0.35599999999999998</v>
      </c>
      <c r="E170">
        <v>0.35499999999999998</v>
      </c>
      <c r="F170">
        <v>0.108</v>
      </c>
      <c r="G170">
        <v>0.108</v>
      </c>
      <c r="H170">
        <v>0.34499999999999997</v>
      </c>
      <c r="I170">
        <v>0.34399999999999997</v>
      </c>
      <c r="J170">
        <v>0.66300000000000003</v>
      </c>
      <c r="K170">
        <v>0.66200000000000003</v>
      </c>
    </row>
    <row r="171" spans="1:11" x14ac:dyDescent="0.2">
      <c r="A171">
        <v>569</v>
      </c>
      <c r="B171">
        <v>0.3</v>
      </c>
      <c r="C171">
        <v>0.30099999999999999</v>
      </c>
      <c r="D171">
        <v>0.36899999999999999</v>
      </c>
      <c r="E171">
        <v>0.36899999999999999</v>
      </c>
      <c r="F171">
        <v>0.113</v>
      </c>
      <c r="G171">
        <v>0.112</v>
      </c>
      <c r="H171">
        <v>0.35399999999999998</v>
      </c>
      <c r="I171">
        <v>0.35299999999999998</v>
      </c>
      <c r="J171">
        <v>0.69199999999999995</v>
      </c>
      <c r="K171">
        <v>0.69099999999999995</v>
      </c>
    </row>
    <row r="172" spans="1:11" x14ac:dyDescent="0.2">
      <c r="A172">
        <v>570</v>
      </c>
      <c r="B172">
        <v>0.308</v>
      </c>
      <c r="C172">
        <v>0.309</v>
      </c>
      <c r="D172">
        <v>0.38300000000000001</v>
      </c>
      <c r="E172">
        <v>0.38400000000000001</v>
      </c>
      <c r="F172">
        <v>0.11799999999999999</v>
      </c>
      <c r="G172">
        <v>0.11799999999999999</v>
      </c>
      <c r="H172">
        <v>0.36299999999999999</v>
      </c>
      <c r="I172">
        <v>0.36199999999999999</v>
      </c>
      <c r="J172">
        <v>0.72299999999999998</v>
      </c>
      <c r="K172">
        <v>0.72399999999999998</v>
      </c>
    </row>
    <row r="173" spans="1:11" x14ac:dyDescent="0.2">
      <c r="A173">
        <v>571</v>
      </c>
      <c r="B173">
        <v>0.317</v>
      </c>
      <c r="C173">
        <v>0.318</v>
      </c>
      <c r="D173">
        <v>0.39800000000000002</v>
      </c>
      <c r="E173">
        <v>0.39900000000000002</v>
      </c>
      <c r="F173">
        <v>0.123</v>
      </c>
      <c r="G173">
        <v>0.123</v>
      </c>
      <c r="H173">
        <v>0.372</v>
      </c>
      <c r="I173">
        <v>0.371</v>
      </c>
      <c r="J173">
        <v>0.75600000000000001</v>
      </c>
      <c r="K173">
        <v>0.75700000000000001</v>
      </c>
    </row>
    <row r="174" spans="1:11" x14ac:dyDescent="0.2">
      <c r="A174">
        <v>572</v>
      </c>
      <c r="B174">
        <v>0.32600000000000001</v>
      </c>
      <c r="C174">
        <v>0.32700000000000001</v>
      </c>
      <c r="D174">
        <v>0.41399999999999998</v>
      </c>
      <c r="E174">
        <v>0.41399999999999998</v>
      </c>
      <c r="F174">
        <v>0.129</v>
      </c>
      <c r="G174">
        <v>0.129</v>
      </c>
      <c r="H174">
        <v>0.38100000000000001</v>
      </c>
      <c r="I174">
        <v>0.38</v>
      </c>
      <c r="J174">
        <v>0.79</v>
      </c>
      <c r="K174">
        <v>0.79100000000000004</v>
      </c>
    </row>
    <row r="175" spans="1:11" x14ac:dyDescent="0.2">
      <c r="A175">
        <v>573</v>
      </c>
      <c r="B175">
        <v>0.33600000000000002</v>
      </c>
      <c r="C175">
        <v>0.33700000000000002</v>
      </c>
      <c r="D175">
        <v>0.43</v>
      </c>
      <c r="E175">
        <v>0.43</v>
      </c>
      <c r="F175">
        <v>0.13500000000000001</v>
      </c>
      <c r="G175">
        <v>0.13500000000000001</v>
      </c>
      <c r="H175">
        <v>0.39100000000000001</v>
      </c>
      <c r="I175">
        <v>0.39</v>
      </c>
      <c r="J175">
        <v>0.82599999999999996</v>
      </c>
      <c r="K175">
        <v>0.82699999999999996</v>
      </c>
    </row>
    <row r="176" spans="1:11" x14ac:dyDescent="0.2">
      <c r="A176">
        <v>574</v>
      </c>
      <c r="B176">
        <v>0.34599999999999997</v>
      </c>
      <c r="C176">
        <v>0.34799999999999998</v>
      </c>
      <c r="D176">
        <v>0.44600000000000001</v>
      </c>
      <c r="E176">
        <v>0.44600000000000001</v>
      </c>
      <c r="F176">
        <v>0.14199999999999999</v>
      </c>
      <c r="G176">
        <v>0.14099999999999999</v>
      </c>
      <c r="H176">
        <v>0.40100000000000002</v>
      </c>
      <c r="I176">
        <v>0.4</v>
      </c>
      <c r="J176">
        <v>0.86299999999999999</v>
      </c>
      <c r="K176">
        <v>0.86399999999999999</v>
      </c>
    </row>
    <row r="177" spans="1:11" x14ac:dyDescent="0.2">
      <c r="A177">
        <v>575</v>
      </c>
      <c r="B177">
        <v>0.35699999999999998</v>
      </c>
      <c r="C177">
        <v>0.35799999999999998</v>
      </c>
      <c r="D177">
        <v>0.46300000000000002</v>
      </c>
      <c r="E177">
        <v>0.46200000000000002</v>
      </c>
      <c r="F177">
        <v>0.14799999999999999</v>
      </c>
      <c r="G177">
        <v>0.14799999999999999</v>
      </c>
      <c r="H177">
        <v>0.41099999999999998</v>
      </c>
      <c r="I177">
        <v>0.41</v>
      </c>
      <c r="J177">
        <v>0.9</v>
      </c>
      <c r="K177">
        <v>0.9</v>
      </c>
    </row>
    <row r="178" spans="1:11" x14ac:dyDescent="0.2">
      <c r="A178">
        <v>576</v>
      </c>
      <c r="B178">
        <v>0.36699999999999999</v>
      </c>
      <c r="C178">
        <v>0.36899999999999999</v>
      </c>
      <c r="D178">
        <v>0.48</v>
      </c>
      <c r="E178">
        <v>0.47899999999999998</v>
      </c>
      <c r="F178">
        <v>0.155</v>
      </c>
      <c r="G178">
        <v>0.154</v>
      </c>
      <c r="H178">
        <v>0.42199999999999999</v>
      </c>
      <c r="I178">
        <v>0.42099999999999999</v>
      </c>
      <c r="J178">
        <v>0.93799999999999994</v>
      </c>
      <c r="K178">
        <v>0.93799999999999994</v>
      </c>
    </row>
    <row r="179" spans="1:11" x14ac:dyDescent="0.2">
      <c r="A179">
        <v>577</v>
      </c>
      <c r="B179">
        <v>0.379</v>
      </c>
      <c r="C179">
        <v>0.38</v>
      </c>
      <c r="D179">
        <v>0.497</v>
      </c>
      <c r="E179">
        <v>0.497</v>
      </c>
      <c r="F179">
        <v>0.16200000000000001</v>
      </c>
      <c r="G179">
        <v>0.161</v>
      </c>
      <c r="H179">
        <v>0.433</v>
      </c>
      <c r="I179">
        <v>0.43099999999999999</v>
      </c>
      <c r="J179">
        <v>0.97499999999999998</v>
      </c>
      <c r="K179">
        <v>0.97499999999999998</v>
      </c>
    </row>
    <row r="180" spans="1:11" x14ac:dyDescent="0.2">
      <c r="A180">
        <v>578</v>
      </c>
      <c r="B180">
        <v>0.38900000000000001</v>
      </c>
      <c r="C180">
        <v>0.39100000000000001</v>
      </c>
      <c r="D180">
        <v>0.51300000000000001</v>
      </c>
      <c r="E180">
        <v>0.51400000000000001</v>
      </c>
      <c r="F180">
        <v>0.16800000000000001</v>
      </c>
      <c r="G180">
        <v>0.16800000000000001</v>
      </c>
      <c r="H180">
        <v>0.443</v>
      </c>
      <c r="I180">
        <v>0.442</v>
      </c>
      <c r="J180">
        <v>1.01</v>
      </c>
      <c r="K180">
        <v>1.01</v>
      </c>
    </row>
    <row r="181" spans="1:11" x14ac:dyDescent="0.2">
      <c r="A181">
        <v>579</v>
      </c>
      <c r="B181">
        <v>0.40100000000000002</v>
      </c>
      <c r="C181">
        <v>0.40300000000000002</v>
      </c>
      <c r="D181">
        <v>0.53</v>
      </c>
      <c r="E181">
        <v>0.53100000000000003</v>
      </c>
      <c r="F181">
        <v>0.17399999999999999</v>
      </c>
      <c r="G181">
        <v>0.17399999999999999</v>
      </c>
      <c r="H181">
        <v>0.45400000000000001</v>
      </c>
      <c r="I181">
        <v>0.45300000000000001</v>
      </c>
      <c r="J181">
        <v>1.0449999999999999</v>
      </c>
      <c r="K181">
        <v>1.046</v>
      </c>
    </row>
    <row r="182" spans="1:11" x14ac:dyDescent="0.2">
      <c r="A182">
        <v>580</v>
      </c>
      <c r="B182">
        <v>0.41199999999999998</v>
      </c>
      <c r="C182">
        <v>0.41399999999999998</v>
      </c>
      <c r="D182">
        <v>0.54600000000000004</v>
      </c>
      <c r="E182">
        <v>0.54700000000000004</v>
      </c>
      <c r="F182">
        <v>0.18</v>
      </c>
      <c r="G182">
        <v>0.18</v>
      </c>
      <c r="H182">
        <v>0.46500000000000002</v>
      </c>
      <c r="I182">
        <v>0.46300000000000002</v>
      </c>
      <c r="J182">
        <v>1.0780000000000001</v>
      </c>
      <c r="K182">
        <v>1.079</v>
      </c>
    </row>
    <row r="183" spans="1:11" x14ac:dyDescent="0.2">
      <c r="A183">
        <v>581</v>
      </c>
      <c r="B183">
        <v>0.42299999999999999</v>
      </c>
      <c r="C183">
        <v>0.42699999999999999</v>
      </c>
      <c r="D183">
        <v>0.56299999999999994</v>
      </c>
      <c r="E183">
        <v>0.56299999999999994</v>
      </c>
      <c r="F183">
        <v>0.186</v>
      </c>
      <c r="G183">
        <v>0.185</v>
      </c>
      <c r="H183">
        <v>0.47599999999999998</v>
      </c>
      <c r="I183">
        <v>0.47499999999999998</v>
      </c>
      <c r="J183">
        <v>1.1100000000000001</v>
      </c>
      <c r="K183">
        <v>1.111</v>
      </c>
    </row>
    <row r="184" spans="1:11" x14ac:dyDescent="0.2">
      <c r="A184">
        <v>582</v>
      </c>
      <c r="B184">
        <v>0.434</v>
      </c>
      <c r="C184">
        <v>0.438</v>
      </c>
      <c r="D184">
        <v>0.57699999999999996</v>
      </c>
      <c r="E184">
        <v>0.57699999999999996</v>
      </c>
      <c r="F184">
        <v>0.19</v>
      </c>
      <c r="G184">
        <v>0.19</v>
      </c>
      <c r="H184">
        <v>0.48799999999999999</v>
      </c>
      <c r="I184">
        <v>0.48699999999999999</v>
      </c>
      <c r="J184">
        <v>1.1379999999999999</v>
      </c>
      <c r="K184">
        <v>1.1379999999999999</v>
      </c>
    </row>
    <row r="185" spans="1:11" x14ac:dyDescent="0.2">
      <c r="A185">
        <v>583</v>
      </c>
      <c r="B185">
        <v>0.44500000000000001</v>
      </c>
      <c r="C185">
        <v>0.44900000000000001</v>
      </c>
      <c r="D185">
        <v>0.59</v>
      </c>
      <c r="E185">
        <v>0.59</v>
      </c>
      <c r="F185">
        <v>0.19400000000000001</v>
      </c>
      <c r="G185">
        <v>0.19400000000000001</v>
      </c>
      <c r="H185">
        <v>0.5</v>
      </c>
      <c r="I185">
        <v>0.499</v>
      </c>
      <c r="J185">
        <v>1.1619999999999999</v>
      </c>
      <c r="K185">
        <v>1.1619999999999999</v>
      </c>
    </row>
    <row r="186" spans="1:11" x14ac:dyDescent="0.2">
      <c r="A186">
        <v>584</v>
      </c>
      <c r="B186">
        <v>0.45600000000000002</v>
      </c>
      <c r="C186">
        <v>0.46</v>
      </c>
      <c r="D186">
        <v>0.60299999999999998</v>
      </c>
      <c r="E186">
        <v>0.60299999999999998</v>
      </c>
      <c r="F186">
        <v>0.19700000000000001</v>
      </c>
      <c r="G186">
        <v>0.19700000000000001</v>
      </c>
      <c r="H186">
        <v>0.51300000000000001</v>
      </c>
      <c r="I186">
        <v>0.51200000000000001</v>
      </c>
      <c r="J186">
        <v>1.1830000000000001</v>
      </c>
      <c r="K186">
        <v>1.1839999999999999</v>
      </c>
    </row>
    <row r="187" spans="1:11" x14ac:dyDescent="0.2">
      <c r="A187">
        <v>585</v>
      </c>
      <c r="B187">
        <v>0.46700000000000003</v>
      </c>
      <c r="C187">
        <v>0.47099999999999997</v>
      </c>
      <c r="D187">
        <v>0.61399999999999999</v>
      </c>
      <c r="E187">
        <v>0.61399999999999999</v>
      </c>
      <c r="F187">
        <v>0.2</v>
      </c>
      <c r="G187">
        <v>0.19900000000000001</v>
      </c>
      <c r="H187">
        <v>0.52700000000000002</v>
      </c>
      <c r="I187">
        <v>0.52500000000000002</v>
      </c>
      <c r="J187">
        <v>1.1990000000000001</v>
      </c>
      <c r="K187">
        <v>1.2</v>
      </c>
    </row>
    <row r="188" spans="1:11" x14ac:dyDescent="0.2">
      <c r="A188">
        <v>586</v>
      </c>
      <c r="B188">
        <v>0.47699999999999998</v>
      </c>
      <c r="C188">
        <v>0.48199999999999998</v>
      </c>
      <c r="D188">
        <v>0.623</v>
      </c>
      <c r="E188">
        <v>0.624</v>
      </c>
      <c r="F188">
        <v>0.20100000000000001</v>
      </c>
      <c r="G188">
        <v>0.2</v>
      </c>
      <c r="H188">
        <v>0.54100000000000004</v>
      </c>
      <c r="I188">
        <v>0.53900000000000003</v>
      </c>
      <c r="J188">
        <v>1.2110000000000001</v>
      </c>
      <c r="K188">
        <v>1.212</v>
      </c>
    </row>
    <row r="189" spans="1:11" x14ac:dyDescent="0.2">
      <c r="A189">
        <v>587</v>
      </c>
      <c r="B189">
        <v>0.48699999999999999</v>
      </c>
      <c r="C189">
        <v>0.49199999999999999</v>
      </c>
      <c r="D189">
        <v>0.63200000000000001</v>
      </c>
      <c r="E189">
        <v>0.63300000000000001</v>
      </c>
      <c r="F189">
        <v>0.20100000000000001</v>
      </c>
      <c r="G189">
        <v>0.20100000000000001</v>
      </c>
      <c r="H189">
        <v>0.55500000000000005</v>
      </c>
      <c r="I189">
        <v>0.55300000000000005</v>
      </c>
      <c r="J189">
        <v>1.2190000000000001</v>
      </c>
      <c r="K189">
        <v>1.2190000000000001</v>
      </c>
    </row>
    <row r="190" spans="1:11" x14ac:dyDescent="0.2">
      <c r="A190">
        <v>588</v>
      </c>
      <c r="B190">
        <v>0.497</v>
      </c>
      <c r="C190">
        <v>0.503</v>
      </c>
      <c r="D190">
        <v>0.63900000000000001</v>
      </c>
      <c r="E190">
        <v>0.63900000000000001</v>
      </c>
      <c r="F190">
        <v>0.2</v>
      </c>
      <c r="G190">
        <v>0.2</v>
      </c>
      <c r="H190">
        <v>0.56999999999999995</v>
      </c>
      <c r="I190">
        <v>0.56799999999999995</v>
      </c>
      <c r="J190">
        <v>1.2210000000000001</v>
      </c>
      <c r="K190">
        <v>1.2210000000000001</v>
      </c>
    </row>
    <row r="191" spans="1:11" x14ac:dyDescent="0.2">
      <c r="A191">
        <v>589</v>
      </c>
      <c r="B191">
        <v>0.50600000000000001</v>
      </c>
      <c r="C191">
        <v>0.51200000000000001</v>
      </c>
      <c r="D191">
        <v>0.64400000000000002</v>
      </c>
      <c r="E191">
        <v>0.64400000000000002</v>
      </c>
      <c r="F191">
        <v>0.19800000000000001</v>
      </c>
      <c r="G191">
        <v>0.19800000000000001</v>
      </c>
      <c r="H191">
        <v>0.58499999999999996</v>
      </c>
      <c r="I191">
        <v>0.58299999999999996</v>
      </c>
      <c r="J191">
        <v>1.2190000000000001</v>
      </c>
      <c r="K191">
        <v>1.2190000000000001</v>
      </c>
    </row>
    <row r="192" spans="1:11" x14ac:dyDescent="0.2">
      <c r="A192">
        <v>590</v>
      </c>
      <c r="B192">
        <v>0.51500000000000001</v>
      </c>
      <c r="C192">
        <v>0.52200000000000002</v>
      </c>
      <c r="D192">
        <v>0.64800000000000002</v>
      </c>
      <c r="E192">
        <v>0.64800000000000002</v>
      </c>
      <c r="F192">
        <v>0.19500000000000001</v>
      </c>
      <c r="G192">
        <v>0.19500000000000001</v>
      </c>
      <c r="H192">
        <v>0.60199999999999998</v>
      </c>
      <c r="I192">
        <v>0.6</v>
      </c>
      <c r="J192">
        <v>1.2110000000000001</v>
      </c>
      <c r="K192">
        <v>1.2110000000000001</v>
      </c>
    </row>
    <row r="193" spans="1:11" x14ac:dyDescent="0.2">
      <c r="A193">
        <v>591</v>
      </c>
      <c r="B193">
        <v>0.52300000000000002</v>
      </c>
      <c r="C193">
        <v>0.53</v>
      </c>
      <c r="D193">
        <v>0.65</v>
      </c>
      <c r="E193">
        <v>0.65</v>
      </c>
      <c r="F193">
        <v>0.191</v>
      </c>
      <c r="G193">
        <v>0.191</v>
      </c>
      <c r="H193">
        <v>0.61899999999999999</v>
      </c>
      <c r="I193">
        <v>0.61699999999999999</v>
      </c>
      <c r="J193">
        <v>1.1990000000000001</v>
      </c>
      <c r="K193">
        <v>1.1990000000000001</v>
      </c>
    </row>
    <row r="194" spans="1:11" x14ac:dyDescent="0.2">
      <c r="A194">
        <v>592</v>
      </c>
      <c r="B194">
        <v>0.53200000000000003</v>
      </c>
      <c r="C194">
        <v>0.53900000000000003</v>
      </c>
      <c r="D194">
        <v>0.65100000000000002</v>
      </c>
      <c r="E194">
        <v>0.65100000000000002</v>
      </c>
      <c r="F194">
        <v>0.186</v>
      </c>
      <c r="G194">
        <v>0.186</v>
      </c>
      <c r="H194">
        <v>0.63600000000000001</v>
      </c>
      <c r="I194">
        <v>0.63500000000000001</v>
      </c>
      <c r="J194">
        <v>1.1830000000000001</v>
      </c>
      <c r="K194">
        <v>1.1839999999999999</v>
      </c>
    </row>
    <row r="195" spans="1:11" x14ac:dyDescent="0.2">
      <c r="A195">
        <v>593</v>
      </c>
      <c r="B195">
        <v>0.53900000000000003</v>
      </c>
      <c r="C195">
        <v>0.54600000000000004</v>
      </c>
      <c r="D195">
        <v>0.65100000000000002</v>
      </c>
      <c r="E195">
        <v>0.65200000000000002</v>
      </c>
      <c r="F195">
        <v>0.18</v>
      </c>
      <c r="G195">
        <v>0.18</v>
      </c>
      <c r="H195">
        <v>0.65500000000000003</v>
      </c>
      <c r="I195">
        <v>0.65300000000000002</v>
      </c>
      <c r="J195">
        <v>1.165</v>
      </c>
      <c r="K195">
        <v>1.165</v>
      </c>
    </row>
    <row r="196" spans="1:11" x14ac:dyDescent="0.2">
      <c r="A196">
        <v>594</v>
      </c>
      <c r="B196">
        <v>0.54700000000000004</v>
      </c>
      <c r="C196">
        <v>0.55400000000000005</v>
      </c>
      <c r="D196">
        <v>0.65</v>
      </c>
      <c r="E196">
        <v>0.65100000000000002</v>
      </c>
      <c r="F196">
        <v>0.17399999999999999</v>
      </c>
      <c r="G196">
        <v>0.17299999999999999</v>
      </c>
      <c r="H196">
        <v>0.67400000000000004</v>
      </c>
      <c r="I196">
        <v>0.67200000000000004</v>
      </c>
      <c r="J196">
        <v>1.143</v>
      </c>
      <c r="K196">
        <v>1.1439999999999999</v>
      </c>
    </row>
    <row r="197" spans="1:11" x14ac:dyDescent="0.2">
      <c r="A197">
        <v>595</v>
      </c>
      <c r="B197">
        <v>0.55400000000000005</v>
      </c>
      <c r="C197">
        <v>0.56200000000000006</v>
      </c>
      <c r="D197">
        <v>0.64900000000000002</v>
      </c>
      <c r="E197">
        <v>0.64900000000000002</v>
      </c>
      <c r="F197">
        <v>0.16600000000000001</v>
      </c>
      <c r="G197">
        <v>0.16600000000000001</v>
      </c>
      <c r="H197">
        <v>0.69399999999999995</v>
      </c>
      <c r="I197">
        <v>0.69199999999999995</v>
      </c>
      <c r="J197">
        <v>1.119</v>
      </c>
      <c r="K197">
        <v>1.119</v>
      </c>
    </row>
    <row r="198" spans="1:11" x14ac:dyDescent="0.2">
      <c r="A198">
        <v>596</v>
      </c>
      <c r="B198">
        <v>0.56200000000000006</v>
      </c>
      <c r="C198">
        <v>0.56999999999999995</v>
      </c>
      <c r="D198">
        <v>0.64700000000000002</v>
      </c>
      <c r="E198">
        <v>0.64700000000000002</v>
      </c>
      <c r="F198">
        <v>0.159</v>
      </c>
      <c r="G198">
        <v>0.158</v>
      </c>
      <c r="H198">
        <v>0.71499999999999997</v>
      </c>
      <c r="I198">
        <v>0.71199999999999997</v>
      </c>
      <c r="J198">
        <v>1.093</v>
      </c>
      <c r="K198">
        <v>1.093</v>
      </c>
    </row>
    <row r="199" spans="1:11" x14ac:dyDescent="0.2">
      <c r="A199">
        <v>597</v>
      </c>
      <c r="B199">
        <v>0.56999999999999995</v>
      </c>
      <c r="C199">
        <v>0.57799999999999996</v>
      </c>
      <c r="D199">
        <v>0.64500000000000002</v>
      </c>
      <c r="E199">
        <v>0.64500000000000002</v>
      </c>
      <c r="F199">
        <v>0.151</v>
      </c>
      <c r="G199">
        <v>0.15</v>
      </c>
      <c r="H199">
        <v>0.73699999999999999</v>
      </c>
      <c r="I199">
        <v>0.73399999999999999</v>
      </c>
      <c r="J199">
        <v>1.0649999999999999</v>
      </c>
      <c r="K199">
        <v>1.0649999999999999</v>
      </c>
    </row>
    <row r="200" spans="1:11" x14ac:dyDescent="0.2">
      <c r="A200">
        <v>598</v>
      </c>
      <c r="B200">
        <v>0.57799999999999996</v>
      </c>
      <c r="C200">
        <v>0.58599999999999997</v>
      </c>
      <c r="D200">
        <v>0.64300000000000002</v>
      </c>
      <c r="E200">
        <v>0.64300000000000002</v>
      </c>
      <c r="F200">
        <v>0.14199999999999999</v>
      </c>
      <c r="G200">
        <v>0.14199999999999999</v>
      </c>
      <c r="H200">
        <v>0.76</v>
      </c>
      <c r="I200">
        <v>0.75700000000000001</v>
      </c>
      <c r="J200">
        <v>1.0369999999999999</v>
      </c>
      <c r="K200">
        <v>1.0369999999999999</v>
      </c>
    </row>
    <row r="201" spans="1:11" x14ac:dyDescent="0.2">
      <c r="A201">
        <v>599</v>
      </c>
      <c r="B201">
        <v>0.58499999999999996</v>
      </c>
      <c r="C201">
        <v>0.59399999999999997</v>
      </c>
      <c r="D201">
        <v>0.64100000000000001</v>
      </c>
      <c r="E201">
        <v>0.64100000000000001</v>
      </c>
      <c r="F201">
        <v>0.13500000000000001</v>
      </c>
      <c r="G201">
        <v>0.13400000000000001</v>
      </c>
      <c r="H201">
        <v>0.78200000000000003</v>
      </c>
      <c r="I201">
        <v>0.78</v>
      </c>
      <c r="J201">
        <v>1.0109999999999999</v>
      </c>
      <c r="K201">
        <v>1.01</v>
      </c>
    </row>
    <row r="202" spans="1:11" x14ac:dyDescent="0.2">
      <c r="A202">
        <v>600</v>
      </c>
      <c r="B202">
        <v>0.59299999999999997</v>
      </c>
      <c r="C202">
        <v>0.60099999999999998</v>
      </c>
      <c r="D202">
        <v>0.63900000000000001</v>
      </c>
      <c r="E202">
        <v>0.64</v>
      </c>
      <c r="F202">
        <v>0.127</v>
      </c>
      <c r="G202">
        <v>0.126</v>
      </c>
      <c r="H202">
        <v>0.80600000000000005</v>
      </c>
      <c r="I202">
        <v>0.80400000000000005</v>
      </c>
      <c r="J202">
        <v>0.98499999999999999</v>
      </c>
      <c r="K202">
        <v>0.98499999999999999</v>
      </c>
    </row>
    <row r="203" spans="1:11" x14ac:dyDescent="0.2">
      <c r="A203">
        <v>601</v>
      </c>
      <c r="B203">
        <v>0.60099999999999998</v>
      </c>
      <c r="C203">
        <v>0.60899999999999999</v>
      </c>
      <c r="D203">
        <v>0.63800000000000001</v>
      </c>
      <c r="E203">
        <v>0.63900000000000001</v>
      </c>
      <c r="F203">
        <v>0.11899999999999999</v>
      </c>
      <c r="G203">
        <v>0.11899999999999999</v>
      </c>
      <c r="H203">
        <v>0.83099999999999996</v>
      </c>
      <c r="I203">
        <v>0.82899999999999996</v>
      </c>
      <c r="J203">
        <v>0.96</v>
      </c>
      <c r="K203">
        <v>0.96</v>
      </c>
    </row>
    <row r="204" spans="1:11" x14ac:dyDescent="0.2">
      <c r="A204">
        <v>602</v>
      </c>
      <c r="B204">
        <v>0.60899999999999999</v>
      </c>
      <c r="C204">
        <v>0.61599999999999999</v>
      </c>
      <c r="D204">
        <v>0.63800000000000001</v>
      </c>
      <c r="E204">
        <v>0.63900000000000001</v>
      </c>
      <c r="F204">
        <v>0.112</v>
      </c>
      <c r="G204">
        <v>0.111</v>
      </c>
      <c r="H204">
        <v>0.85599999999999998</v>
      </c>
      <c r="I204">
        <v>0.85399999999999998</v>
      </c>
      <c r="J204">
        <v>0.93799999999999994</v>
      </c>
      <c r="K204">
        <v>0.93899999999999995</v>
      </c>
    </row>
    <row r="205" spans="1:11" x14ac:dyDescent="0.2">
      <c r="A205">
        <v>603</v>
      </c>
      <c r="B205">
        <v>0.61599999999999999</v>
      </c>
      <c r="C205">
        <v>0.624</v>
      </c>
      <c r="D205">
        <v>0.63900000000000001</v>
      </c>
      <c r="E205">
        <v>0.63900000000000001</v>
      </c>
      <c r="F205">
        <v>0.105</v>
      </c>
      <c r="G205">
        <v>0.104</v>
      </c>
      <c r="H205">
        <v>0.88200000000000001</v>
      </c>
      <c r="I205">
        <v>0.879</v>
      </c>
      <c r="J205">
        <v>0.91900000000000004</v>
      </c>
      <c r="K205">
        <v>0.91900000000000004</v>
      </c>
    </row>
    <row r="206" spans="1:11" x14ac:dyDescent="0.2">
      <c r="A206">
        <v>604</v>
      </c>
      <c r="B206">
        <v>0.624</v>
      </c>
      <c r="C206">
        <v>0.63100000000000001</v>
      </c>
      <c r="D206">
        <v>0.64</v>
      </c>
      <c r="E206">
        <v>0.64</v>
      </c>
      <c r="F206">
        <v>9.8000000000000004E-2</v>
      </c>
      <c r="G206">
        <v>9.8000000000000004E-2</v>
      </c>
      <c r="H206">
        <v>0.90700000000000003</v>
      </c>
      <c r="I206">
        <v>0.90400000000000003</v>
      </c>
      <c r="J206">
        <v>0.90200000000000002</v>
      </c>
      <c r="K206">
        <v>0.90200000000000002</v>
      </c>
    </row>
    <row r="207" spans="1:11" x14ac:dyDescent="0.2">
      <c r="A207">
        <v>605</v>
      </c>
      <c r="B207">
        <v>0.63100000000000001</v>
      </c>
      <c r="C207">
        <v>0.63800000000000001</v>
      </c>
      <c r="D207">
        <v>0.64200000000000002</v>
      </c>
      <c r="E207">
        <v>0.64200000000000002</v>
      </c>
      <c r="F207">
        <v>9.1999999999999998E-2</v>
      </c>
      <c r="G207">
        <v>9.1999999999999998E-2</v>
      </c>
      <c r="H207">
        <v>0.93100000000000005</v>
      </c>
      <c r="I207">
        <v>0.92900000000000005</v>
      </c>
      <c r="J207">
        <v>0.88800000000000001</v>
      </c>
      <c r="K207">
        <v>0.88800000000000001</v>
      </c>
    </row>
    <row r="208" spans="1:11" x14ac:dyDescent="0.2">
      <c r="A208">
        <v>606</v>
      </c>
      <c r="B208">
        <v>0.63800000000000001</v>
      </c>
      <c r="C208">
        <v>0.64400000000000002</v>
      </c>
      <c r="D208">
        <v>0.64400000000000002</v>
      </c>
      <c r="E208">
        <v>0.64400000000000002</v>
      </c>
      <c r="F208">
        <v>8.6999999999999994E-2</v>
      </c>
      <c r="G208">
        <v>8.6999999999999994E-2</v>
      </c>
      <c r="H208">
        <v>0.95599999999999996</v>
      </c>
      <c r="I208">
        <v>0.95399999999999996</v>
      </c>
      <c r="J208">
        <v>0.876</v>
      </c>
      <c r="K208">
        <v>0.876</v>
      </c>
    </row>
    <row r="209" spans="1:11" x14ac:dyDescent="0.2">
      <c r="A209">
        <v>607</v>
      </c>
      <c r="B209">
        <v>0.64600000000000002</v>
      </c>
      <c r="C209">
        <v>0.65</v>
      </c>
      <c r="D209">
        <v>0.64700000000000002</v>
      </c>
      <c r="E209">
        <v>0.64700000000000002</v>
      </c>
      <c r="F209">
        <v>8.2000000000000003E-2</v>
      </c>
      <c r="G209">
        <v>8.2000000000000003E-2</v>
      </c>
      <c r="H209">
        <v>0.98099999999999998</v>
      </c>
      <c r="I209">
        <v>0.97899999999999998</v>
      </c>
      <c r="J209">
        <v>0.86799999999999999</v>
      </c>
      <c r="K209">
        <v>0.86799999999999999</v>
      </c>
    </row>
    <row r="210" spans="1:11" x14ac:dyDescent="0.2">
      <c r="A210">
        <v>608</v>
      </c>
      <c r="B210">
        <v>0.65200000000000002</v>
      </c>
      <c r="C210">
        <v>0.65500000000000003</v>
      </c>
      <c r="D210">
        <v>0.65</v>
      </c>
      <c r="E210">
        <v>0.65100000000000002</v>
      </c>
      <c r="F210">
        <v>7.8E-2</v>
      </c>
      <c r="G210">
        <v>7.8E-2</v>
      </c>
      <c r="H210">
        <v>1.0049999999999999</v>
      </c>
      <c r="I210">
        <v>1.0029999999999999</v>
      </c>
      <c r="J210">
        <v>0.86099999999999999</v>
      </c>
      <c r="K210">
        <v>0.86199999999999999</v>
      </c>
    </row>
    <row r="211" spans="1:11" x14ac:dyDescent="0.2">
      <c r="A211">
        <v>609</v>
      </c>
      <c r="B211">
        <v>0.65800000000000003</v>
      </c>
      <c r="C211">
        <v>0.66</v>
      </c>
      <c r="D211">
        <v>0.65400000000000003</v>
      </c>
      <c r="E211">
        <v>0.65400000000000003</v>
      </c>
      <c r="F211">
        <v>7.4999999999999997E-2</v>
      </c>
      <c r="G211">
        <v>7.3999999999999996E-2</v>
      </c>
      <c r="H211">
        <v>1.028</v>
      </c>
      <c r="I211">
        <v>1.0269999999999999</v>
      </c>
      <c r="J211">
        <v>0.85799999999999998</v>
      </c>
      <c r="K211">
        <v>0.85799999999999998</v>
      </c>
    </row>
    <row r="212" spans="1:11" x14ac:dyDescent="0.2">
      <c r="A212">
        <v>610</v>
      </c>
      <c r="B212">
        <v>0.66300000000000003</v>
      </c>
      <c r="C212">
        <v>0.66400000000000003</v>
      </c>
      <c r="D212">
        <v>0.65800000000000003</v>
      </c>
      <c r="E212">
        <v>0.65800000000000003</v>
      </c>
      <c r="F212">
        <v>7.0999999999999994E-2</v>
      </c>
      <c r="G212">
        <v>7.0999999999999994E-2</v>
      </c>
      <c r="H212">
        <v>1.0509999999999999</v>
      </c>
      <c r="I212">
        <v>1.0489999999999999</v>
      </c>
      <c r="J212">
        <v>0.85599999999999998</v>
      </c>
      <c r="K212">
        <v>0.85599999999999998</v>
      </c>
    </row>
    <row r="213" spans="1:11" x14ac:dyDescent="0.2">
      <c r="A213">
        <v>611</v>
      </c>
      <c r="B213">
        <v>0.66700000000000004</v>
      </c>
      <c r="C213">
        <v>0.66700000000000004</v>
      </c>
      <c r="D213">
        <v>0.66200000000000003</v>
      </c>
      <c r="E213">
        <v>0.66200000000000003</v>
      </c>
      <c r="F213">
        <v>6.9000000000000006E-2</v>
      </c>
      <c r="G213">
        <v>6.8000000000000005E-2</v>
      </c>
      <c r="H213">
        <v>1.0720000000000001</v>
      </c>
      <c r="I213">
        <v>1.071</v>
      </c>
      <c r="J213">
        <v>0.85599999999999998</v>
      </c>
      <c r="K213">
        <v>0.85599999999999998</v>
      </c>
    </row>
    <row r="214" spans="1:11" x14ac:dyDescent="0.2">
      <c r="A214">
        <v>612</v>
      </c>
      <c r="B214">
        <v>0.67</v>
      </c>
      <c r="C214">
        <v>0.66900000000000004</v>
      </c>
      <c r="D214">
        <v>0.66500000000000004</v>
      </c>
      <c r="E214">
        <v>0.66500000000000004</v>
      </c>
      <c r="F214">
        <v>6.6000000000000003E-2</v>
      </c>
      <c r="G214">
        <v>6.6000000000000003E-2</v>
      </c>
      <c r="H214">
        <v>1.0920000000000001</v>
      </c>
      <c r="I214">
        <v>1.091</v>
      </c>
      <c r="J214">
        <v>0.85699999999999998</v>
      </c>
      <c r="K214">
        <v>0.85699999999999998</v>
      </c>
    </row>
    <row r="215" spans="1:11" x14ac:dyDescent="0.2">
      <c r="A215">
        <v>613</v>
      </c>
      <c r="B215">
        <v>0.67300000000000004</v>
      </c>
      <c r="C215">
        <v>0.67</v>
      </c>
      <c r="D215">
        <v>0.66800000000000004</v>
      </c>
      <c r="E215">
        <v>0.66800000000000004</v>
      </c>
      <c r="F215">
        <v>6.4000000000000001E-2</v>
      </c>
      <c r="G215">
        <v>6.4000000000000001E-2</v>
      </c>
      <c r="H215">
        <v>1.111</v>
      </c>
      <c r="I215">
        <v>1.1100000000000001</v>
      </c>
      <c r="J215">
        <v>0.85899999999999999</v>
      </c>
      <c r="K215">
        <v>0.85899999999999999</v>
      </c>
    </row>
    <row r="216" spans="1:11" x14ac:dyDescent="0.2">
      <c r="A216">
        <v>614</v>
      </c>
      <c r="B216">
        <v>0.67400000000000004</v>
      </c>
      <c r="C216">
        <v>0.67</v>
      </c>
      <c r="D216">
        <v>0.67100000000000004</v>
      </c>
      <c r="E216">
        <v>0.67100000000000004</v>
      </c>
      <c r="F216">
        <v>6.2E-2</v>
      </c>
      <c r="G216">
        <v>6.2E-2</v>
      </c>
      <c r="H216">
        <v>1.1279999999999999</v>
      </c>
      <c r="I216">
        <v>1.127</v>
      </c>
      <c r="J216">
        <v>0.86199999999999999</v>
      </c>
      <c r="K216">
        <v>0.86199999999999999</v>
      </c>
    </row>
    <row r="217" spans="1:11" x14ac:dyDescent="0.2">
      <c r="A217">
        <v>615</v>
      </c>
      <c r="B217">
        <v>0.67400000000000004</v>
      </c>
      <c r="C217">
        <v>0.66900000000000004</v>
      </c>
      <c r="D217">
        <v>0.67300000000000004</v>
      </c>
      <c r="E217">
        <v>0.67300000000000004</v>
      </c>
      <c r="F217">
        <v>6.0999999999999999E-2</v>
      </c>
      <c r="G217">
        <v>6.0999999999999999E-2</v>
      </c>
      <c r="H217">
        <v>1.143</v>
      </c>
      <c r="I217">
        <v>1.1419999999999999</v>
      </c>
      <c r="J217">
        <v>0.86599999999999999</v>
      </c>
      <c r="K217">
        <v>0.86599999999999999</v>
      </c>
    </row>
    <row r="218" spans="1:11" x14ac:dyDescent="0.2">
      <c r="A218">
        <v>616</v>
      </c>
      <c r="B218">
        <v>0.67300000000000004</v>
      </c>
      <c r="C218">
        <v>0.66600000000000004</v>
      </c>
      <c r="D218">
        <v>0.67500000000000004</v>
      </c>
      <c r="E218">
        <v>0.67400000000000004</v>
      </c>
      <c r="F218">
        <v>0.06</v>
      </c>
      <c r="G218">
        <v>5.8999999999999997E-2</v>
      </c>
      <c r="H218">
        <v>1.155</v>
      </c>
      <c r="I218">
        <v>1.155</v>
      </c>
      <c r="J218">
        <v>0.86899999999999999</v>
      </c>
      <c r="K218">
        <v>0.86899999999999999</v>
      </c>
    </row>
    <row r="219" spans="1:11" x14ac:dyDescent="0.2">
      <c r="A219">
        <v>617</v>
      </c>
      <c r="B219">
        <v>0.67100000000000004</v>
      </c>
      <c r="C219">
        <v>0.66200000000000003</v>
      </c>
      <c r="D219">
        <v>0.67500000000000004</v>
      </c>
      <c r="E219">
        <v>0.67400000000000004</v>
      </c>
      <c r="F219">
        <v>5.8000000000000003E-2</v>
      </c>
      <c r="G219">
        <v>5.8000000000000003E-2</v>
      </c>
      <c r="H219">
        <v>1.1659999999999999</v>
      </c>
      <c r="I219">
        <v>1.1659999999999999</v>
      </c>
      <c r="J219">
        <v>0.872</v>
      </c>
      <c r="K219">
        <v>0.872</v>
      </c>
    </row>
    <row r="220" spans="1:11" x14ac:dyDescent="0.2">
      <c r="A220">
        <v>618</v>
      </c>
      <c r="B220">
        <v>0.66700000000000004</v>
      </c>
      <c r="C220">
        <v>0.65700000000000003</v>
      </c>
      <c r="D220">
        <v>0.67400000000000004</v>
      </c>
      <c r="E220">
        <v>0.67400000000000004</v>
      </c>
      <c r="F220">
        <v>5.7000000000000002E-2</v>
      </c>
      <c r="G220">
        <v>5.7000000000000002E-2</v>
      </c>
      <c r="H220">
        <v>1.1739999999999999</v>
      </c>
      <c r="I220">
        <v>1.1739999999999999</v>
      </c>
      <c r="J220">
        <v>0.874</v>
      </c>
      <c r="K220">
        <v>0.874</v>
      </c>
    </row>
    <row r="221" spans="1:11" x14ac:dyDescent="0.2">
      <c r="A221">
        <v>619</v>
      </c>
      <c r="B221">
        <v>0.66200000000000003</v>
      </c>
      <c r="C221">
        <v>0.65</v>
      </c>
      <c r="D221">
        <v>0.67200000000000004</v>
      </c>
      <c r="E221">
        <v>0.67200000000000004</v>
      </c>
      <c r="F221">
        <v>5.7000000000000002E-2</v>
      </c>
      <c r="G221">
        <v>5.7000000000000002E-2</v>
      </c>
      <c r="H221">
        <v>1.179</v>
      </c>
      <c r="I221">
        <v>1.179</v>
      </c>
      <c r="J221">
        <v>0.876</v>
      </c>
      <c r="K221">
        <v>0.876</v>
      </c>
    </row>
    <row r="222" spans="1:11" x14ac:dyDescent="0.2">
      <c r="A222">
        <v>620</v>
      </c>
      <c r="B222">
        <v>0.65600000000000003</v>
      </c>
      <c r="C222">
        <v>0.64300000000000002</v>
      </c>
      <c r="D222">
        <v>0.66900000000000004</v>
      </c>
      <c r="E222">
        <v>0.66800000000000004</v>
      </c>
      <c r="F222">
        <v>5.6000000000000001E-2</v>
      </c>
      <c r="G222">
        <v>5.6000000000000001E-2</v>
      </c>
      <c r="H222">
        <v>1.181</v>
      </c>
      <c r="I222">
        <v>1.1819999999999999</v>
      </c>
      <c r="J222">
        <v>0.876</v>
      </c>
      <c r="K222">
        <v>0.876</v>
      </c>
    </row>
    <row r="223" spans="1:11" x14ac:dyDescent="0.2">
      <c r="A223">
        <v>621</v>
      </c>
      <c r="B223">
        <v>0.64800000000000002</v>
      </c>
      <c r="C223">
        <v>0.63300000000000001</v>
      </c>
      <c r="D223">
        <v>0.66400000000000003</v>
      </c>
      <c r="E223">
        <v>0.66400000000000003</v>
      </c>
      <c r="F223">
        <v>5.5E-2</v>
      </c>
      <c r="G223">
        <v>5.5E-2</v>
      </c>
      <c r="H223">
        <v>1.18</v>
      </c>
      <c r="I223">
        <v>1.181</v>
      </c>
      <c r="J223">
        <v>0.874</v>
      </c>
      <c r="K223">
        <v>0.874</v>
      </c>
    </row>
    <row r="224" spans="1:11" x14ac:dyDescent="0.2">
      <c r="A224">
        <v>622</v>
      </c>
      <c r="B224">
        <v>0.63900000000000001</v>
      </c>
      <c r="C224">
        <v>0.622</v>
      </c>
      <c r="D224">
        <v>0.65800000000000003</v>
      </c>
      <c r="E224">
        <v>0.65700000000000003</v>
      </c>
      <c r="F224">
        <v>5.3999999999999999E-2</v>
      </c>
      <c r="G224">
        <v>5.3999999999999999E-2</v>
      </c>
      <c r="H224">
        <v>1.1759999999999999</v>
      </c>
      <c r="I224">
        <v>1.1779999999999999</v>
      </c>
      <c r="J224">
        <v>0.871</v>
      </c>
      <c r="K224">
        <v>0.871</v>
      </c>
    </row>
    <row r="225" spans="1:11" x14ac:dyDescent="0.2">
      <c r="A225">
        <v>623</v>
      </c>
      <c r="B225">
        <v>0.628</v>
      </c>
      <c r="C225">
        <v>0.61</v>
      </c>
      <c r="D225">
        <v>0.65</v>
      </c>
      <c r="E225">
        <v>0.65</v>
      </c>
      <c r="F225">
        <v>5.2999999999999999E-2</v>
      </c>
      <c r="G225">
        <v>5.2999999999999999E-2</v>
      </c>
      <c r="H225">
        <v>1.169</v>
      </c>
      <c r="I225">
        <v>1.171</v>
      </c>
      <c r="J225">
        <v>0.86599999999999999</v>
      </c>
      <c r="K225">
        <v>0.86599999999999999</v>
      </c>
    </row>
    <row r="226" spans="1:11" x14ac:dyDescent="0.2">
      <c r="A226">
        <v>624</v>
      </c>
      <c r="B226">
        <v>0.61499999999999999</v>
      </c>
      <c r="C226">
        <v>0.59699999999999998</v>
      </c>
      <c r="D226">
        <v>0.64100000000000001</v>
      </c>
      <c r="E226">
        <v>0.64</v>
      </c>
      <c r="F226">
        <v>5.1999999999999998E-2</v>
      </c>
      <c r="G226">
        <v>5.1999999999999998E-2</v>
      </c>
      <c r="H226">
        <v>1.1579999999999999</v>
      </c>
      <c r="I226">
        <v>1.1599999999999999</v>
      </c>
      <c r="J226">
        <v>0.85799999999999998</v>
      </c>
      <c r="K226">
        <v>0.85899999999999999</v>
      </c>
    </row>
    <row r="227" spans="1:11" x14ac:dyDescent="0.2">
      <c r="A227">
        <v>625</v>
      </c>
      <c r="B227">
        <v>0.60199999999999998</v>
      </c>
      <c r="C227">
        <v>0.58199999999999996</v>
      </c>
      <c r="D227">
        <v>0.63</v>
      </c>
      <c r="E227">
        <v>0.629</v>
      </c>
      <c r="F227">
        <v>5.0999999999999997E-2</v>
      </c>
      <c r="G227">
        <v>5.0999999999999997E-2</v>
      </c>
      <c r="H227">
        <v>1.1439999999999999</v>
      </c>
      <c r="I227">
        <v>1.1459999999999999</v>
      </c>
      <c r="J227">
        <v>0.84899999999999998</v>
      </c>
      <c r="K227">
        <v>0.84899999999999998</v>
      </c>
    </row>
    <row r="228" spans="1:11" x14ac:dyDescent="0.2">
      <c r="A228">
        <v>626</v>
      </c>
      <c r="B228">
        <v>0.58699999999999997</v>
      </c>
      <c r="C228">
        <v>0.56699999999999995</v>
      </c>
      <c r="D228">
        <v>0.61799999999999999</v>
      </c>
      <c r="E228">
        <v>0.61599999999999999</v>
      </c>
      <c r="F228">
        <v>0.05</v>
      </c>
      <c r="G228">
        <v>0.05</v>
      </c>
      <c r="H228">
        <v>1.1259999999999999</v>
      </c>
      <c r="I228">
        <v>1.129</v>
      </c>
      <c r="J228">
        <v>0.83699999999999997</v>
      </c>
      <c r="K228">
        <v>0.83699999999999997</v>
      </c>
    </row>
    <row r="229" spans="1:11" x14ac:dyDescent="0.2">
      <c r="A229">
        <v>627</v>
      </c>
      <c r="B229">
        <v>0.57099999999999995</v>
      </c>
      <c r="C229">
        <v>0.55000000000000004</v>
      </c>
      <c r="D229">
        <v>0.60299999999999998</v>
      </c>
      <c r="E229">
        <v>0.60199999999999998</v>
      </c>
      <c r="F229">
        <v>4.9000000000000002E-2</v>
      </c>
      <c r="G229">
        <v>4.9000000000000002E-2</v>
      </c>
      <c r="H229">
        <v>1.105</v>
      </c>
      <c r="I229">
        <v>1.1080000000000001</v>
      </c>
      <c r="J229">
        <v>0.82299999999999995</v>
      </c>
      <c r="K229">
        <v>0.82299999999999995</v>
      </c>
    </row>
    <row r="230" spans="1:11" x14ac:dyDescent="0.2">
      <c r="A230">
        <v>628</v>
      </c>
      <c r="B230">
        <v>0.55400000000000005</v>
      </c>
      <c r="C230">
        <v>0.53200000000000003</v>
      </c>
      <c r="D230">
        <v>0.58799999999999997</v>
      </c>
      <c r="E230">
        <v>0.58699999999999997</v>
      </c>
      <c r="F230">
        <v>4.8000000000000001E-2</v>
      </c>
      <c r="G230">
        <v>4.8000000000000001E-2</v>
      </c>
      <c r="H230">
        <v>1.0820000000000001</v>
      </c>
      <c r="I230">
        <v>1.0840000000000001</v>
      </c>
      <c r="J230">
        <v>0.80600000000000005</v>
      </c>
      <c r="K230">
        <v>0.80600000000000005</v>
      </c>
    </row>
    <row r="231" spans="1:11" x14ac:dyDescent="0.2">
      <c r="A231">
        <v>629</v>
      </c>
      <c r="B231">
        <v>0.53600000000000003</v>
      </c>
      <c r="C231">
        <v>0.51300000000000001</v>
      </c>
      <c r="D231">
        <v>0.57199999999999995</v>
      </c>
      <c r="E231">
        <v>0.56999999999999995</v>
      </c>
      <c r="F231">
        <v>4.7E-2</v>
      </c>
      <c r="G231">
        <v>4.7E-2</v>
      </c>
      <c r="H231">
        <v>1.0549999999999999</v>
      </c>
      <c r="I231">
        <v>1.0580000000000001</v>
      </c>
      <c r="J231">
        <v>0.78800000000000003</v>
      </c>
      <c r="K231">
        <v>0.78800000000000003</v>
      </c>
    </row>
    <row r="232" spans="1:11" x14ac:dyDescent="0.2">
      <c r="A232">
        <v>630</v>
      </c>
      <c r="B232">
        <v>0.51700000000000002</v>
      </c>
      <c r="C232">
        <v>0.49399999999999999</v>
      </c>
      <c r="D232">
        <v>0.55400000000000005</v>
      </c>
      <c r="E232">
        <v>0.55300000000000005</v>
      </c>
      <c r="F232">
        <v>4.4999999999999998E-2</v>
      </c>
      <c r="G232">
        <v>4.4999999999999998E-2</v>
      </c>
      <c r="H232">
        <v>1.0249999999999999</v>
      </c>
      <c r="I232">
        <v>1.028</v>
      </c>
      <c r="J232">
        <v>0.76700000000000002</v>
      </c>
      <c r="K232">
        <v>0.76700000000000002</v>
      </c>
    </row>
    <row r="233" spans="1:11" x14ac:dyDescent="0.2">
      <c r="A233">
        <v>631</v>
      </c>
      <c r="B233">
        <v>0.498</v>
      </c>
      <c r="C233">
        <v>0.47499999999999998</v>
      </c>
      <c r="D233">
        <v>0.53500000000000003</v>
      </c>
      <c r="E233">
        <v>0.53400000000000003</v>
      </c>
      <c r="F233">
        <v>4.3999999999999997E-2</v>
      </c>
      <c r="G233">
        <v>4.3999999999999997E-2</v>
      </c>
      <c r="H233">
        <v>0.99399999999999999</v>
      </c>
      <c r="I233">
        <v>0.997</v>
      </c>
      <c r="J233">
        <v>0.745</v>
      </c>
      <c r="K233">
        <v>0.745</v>
      </c>
    </row>
    <row r="234" spans="1:11" x14ac:dyDescent="0.2">
      <c r="A234">
        <v>632</v>
      </c>
      <c r="B234">
        <v>0.47799999999999998</v>
      </c>
      <c r="C234">
        <v>0.45500000000000002</v>
      </c>
      <c r="D234">
        <v>0.51500000000000001</v>
      </c>
      <c r="E234">
        <v>0.51400000000000001</v>
      </c>
      <c r="F234">
        <v>4.2000000000000003E-2</v>
      </c>
      <c r="G234">
        <v>4.2000000000000003E-2</v>
      </c>
      <c r="H234">
        <v>0.96</v>
      </c>
      <c r="I234">
        <v>0.96299999999999997</v>
      </c>
      <c r="J234">
        <v>0.72099999999999997</v>
      </c>
      <c r="K234">
        <v>0.72099999999999997</v>
      </c>
    </row>
    <row r="235" spans="1:11" x14ac:dyDescent="0.2">
      <c r="A235">
        <v>633</v>
      </c>
      <c r="B235">
        <v>0.45700000000000002</v>
      </c>
      <c r="C235">
        <v>0.434</v>
      </c>
      <c r="D235">
        <v>0.49399999999999999</v>
      </c>
      <c r="E235">
        <v>0.49299999999999999</v>
      </c>
      <c r="F235">
        <v>4.1000000000000002E-2</v>
      </c>
      <c r="G235">
        <v>4.1000000000000002E-2</v>
      </c>
      <c r="H235">
        <v>0.92300000000000004</v>
      </c>
      <c r="I235">
        <v>0.92600000000000005</v>
      </c>
      <c r="J235">
        <v>0.69399999999999995</v>
      </c>
      <c r="K235">
        <v>0.69499999999999995</v>
      </c>
    </row>
    <row r="236" spans="1:11" x14ac:dyDescent="0.2">
      <c r="A236">
        <v>634</v>
      </c>
      <c r="B236">
        <v>0.436</v>
      </c>
      <c r="C236">
        <v>0.41299999999999998</v>
      </c>
      <c r="D236">
        <v>0.47299999999999998</v>
      </c>
      <c r="E236">
        <v>0.47099999999999997</v>
      </c>
      <c r="F236">
        <v>3.9E-2</v>
      </c>
      <c r="G236">
        <v>3.9E-2</v>
      </c>
      <c r="H236">
        <v>0.88500000000000001</v>
      </c>
      <c r="I236">
        <v>0.88800000000000001</v>
      </c>
      <c r="J236">
        <v>0.66700000000000004</v>
      </c>
      <c r="K236">
        <v>0.66700000000000004</v>
      </c>
    </row>
    <row r="237" spans="1:11" x14ac:dyDescent="0.2">
      <c r="A237">
        <v>635</v>
      </c>
      <c r="B237">
        <v>0.41399999999999998</v>
      </c>
      <c r="C237">
        <v>0.39100000000000001</v>
      </c>
      <c r="D237">
        <v>0.45</v>
      </c>
      <c r="E237">
        <v>0.44900000000000001</v>
      </c>
      <c r="F237">
        <v>3.6999999999999998E-2</v>
      </c>
      <c r="G237">
        <v>3.6999999999999998E-2</v>
      </c>
      <c r="H237">
        <v>0.84499999999999997</v>
      </c>
      <c r="I237">
        <v>0.84799999999999998</v>
      </c>
      <c r="J237">
        <v>0.63800000000000001</v>
      </c>
      <c r="K237">
        <v>0.63800000000000001</v>
      </c>
    </row>
    <row r="238" spans="1:11" x14ac:dyDescent="0.2">
      <c r="A238">
        <v>636</v>
      </c>
      <c r="B238">
        <v>0.39200000000000002</v>
      </c>
      <c r="C238">
        <v>0.37</v>
      </c>
      <c r="D238">
        <v>0.42799999999999999</v>
      </c>
      <c r="E238">
        <v>0.42699999999999999</v>
      </c>
      <c r="F238">
        <v>3.5000000000000003E-2</v>
      </c>
      <c r="G238">
        <v>3.5000000000000003E-2</v>
      </c>
      <c r="H238">
        <v>0.80500000000000005</v>
      </c>
      <c r="I238">
        <v>0.80800000000000005</v>
      </c>
      <c r="J238">
        <v>0.60899999999999999</v>
      </c>
      <c r="K238">
        <v>0.60799999999999998</v>
      </c>
    </row>
    <row r="239" spans="1:11" x14ac:dyDescent="0.2">
      <c r="A239">
        <v>637</v>
      </c>
      <c r="B239">
        <v>0.371</v>
      </c>
      <c r="C239">
        <v>0.34899999999999998</v>
      </c>
      <c r="D239">
        <v>0.40600000000000003</v>
      </c>
      <c r="E239">
        <v>0.40400000000000003</v>
      </c>
      <c r="F239">
        <v>3.4000000000000002E-2</v>
      </c>
      <c r="G239">
        <v>3.4000000000000002E-2</v>
      </c>
      <c r="H239">
        <v>0.76400000000000001</v>
      </c>
      <c r="I239">
        <v>0.76700000000000002</v>
      </c>
      <c r="J239">
        <v>0.57799999999999996</v>
      </c>
      <c r="K239">
        <v>0.57799999999999996</v>
      </c>
    </row>
    <row r="240" spans="1:11" x14ac:dyDescent="0.2">
      <c r="A240">
        <v>638</v>
      </c>
      <c r="B240">
        <v>0.35</v>
      </c>
      <c r="C240">
        <v>0.32900000000000001</v>
      </c>
      <c r="D240">
        <v>0.38400000000000001</v>
      </c>
      <c r="E240">
        <v>0.38300000000000001</v>
      </c>
      <c r="F240">
        <v>3.2000000000000001E-2</v>
      </c>
      <c r="G240">
        <v>3.2000000000000001E-2</v>
      </c>
      <c r="H240">
        <v>0.72399999999999998</v>
      </c>
      <c r="I240">
        <v>0.72699999999999998</v>
      </c>
      <c r="J240">
        <v>0.54900000000000004</v>
      </c>
      <c r="K240">
        <v>0.54900000000000004</v>
      </c>
    </row>
    <row r="241" spans="1:11" x14ac:dyDescent="0.2">
      <c r="A241">
        <v>639</v>
      </c>
      <c r="B241">
        <v>0.33</v>
      </c>
      <c r="C241">
        <v>0.309</v>
      </c>
      <c r="D241">
        <v>0.36199999999999999</v>
      </c>
      <c r="E241">
        <v>0.36099999999999999</v>
      </c>
      <c r="F241">
        <v>0.03</v>
      </c>
      <c r="G241">
        <v>0.03</v>
      </c>
      <c r="H241">
        <v>0.68400000000000005</v>
      </c>
      <c r="I241">
        <v>0.68700000000000006</v>
      </c>
      <c r="J241">
        <v>0.51900000000000002</v>
      </c>
      <c r="K241">
        <v>0.51900000000000002</v>
      </c>
    </row>
    <row r="242" spans="1:11" x14ac:dyDescent="0.2">
      <c r="A242">
        <v>640</v>
      </c>
      <c r="B242">
        <v>0.31</v>
      </c>
      <c r="C242">
        <v>0.28999999999999998</v>
      </c>
      <c r="D242">
        <v>0.34100000000000003</v>
      </c>
      <c r="E242">
        <v>0.34100000000000003</v>
      </c>
      <c r="F242">
        <v>2.8000000000000001E-2</v>
      </c>
      <c r="G242">
        <v>2.8000000000000001E-2</v>
      </c>
      <c r="H242">
        <v>0.64600000000000002</v>
      </c>
      <c r="I242">
        <v>0.64800000000000002</v>
      </c>
      <c r="J242">
        <v>0.49099999999999999</v>
      </c>
      <c r="K242">
        <v>0.49</v>
      </c>
    </row>
    <row r="243" spans="1:11" x14ac:dyDescent="0.2">
      <c r="A243">
        <v>641</v>
      </c>
      <c r="B243">
        <v>0.29099999999999998</v>
      </c>
      <c r="C243">
        <v>0.27200000000000002</v>
      </c>
      <c r="D243">
        <v>0.32100000000000001</v>
      </c>
      <c r="E243">
        <v>0.32</v>
      </c>
      <c r="F243">
        <v>2.7E-2</v>
      </c>
      <c r="G243">
        <v>2.7E-2</v>
      </c>
      <c r="H243">
        <v>0.60799999999999998</v>
      </c>
      <c r="I243">
        <v>0.61</v>
      </c>
      <c r="J243">
        <v>0.46200000000000002</v>
      </c>
      <c r="K243">
        <v>0.46200000000000002</v>
      </c>
    </row>
    <row r="244" spans="1:11" x14ac:dyDescent="0.2">
      <c r="A244">
        <v>642</v>
      </c>
      <c r="B244">
        <v>0.27200000000000002</v>
      </c>
      <c r="C244">
        <v>0.254</v>
      </c>
      <c r="D244">
        <v>0.30099999999999999</v>
      </c>
      <c r="E244">
        <v>0.29899999999999999</v>
      </c>
      <c r="F244">
        <v>2.5000000000000001E-2</v>
      </c>
      <c r="G244">
        <v>2.5000000000000001E-2</v>
      </c>
      <c r="H244">
        <v>0.56899999999999995</v>
      </c>
      <c r="I244">
        <v>0.57099999999999995</v>
      </c>
      <c r="J244">
        <v>0.433</v>
      </c>
      <c r="K244">
        <v>0.434</v>
      </c>
    </row>
    <row r="245" spans="1:11" x14ac:dyDescent="0.2">
      <c r="A245">
        <v>643</v>
      </c>
      <c r="B245">
        <v>0.254</v>
      </c>
      <c r="C245">
        <v>0.23699999999999999</v>
      </c>
      <c r="D245">
        <v>0.28100000000000003</v>
      </c>
      <c r="E245">
        <v>0.28000000000000003</v>
      </c>
      <c r="F245">
        <v>2.3E-2</v>
      </c>
      <c r="G245">
        <v>2.3E-2</v>
      </c>
      <c r="H245">
        <v>0.53200000000000003</v>
      </c>
      <c r="I245">
        <v>0.53400000000000003</v>
      </c>
      <c r="J245">
        <v>0.40600000000000003</v>
      </c>
      <c r="K245">
        <v>0.40600000000000003</v>
      </c>
    </row>
    <row r="246" spans="1:11" x14ac:dyDescent="0.2">
      <c r="A246">
        <v>644</v>
      </c>
      <c r="B246">
        <v>0.23599999999999999</v>
      </c>
      <c r="C246">
        <v>0.22</v>
      </c>
      <c r="D246">
        <v>0.26100000000000001</v>
      </c>
      <c r="E246">
        <v>0.26100000000000001</v>
      </c>
      <c r="F246">
        <v>2.1999999999999999E-2</v>
      </c>
      <c r="G246">
        <v>2.1999999999999999E-2</v>
      </c>
      <c r="H246">
        <v>0.496</v>
      </c>
      <c r="I246">
        <v>0.498</v>
      </c>
      <c r="J246">
        <v>0.379</v>
      </c>
      <c r="K246">
        <v>0.379</v>
      </c>
    </row>
    <row r="247" spans="1:11" x14ac:dyDescent="0.2">
      <c r="A247">
        <v>645</v>
      </c>
      <c r="B247">
        <v>0.219</v>
      </c>
      <c r="C247">
        <v>0.20300000000000001</v>
      </c>
      <c r="D247">
        <v>0.24199999999999999</v>
      </c>
      <c r="E247">
        <v>0.24099999999999999</v>
      </c>
      <c r="F247">
        <v>0.02</v>
      </c>
      <c r="G247">
        <v>0.02</v>
      </c>
      <c r="H247">
        <v>0.46</v>
      </c>
      <c r="I247">
        <v>0.46300000000000002</v>
      </c>
      <c r="J247">
        <v>0.35299999999999998</v>
      </c>
      <c r="K247">
        <v>0.35299999999999998</v>
      </c>
    </row>
    <row r="248" spans="1:11" x14ac:dyDescent="0.2">
      <c r="A248">
        <v>646</v>
      </c>
      <c r="B248">
        <v>0.20300000000000001</v>
      </c>
      <c r="C248">
        <v>0.188</v>
      </c>
      <c r="D248">
        <v>0.224</v>
      </c>
      <c r="E248">
        <v>0.224</v>
      </c>
      <c r="F248">
        <v>1.9E-2</v>
      </c>
      <c r="G248">
        <v>1.9E-2</v>
      </c>
      <c r="H248">
        <v>0.42699999999999999</v>
      </c>
      <c r="I248">
        <v>0.42899999999999999</v>
      </c>
      <c r="J248">
        <v>0.32700000000000001</v>
      </c>
      <c r="K248">
        <v>0.32700000000000001</v>
      </c>
    </row>
    <row r="249" spans="1:11" x14ac:dyDescent="0.2">
      <c r="A249">
        <v>647</v>
      </c>
      <c r="B249">
        <v>0.187</v>
      </c>
      <c r="C249">
        <v>0.17299999999999999</v>
      </c>
      <c r="D249">
        <v>0.20799999999999999</v>
      </c>
      <c r="E249">
        <v>0.20699999999999999</v>
      </c>
      <c r="F249">
        <v>1.7000000000000001E-2</v>
      </c>
      <c r="G249">
        <v>1.7000000000000001E-2</v>
      </c>
      <c r="H249">
        <v>0.39600000000000002</v>
      </c>
      <c r="I249">
        <v>0.39800000000000002</v>
      </c>
      <c r="J249">
        <v>0.30299999999999999</v>
      </c>
      <c r="K249">
        <v>0.30299999999999999</v>
      </c>
    </row>
    <row r="250" spans="1:11" x14ac:dyDescent="0.2">
      <c r="A250">
        <v>648</v>
      </c>
      <c r="B250">
        <v>0.17199999999999999</v>
      </c>
      <c r="C250">
        <v>0.159</v>
      </c>
      <c r="D250">
        <v>0.191</v>
      </c>
      <c r="E250">
        <v>0.191</v>
      </c>
      <c r="F250">
        <v>1.6E-2</v>
      </c>
      <c r="G250">
        <v>1.6E-2</v>
      </c>
      <c r="H250">
        <v>0.36499999999999999</v>
      </c>
      <c r="I250">
        <v>0.36699999999999999</v>
      </c>
      <c r="J250">
        <v>0.28000000000000003</v>
      </c>
      <c r="K250">
        <v>0.27900000000000003</v>
      </c>
    </row>
    <row r="251" spans="1:11" x14ac:dyDescent="0.2">
      <c r="A251">
        <v>649</v>
      </c>
      <c r="B251">
        <v>0.158</v>
      </c>
      <c r="C251">
        <v>0.14599999999999999</v>
      </c>
      <c r="D251">
        <v>0.17599999999999999</v>
      </c>
      <c r="E251">
        <v>0.17499999999999999</v>
      </c>
      <c r="F251">
        <v>1.4E-2</v>
      </c>
      <c r="G251">
        <v>1.4999999999999999E-2</v>
      </c>
      <c r="H251">
        <v>0.33600000000000002</v>
      </c>
      <c r="I251">
        <v>0.33700000000000002</v>
      </c>
      <c r="J251">
        <v>0.25700000000000001</v>
      </c>
      <c r="K251">
        <v>0.25700000000000001</v>
      </c>
    </row>
    <row r="252" spans="1:11" x14ac:dyDescent="0.2">
      <c r="A252">
        <v>650</v>
      </c>
      <c r="B252">
        <v>0.14599999999999999</v>
      </c>
      <c r="C252">
        <v>0.13400000000000001</v>
      </c>
      <c r="D252">
        <v>0.16200000000000001</v>
      </c>
      <c r="E252">
        <v>0.16200000000000001</v>
      </c>
      <c r="F252">
        <v>1.2999999999999999E-2</v>
      </c>
      <c r="G252">
        <v>1.2999999999999999E-2</v>
      </c>
      <c r="H252">
        <v>0.309</v>
      </c>
      <c r="I252">
        <v>0.31</v>
      </c>
      <c r="J252">
        <v>0.23699999999999999</v>
      </c>
      <c r="K252">
        <v>0.23699999999999999</v>
      </c>
    </row>
    <row r="253" spans="1:11" x14ac:dyDescent="0.2">
      <c r="A253">
        <v>651</v>
      </c>
      <c r="B253">
        <v>0.13400000000000001</v>
      </c>
      <c r="C253">
        <v>0.123</v>
      </c>
      <c r="D253">
        <v>0.14899999999999999</v>
      </c>
      <c r="E253">
        <v>0.14799999999999999</v>
      </c>
      <c r="F253">
        <v>1.2E-2</v>
      </c>
      <c r="G253">
        <v>1.2E-2</v>
      </c>
      <c r="H253">
        <v>0.28299999999999997</v>
      </c>
      <c r="I253">
        <v>0.28499999999999998</v>
      </c>
      <c r="J253">
        <v>0.218</v>
      </c>
      <c r="K253">
        <v>0.218</v>
      </c>
    </row>
    <row r="254" spans="1:11" x14ac:dyDescent="0.2">
      <c r="A254">
        <v>652</v>
      </c>
      <c r="B254">
        <v>0.123</v>
      </c>
      <c r="C254">
        <v>0.113</v>
      </c>
      <c r="D254">
        <v>0.13600000000000001</v>
      </c>
      <c r="E254">
        <v>0.13600000000000001</v>
      </c>
      <c r="F254">
        <v>1.0999999999999999E-2</v>
      </c>
      <c r="G254">
        <v>1.0999999999999999E-2</v>
      </c>
      <c r="H254">
        <v>0.26</v>
      </c>
      <c r="I254">
        <v>0.26200000000000001</v>
      </c>
      <c r="J254">
        <v>0.20100000000000001</v>
      </c>
      <c r="K254">
        <v>0.20100000000000001</v>
      </c>
    </row>
    <row r="255" spans="1:11" x14ac:dyDescent="0.2">
      <c r="A255">
        <v>653</v>
      </c>
      <c r="B255">
        <v>0.113</v>
      </c>
      <c r="C255">
        <v>0.10299999999999999</v>
      </c>
      <c r="D255">
        <v>0.125</v>
      </c>
      <c r="E255">
        <v>0.125</v>
      </c>
      <c r="F255">
        <v>0.01</v>
      </c>
      <c r="G255">
        <v>0.01</v>
      </c>
      <c r="H255">
        <v>0.23899999999999999</v>
      </c>
      <c r="I255">
        <v>0.24</v>
      </c>
      <c r="J255">
        <v>0.184</v>
      </c>
      <c r="K255">
        <v>0.184</v>
      </c>
    </row>
    <row r="256" spans="1:11" x14ac:dyDescent="0.2">
      <c r="A256">
        <v>654</v>
      </c>
      <c r="B256">
        <v>0.10299999999999999</v>
      </c>
      <c r="C256">
        <v>9.4E-2</v>
      </c>
      <c r="D256">
        <v>0.114</v>
      </c>
      <c r="E256">
        <v>0.114</v>
      </c>
      <c r="F256">
        <v>8.9999999999999993E-3</v>
      </c>
      <c r="G256">
        <v>8.9999999999999993E-3</v>
      </c>
      <c r="H256">
        <v>0.218</v>
      </c>
      <c r="I256">
        <v>0.22</v>
      </c>
      <c r="J256">
        <v>0.16800000000000001</v>
      </c>
      <c r="K256">
        <v>0.16800000000000001</v>
      </c>
    </row>
    <row r="257" spans="1:11" x14ac:dyDescent="0.2">
      <c r="A257">
        <v>655</v>
      </c>
      <c r="B257">
        <v>9.4E-2</v>
      </c>
      <c r="C257">
        <v>8.5000000000000006E-2</v>
      </c>
      <c r="D257">
        <v>0.104</v>
      </c>
      <c r="E257">
        <v>0.104</v>
      </c>
      <c r="F257">
        <v>8.9999999999999993E-3</v>
      </c>
      <c r="G257">
        <v>8.9999999999999993E-3</v>
      </c>
      <c r="H257">
        <v>0.2</v>
      </c>
      <c r="I257">
        <v>0.20100000000000001</v>
      </c>
      <c r="J257">
        <v>0.154</v>
      </c>
      <c r="K257">
        <v>0.154</v>
      </c>
    </row>
    <row r="258" spans="1:11" x14ac:dyDescent="0.2">
      <c r="A258">
        <v>656</v>
      </c>
      <c r="B258">
        <v>8.5999999999999993E-2</v>
      </c>
      <c r="C258">
        <v>7.6999999999999999E-2</v>
      </c>
      <c r="D258">
        <v>9.5000000000000001E-2</v>
      </c>
      <c r="E258">
        <v>9.5000000000000001E-2</v>
      </c>
      <c r="F258">
        <v>8.0000000000000002E-3</v>
      </c>
      <c r="G258">
        <v>8.0000000000000002E-3</v>
      </c>
      <c r="H258">
        <v>0.183</v>
      </c>
      <c r="I258">
        <v>0.183</v>
      </c>
      <c r="J258">
        <v>0.14000000000000001</v>
      </c>
      <c r="K258">
        <v>0.14000000000000001</v>
      </c>
    </row>
    <row r="259" spans="1:11" x14ac:dyDescent="0.2">
      <c r="A259">
        <v>657</v>
      </c>
      <c r="B259">
        <v>7.8E-2</v>
      </c>
      <c r="C259">
        <v>7.0000000000000007E-2</v>
      </c>
      <c r="D259">
        <v>8.6999999999999994E-2</v>
      </c>
      <c r="E259">
        <v>8.6999999999999994E-2</v>
      </c>
      <c r="F259">
        <v>7.0000000000000001E-3</v>
      </c>
      <c r="G259">
        <v>7.0000000000000001E-3</v>
      </c>
      <c r="H259">
        <v>0.16700000000000001</v>
      </c>
      <c r="I259">
        <v>0.16700000000000001</v>
      </c>
      <c r="J259">
        <v>0.128</v>
      </c>
      <c r="K259">
        <v>0.128</v>
      </c>
    </row>
    <row r="260" spans="1:11" x14ac:dyDescent="0.2">
      <c r="A260">
        <v>658</v>
      </c>
      <c r="B260">
        <v>7.0999999999999994E-2</v>
      </c>
      <c r="C260">
        <v>6.4000000000000001E-2</v>
      </c>
      <c r="D260">
        <v>7.9000000000000001E-2</v>
      </c>
      <c r="E260">
        <v>7.9000000000000001E-2</v>
      </c>
      <c r="F260">
        <v>7.0000000000000001E-3</v>
      </c>
      <c r="G260">
        <v>7.0000000000000001E-3</v>
      </c>
      <c r="H260">
        <v>0.152</v>
      </c>
      <c r="I260">
        <v>0.152</v>
      </c>
      <c r="J260">
        <v>0.11700000000000001</v>
      </c>
      <c r="K260">
        <v>0.11700000000000001</v>
      </c>
    </row>
    <row r="261" spans="1:11" x14ac:dyDescent="0.2">
      <c r="A261">
        <v>659</v>
      </c>
      <c r="B261">
        <v>6.5000000000000002E-2</v>
      </c>
      <c r="C261">
        <v>5.8000000000000003E-2</v>
      </c>
      <c r="D261">
        <v>7.2999999999999995E-2</v>
      </c>
      <c r="E261">
        <v>7.1999999999999995E-2</v>
      </c>
      <c r="F261">
        <v>6.0000000000000001E-3</v>
      </c>
      <c r="G261">
        <v>6.0000000000000001E-3</v>
      </c>
      <c r="H261">
        <v>0.13800000000000001</v>
      </c>
      <c r="I261">
        <v>0.13900000000000001</v>
      </c>
      <c r="J261">
        <v>0.107</v>
      </c>
      <c r="K261">
        <v>0.107</v>
      </c>
    </row>
    <row r="262" spans="1:11" x14ac:dyDescent="0.2">
      <c r="A262">
        <v>660</v>
      </c>
      <c r="B262">
        <v>0.06</v>
      </c>
      <c r="C262">
        <v>5.2999999999999999E-2</v>
      </c>
      <c r="D262">
        <v>6.6000000000000003E-2</v>
      </c>
      <c r="E262">
        <v>6.6000000000000003E-2</v>
      </c>
      <c r="F262">
        <v>5.0000000000000001E-3</v>
      </c>
      <c r="G262">
        <v>5.0000000000000001E-3</v>
      </c>
      <c r="H262">
        <v>0.126</v>
      </c>
      <c r="I262">
        <v>0.127</v>
      </c>
      <c r="J262">
        <v>9.8000000000000004E-2</v>
      </c>
      <c r="K262">
        <v>9.8000000000000004E-2</v>
      </c>
    </row>
    <row r="263" spans="1:11" x14ac:dyDescent="0.2">
      <c r="A263">
        <v>661</v>
      </c>
      <c r="B263">
        <v>5.5E-2</v>
      </c>
      <c r="C263">
        <v>4.8000000000000001E-2</v>
      </c>
      <c r="D263">
        <v>0.06</v>
      </c>
      <c r="E263">
        <v>0.06</v>
      </c>
      <c r="F263">
        <v>5.0000000000000001E-3</v>
      </c>
      <c r="G263">
        <v>5.0000000000000001E-3</v>
      </c>
      <c r="H263">
        <v>0.115</v>
      </c>
      <c r="I263">
        <v>0.11600000000000001</v>
      </c>
      <c r="J263">
        <v>8.8999999999999996E-2</v>
      </c>
      <c r="K263">
        <v>8.8999999999999996E-2</v>
      </c>
    </row>
    <row r="264" spans="1:11" x14ac:dyDescent="0.2">
      <c r="A264">
        <v>662</v>
      </c>
      <c r="B264">
        <v>0.05</v>
      </c>
      <c r="C264">
        <v>4.2999999999999997E-2</v>
      </c>
      <c r="D264">
        <v>5.5E-2</v>
      </c>
      <c r="E264">
        <v>5.3999999999999999E-2</v>
      </c>
      <c r="F264">
        <v>5.0000000000000001E-3</v>
      </c>
      <c r="G264">
        <v>4.0000000000000001E-3</v>
      </c>
      <c r="H264">
        <v>0.105</v>
      </c>
      <c r="I264">
        <v>0.105</v>
      </c>
      <c r="J264">
        <v>8.1000000000000003E-2</v>
      </c>
      <c r="K264">
        <v>8.1000000000000003E-2</v>
      </c>
    </row>
    <row r="265" spans="1:11" x14ac:dyDescent="0.2">
      <c r="A265">
        <v>663</v>
      </c>
      <c r="B265">
        <v>4.4999999999999998E-2</v>
      </c>
      <c r="C265">
        <v>3.9E-2</v>
      </c>
      <c r="D265">
        <v>0.05</v>
      </c>
      <c r="E265">
        <v>0.05</v>
      </c>
      <c r="F265">
        <v>4.0000000000000001E-3</v>
      </c>
      <c r="G265">
        <v>4.0000000000000001E-3</v>
      </c>
      <c r="H265">
        <v>9.6000000000000002E-2</v>
      </c>
      <c r="I265">
        <v>9.6000000000000002E-2</v>
      </c>
      <c r="J265">
        <v>7.3999999999999996E-2</v>
      </c>
      <c r="K265">
        <v>7.3999999999999996E-2</v>
      </c>
    </row>
    <row r="266" spans="1:11" x14ac:dyDescent="0.2">
      <c r="A266">
        <v>664</v>
      </c>
      <c r="B266">
        <v>4.1000000000000002E-2</v>
      </c>
      <c r="C266">
        <v>3.5000000000000003E-2</v>
      </c>
      <c r="D266">
        <v>4.4999999999999998E-2</v>
      </c>
      <c r="E266">
        <v>4.4999999999999998E-2</v>
      </c>
      <c r="F266">
        <v>4.0000000000000001E-3</v>
      </c>
      <c r="G266">
        <v>4.0000000000000001E-3</v>
      </c>
      <c r="H266">
        <v>8.6999999999999994E-2</v>
      </c>
      <c r="I266">
        <v>8.6999999999999994E-2</v>
      </c>
      <c r="J266">
        <v>6.7000000000000004E-2</v>
      </c>
      <c r="K266">
        <v>6.7000000000000004E-2</v>
      </c>
    </row>
    <row r="267" spans="1:11" x14ac:dyDescent="0.2">
      <c r="A267">
        <v>665</v>
      </c>
      <c r="B267">
        <v>3.6999999999999998E-2</v>
      </c>
      <c r="C267">
        <v>3.2000000000000001E-2</v>
      </c>
      <c r="D267">
        <v>4.1000000000000002E-2</v>
      </c>
      <c r="E267">
        <v>4.1000000000000002E-2</v>
      </c>
      <c r="F267">
        <v>3.0000000000000001E-3</v>
      </c>
      <c r="G267">
        <v>3.0000000000000001E-3</v>
      </c>
      <c r="H267">
        <v>7.9000000000000001E-2</v>
      </c>
      <c r="I267">
        <v>7.9000000000000001E-2</v>
      </c>
      <c r="J267">
        <v>6.0999999999999999E-2</v>
      </c>
      <c r="K267">
        <v>6.0999999999999999E-2</v>
      </c>
    </row>
    <row r="268" spans="1:11" x14ac:dyDescent="0.2">
      <c r="A268">
        <v>666</v>
      </c>
      <c r="B268">
        <v>3.4000000000000002E-2</v>
      </c>
      <c r="C268">
        <v>2.9000000000000001E-2</v>
      </c>
      <c r="D268">
        <v>3.6999999999999998E-2</v>
      </c>
      <c r="E268">
        <v>3.7999999999999999E-2</v>
      </c>
      <c r="F268">
        <v>3.0000000000000001E-3</v>
      </c>
      <c r="G268">
        <v>3.0000000000000001E-3</v>
      </c>
      <c r="H268">
        <v>7.1999999999999995E-2</v>
      </c>
      <c r="I268">
        <v>7.1999999999999995E-2</v>
      </c>
      <c r="J268">
        <v>5.6000000000000001E-2</v>
      </c>
      <c r="K268">
        <v>5.6000000000000001E-2</v>
      </c>
    </row>
    <row r="269" spans="1:11" x14ac:dyDescent="0.2">
      <c r="A269">
        <v>667</v>
      </c>
      <c r="B269">
        <v>3.1E-2</v>
      </c>
      <c r="C269">
        <v>2.5999999999999999E-2</v>
      </c>
      <c r="D269">
        <v>3.4000000000000002E-2</v>
      </c>
      <c r="E269">
        <v>3.4000000000000002E-2</v>
      </c>
      <c r="F269">
        <v>3.0000000000000001E-3</v>
      </c>
      <c r="G269">
        <v>3.0000000000000001E-3</v>
      </c>
      <c r="H269">
        <v>6.6000000000000003E-2</v>
      </c>
      <c r="I269">
        <v>6.6000000000000003E-2</v>
      </c>
      <c r="J269">
        <v>5.0999999999999997E-2</v>
      </c>
      <c r="K269">
        <v>5.0999999999999997E-2</v>
      </c>
    </row>
    <row r="270" spans="1:11" x14ac:dyDescent="0.2">
      <c r="A270">
        <v>668</v>
      </c>
      <c r="B270">
        <v>2.8000000000000001E-2</v>
      </c>
      <c r="C270">
        <v>2.3E-2</v>
      </c>
      <c r="D270">
        <v>3.1E-2</v>
      </c>
      <c r="E270">
        <v>3.1E-2</v>
      </c>
      <c r="F270">
        <v>3.0000000000000001E-3</v>
      </c>
      <c r="G270">
        <v>3.0000000000000001E-3</v>
      </c>
      <c r="H270">
        <v>0.06</v>
      </c>
      <c r="I270">
        <v>0.06</v>
      </c>
      <c r="J270">
        <v>4.5999999999999999E-2</v>
      </c>
      <c r="K270">
        <v>4.5999999999999999E-2</v>
      </c>
    </row>
    <row r="271" spans="1:11" x14ac:dyDescent="0.2">
      <c r="A271">
        <v>669</v>
      </c>
      <c r="B271">
        <v>2.5999999999999999E-2</v>
      </c>
      <c r="C271">
        <v>2.1000000000000001E-2</v>
      </c>
      <c r="D271">
        <v>2.8000000000000001E-2</v>
      </c>
      <c r="E271">
        <v>2.8000000000000001E-2</v>
      </c>
      <c r="F271">
        <v>2E-3</v>
      </c>
      <c r="G271">
        <v>2E-3</v>
      </c>
      <c r="H271">
        <v>5.3999999999999999E-2</v>
      </c>
      <c r="I271">
        <v>5.3999999999999999E-2</v>
      </c>
      <c r="J271">
        <v>4.2000000000000003E-2</v>
      </c>
      <c r="K271">
        <v>4.2000000000000003E-2</v>
      </c>
    </row>
    <row r="272" spans="1:11" x14ac:dyDescent="0.2">
      <c r="A272">
        <v>670</v>
      </c>
      <c r="B272">
        <v>2.4E-2</v>
      </c>
      <c r="C272">
        <v>1.9E-2</v>
      </c>
      <c r="D272">
        <v>2.5999999999999999E-2</v>
      </c>
      <c r="E272">
        <v>2.5999999999999999E-2</v>
      </c>
      <c r="F272">
        <v>2E-3</v>
      </c>
      <c r="G272">
        <v>2E-3</v>
      </c>
      <c r="H272">
        <v>4.9000000000000002E-2</v>
      </c>
      <c r="I272">
        <v>0.05</v>
      </c>
      <c r="J272">
        <v>3.7999999999999999E-2</v>
      </c>
      <c r="K272">
        <v>3.7999999999999999E-2</v>
      </c>
    </row>
    <row r="273" spans="1:11" x14ac:dyDescent="0.2">
      <c r="A273">
        <v>671</v>
      </c>
      <c r="B273">
        <v>2.1000000000000001E-2</v>
      </c>
      <c r="C273">
        <v>1.7000000000000001E-2</v>
      </c>
      <c r="D273">
        <v>2.3E-2</v>
      </c>
      <c r="E273">
        <v>2.3E-2</v>
      </c>
      <c r="F273">
        <v>2E-3</v>
      </c>
      <c r="G273">
        <v>2E-3</v>
      </c>
      <c r="H273">
        <v>4.4999999999999998E-2</v>
      </c>
      <c r="I273">
        <v>4.4999999999999998E-2</v>
      </c>
      <c r="J273">
        <v>3.5000000000000003E-2</v>
      </c>
      <c r="K273">
        <v>3.5000000000000003E-2</v>
      </c>
    </row>
    <row r="274" spans="1:11" x14ac:dyDescent="0.2">
      <c r="A274">
        <v>672</v>
      </c>
      <c r="B274">
        <v>1.9E-2</v>
      </c>
      <c r="C274">
        <v>1.4999999999999999E-2</v>
      </c>
      <c r="D274">
        <v>2.1000000000000001E-2</v>
      </c>
      <c r="E274">
        <v>2.1000000000000001E-2</v>
      </c>
      <c r="F274">
        <v>2E-3</v>
      </c>
      <c r="G274">
        <v>2E-3</v>
      </c>
      <c r="H274">
        <v>4.1000000000000002E-2</v>
      </c>
      <c r="I274">
        <v>4.1000000000000002E-2</v>
      </c>
      <c r="J274">
        <v>3.2000000000000001E-2</v>
      </c>
      <c r="K274">
        <v>3.2000000000000001E-2</v>
      </c>
    </row>
    <row r="275" spans="1:11" x14ac:dyDescent="0.2">
      <c r="A275">
        <v>673</v>
      </c>
      <c r="B275">
        <v>1.7999999999999999E-2</v>
      </c>
      <c r="C275">
        <v>1.2999999999999999E-2</v>
      </c>
      <c r="D275">
        <v>1.9E-2</v>
      </c>
      <c r="E275">
        <v>1.9E-2</v>
      </c>
      <c r="F275">
        <v>2E-3</v>
      </c>
      <c r="G275">
        <v>2E-3</v>
      </c>
      <c r="H275">
        <v>3.6999999999999998E-2</v>
      </c>
      <c r="I275">
        <v>3.6999999999999998E-2</v>
      </c>
      <c r="J275">
        <v>2.9000000000000001E-2</v>
      </c>
      <c r="K275">
        <v>2.9000000000000001E-2</v>
      </c>
    </row>
    <row r="276" spans="1:11" x14ac:dyDescent="0.2">
      <c r="A276">
        <v>674</v>
      </c>
      <c r="B276">
        <v>1.6E-2</v>
      </c>
      <c r="C276">
        <v>1.2E-2</v>
      </c>
      <c r="D276">
        <v>1.7999999999999999E-2</v>
      </c>
      <c r="E276">
        <v>1.7999999999999999E-2</v>
      </c>
      <c r="F276">
        <v>2E-3</v>
      </c>
      <c r="G276">
        <v>2E-3</v>
      </c>
      <c r="H276">
        <v>3.4000000000000002E-2</v>
      </c>
      <c r="I276">
        <v>3.4000000000000002E-2</v>
      </c>
      <c r="J276">
        <v>2.5999999999999999E-2</v>
      </c>
      <c r="K276">
        <v>2.5999999999999999E-2</v>
      </c>
    </row>
    <row r="277" spans="1:11" x14ac:dyDescent="0.2">
      <c r="A277">
        <v>675</v>
      </c>
      <c r="B277">
        <v>1.4999999999999999E-2</v>
      </c>
      <c r="C277">
        <v>1.0999999999999999E-2</v>
      </c>
      <c r="D277">
        <v>1.6E-2</v>
      </c>
      <c r="E277">
        <v>1.6E-2</v>
      </c>
      <c r="F277">
        <v>1E-3</v>
      </c>
      <c r="G277">
        <v>1E-3</v>
      </c>
      <c r="H277">
        <v>3.1E-2</v>
      </c>
      <c r="I277">
        <v>3.1E-2</v>
      </c>
      <c r="J277">
        <v>2.4E-2</v>
      </c>
      <c r="K277">
        <v>2.4E-2</v>
      </c>
    </row>
    <row r="278" spans="1:11" x14ac:dyDescent="0.2">
      <c r="A278">
        <v>676</v>
      </c>
      <c r="B278">
        <v>1.4E-2</v>
      </c>
      <c r="C278">
        <v>8.9999999999999993E-3</v>
      </c>
      <c r="D278">
        <v>1.4999999999999999E-2</v>
      </c>
      <c r="E278">
        <v>1.4999999999999999E-2</v>
      </c>
      <c r="F278">
        <v>1E-3</v>
      </c>
      <c r="G278">
        <v>1E-3</v>
      </c>
      <c r="H278">
        <v>2.8000000000000001E-2</v>
      </c>
      <c r="I278">
        <v>2.8000000000000001E-2</v>
      </c>
      <c r="J278">
        <v>2.1999999999999999E-2</v>
      </c>
      <c r="K278">
        <v>2.1999999999999999E-2</v>
      </c>
    </row>
    <row r="279" spans="1:11" x14ac:dyDescent="0.2">
      <c r="A279">
        <v>677</v>
      </c>
      <c r="B279">
        <v>1.2E-2</v>
      </c>
      <c r="C279">
        <v>8.0000000000000002E-3</v>
      </c>
      <c r="D279">
        <v>1.2999999999999999E-2</v>
      </c>
      <c r="E279">
        <v>1.4E-2</v>
      </c>
      <c r="F279">
        <v>1E-3</v>
      </c>
      <c r="G279">
        <v>1E-3</v>
      </c>
      <c r="H279">
        <v>2.5999999999999999E-2</v>
      </c>
      <c r="I279">
        <v>2.5999999999999999E-2</v>
      </c>
      <c r="J279">
        <v>0.02</v>
      </c>
      <c r="K279">
        <v>0.02</v>
      </c>
    </row>
    <row r="280" spans="1:11" x14ac:dyDescent="0.2">
      <c r="A280">
        <v>678</v>
      </c>
      <c r="B280">
        <v>1.0999999999999999E-2</v>
      </c>
      <c r="C280">
        <v>7.0000000000000001E-3</v>
      </c>
      <c r="D280">
        <v>1.2E-2</v>
      </c>
      <c r="E280">
        <v>1.2E-2</v>
      </c>
      <c r="F280">
        <v>1E-3</v>
      </c>
      <c r="G280">
        <v>1E-3</v>
      </c>
      <c r="H280">
        <v>2.3E-2</v>
      </c>
      <c r="I280">
        <v>2.3E-2</v>
      </c>
      <c r="J280">
        <v>1.7999999999999999E-2</v>
      </c>
      <c r="K280">
        <v>1.7999999999999999E-2</v>
      </c>
    </row>
    <row r="281" spans="1:11" x14ac:dyDescent="0.2">
      <c r="A281">
        <v>679</v>
      </c>
      <c r="B281">
        <v>0.01</v>
      </c>
      <c r="C281">
        <v>6.0000000000000001E-3</v>
      </c>
      <c r="D281">
        <v>1.0999999999999999E-2</v>
      </c>
      <c r="E281">
        <v>1.0999999999999999E-2</v>
      </c>
      <c r="F281">
        <v>1E-3</v>
      </c>
      <c r="G281">
        <v>1E-3</v>
      </c>
      <c r="H281">
        <v>2.1000000000000001E-2</v>
      </c>
      <c r="I281">
        <v>2.1000000000000001E-2</v>
      </c>
      <c r="J281">
        <v>1.7000000000000001E-2</v>
      </c>
      <c r="K281">
        <v>1.7000000000000001E-2</v>
      </c>
    </row>
    <row r="282" spans="1:11" x14ac:dyDescent="0.2">
      <c r="A282">
        <v>680</v>
      </c>
      <c r="B282">
        <v>0.01</v>
      </c>
      <c r="C282">
        <v>6.0000000000000001E-3</v>
      </c>
      <c r="D282">
        <v>0.01</v>
      </c>
      <c r="E282">
        <v>0.01</v>
      </c>
      <c r="F282">
        <v>1E-3</v>
      </c>
      <c r="G282">
        <v>1E-3</v>
      </c>
      <c r="H282">
        <v>0.02</v>
      </c>
      <c r="I282">
        <v>1.9E-2</v>
      </c>
      <c r="J282">
        <v>1.4999999999999999E-2</v>
      </c>
      <c r="K282">
        <v>1.4999999999999999E-2</v>
      </c>
    </row>
    <row r="283" spans="1:11" x14ac:dyDescent="0.2">
      <c r="A283">
        <v>681</v>
      </c>
      <c r="B283">
        <v>8.9999999999999993E-3</v>
      </c>
      <c r="C283">
        <v>5.0000000000000001E-3</v>
      </c>
      <c r="D283">
        <v>8.9999999999999993E-3</v>
      </c>
      <c r="E283">
        <v>0.01</v>
      </c>
      <c r="F283">
        <v>1E-3</v>
      </c>
      <c r="G283">
        <v>1E-3</v>
      </c>
      <c r="H283">
        <v>1.7999999999999999E-2</v>
      </c>
      <c r="I283">
        <v>1.7999999999999999E-2</v>
      </c>
      <c r="J283">
        <v>1.4E-2</v>
      </c>
      <c r="K283">
        <v>1.4E-2</v>
      </c>
    </row>
    <row r="284" spans="1:11" x14ac:dyDescent="0.2">
      <c r="A284">
        <v>682</v>
      </c>
      <c r="B284">
        <v>8.0000000000000002E-3</v>
      </c>
      <c r="C284">
        <v>4.0000000000000001E-3</v>
      </c>
      <c r="D284">
        <v>8.9999999999999993E-3</v>
      </c>
      <c r="E284">
        <v>8.9999999999999993E-3</v>
      </c>
      <c r="F284">
        <v>1E-3</v>
      </c>
      <c r="G284">
        <v>1E-3</v>
      </c>
      <c r="H284">
        <v>1.6E-2</v>
      </c>
      <c r="I284">
        <v>1.6E-2</v>
      </c>
      <c r="J284">
        <v>1.2999999999999999E-2</v>
      </c>
      <c r="K284">
        <v>1.2999999999999999E-2</v>
      </c>
    </row>
    <row r="285" spans="1:11" x14ac:dyDescent="0.2">
      <c r="A285">
        <v>683</v>
      </c>
      <c r="B285">
        <v>7.0000000000000001E-3</v>
      </c>
      <c r="C285">
        <v>4.0000000000000001E-3</v>
      </c>
      <c r="D285">
        <v>8.0000000000000002E-3</v>
      </c>
      <c r="E285">
        <v>8.0000000000000002E-3</v>
      </c>
      <c r="F285">
        <v>1E-3</v>
      </c>
      <c r="G285">
        <v>1E-3</v>
      </c>
      <c r="H285">
        <v>1.4999999999999999E-2</v>
      </c>
      <c r="I285">
        <v>1.4999999999999999E-2</v>
      </c>
      <c r="J285">
        <v>1.2E-2</v>
      </c>
      <c r="K285">
        <v>1.2E-2</v>
      </c>
    </row>
    <row r="286" spans="1:11" x14ac:dyDescent="0.2">
      <c r="A286">
        <v>684</v>
      </c>
      <c r="B286">
        <v>7.0000000000000001E-3</v>
      </c>
      <c r="C286">
        <v>3.0000000000000001E-3</v>
      </c>
      <c r="D286">
        <v>7.0000000000000001E-3</v>
      </c>
      <c r="E286">
        <v>7.0000000000000001E-3</v>
      </c>
      <c r="F286">
        <v>1E-3</v>
      </c>
      <c r="G286">
        <v>1E-3</v>
      </c>
      <c r="H286">
        <v>1.4E-2</v>
      </c>
      <c r="I286">
        <v>1.4E-2</v>
      </c>
      <c r="J286">
        <v>1.0999999999999999E-2</v>
      </c>
      <c r="K286">
        <v>1.0999999999999999E-2</v>
      </c>
    </row>
    <row r="287" spans="1:11" x14ac:dyDescent="0.2">
      <c r="A287">
        <v>685</v>
      </c>
      <c r="B287">
        <v>6.0000000000000001E-3</v>
      </c>
      <c r="C287">
        <v>3.0000000000000001E-3</v>
      </c>
      <c r="D287">
        <v>7.0000000000000001E-3</v>
      </c>
      <c r="E287">
        <v>7.0000000000000001E-3</v>
      </c>
      <c r="F287">
        <v>1E-3</v>
      </c>
      <c r="G287">
        <v>1E-3</v>
      </c>
      <c r="H287">
        <v>1.2999999999999999E-2</v>
      </c>
      <c r="I287">
        <v>1.2999999999999999E-2</v>
      </c>
      <c r="J287">
        <v>0.01</v>
      </c>
      <c r="K287">
        <v>0.01</v>
      </c>
    </row>
    <row r="288" spans="1:11" x14ac:dyDescent="0.2">
      <c r="A288">
        <v>686</v>
      </c>
      <c r="B288">
        <v>6.0000000000000001E-3</v>
      </c>
      <c r="C288">
        <v>2E-3</v>
      </c>
      <c r="D288">
        <v>6.0000000000000001E-3</v>
      </c>
      <c r="E288">
        <v>6.0000000000000001E-3</v>
      </c>
      <c r="F288">
        <v>1E-3</v>
      </c>
      <c r="G288">
        <v>1E-3</v>
      </c>
      <c r="H288">
        <v>1.2E-2</v>
      </c>
      <c r="I288">
        <v>1.2E-2</v>
      </c>
      <c r="J288">
        <v>8.9999999999999993E-3</v>
      </c>
      <c r="K288">
        <v>8.9999999999999993E-3</v>
      </c>
    </row>
    <row r="289" spans="1:11" x14ac:dyDescent="0.2">
      <c r="A289">
        <v>687</v>
      </c>
      <c r="B289">
        <v>5.0000000000000001E-3</v>
      </c>
      <c r="C289">
        <v>2E-3</v>
      </c>
      <c r="D289">
        <v>6.0000000000000001E-3</v>
      </c>
      <c r="E289">
        <v>6.0000000000000001E-3</v>
      </c>
      <c r="F289">
        <v>1E-3</v>
      </c>
      <c r="G289">
        <v>1E-3</v>
      </c>
      <c r="H289">
        <v>1.0999999999999999E-2</v>
      </c>
      <c r="I289">
        <v>1.0999999999999999E-2</v>
      </c>
      <c r="J289">
        <v>8.9999999999999993E-3</v>
      </c>
      <c r="K289">
        <v>8.9999999999999993E-3</v>
      </c>
    </row>
    <row r="290" spans="1:11" x14ac:dyDescent="0.2">
      <c r="A290">
        <v>688</v>
      </c>
      <c r="B290">
        <v>5.0000000000000001E-3</v>
      </c>
      <c r="C290">
        <v>1E-3</v>
      </c>
      <c r="D290">
        <v>5.0000000000000001E-3</v>
      </c>
      <c r="E290">
        <v>5.0000000000000001E-3</v>
      </c>
      <c r="F290">
        <v>1E-3</v>
      </c>
      <c r="G290">
        <v>1E-3</v>
      </c>
      <c r="H290">
        <v>0.01</v>
      </c>
      <c r="I290">
        <v>0.01</v>
      </c>
      <c r="J290">
        <v>8.0000000000000002E-3</v>
      </c>
      <c r="K290">
        <v>8.0000000000000002E-3</v>
      </c>
    </row>
    <row r="291" spans="1:11" x14ac:dyDescent="0.2">
      <c r="A291">
        <v>689</v>
      </c>
      <c r="B291">
        <v>4.0000000000000001E-3</v>
      </c>
      <c r="C291">
        <v>1E-3</v>
      </c>
      <c r="D291">
        <v>5.0000000000000001E-3</v>
      </c>
      <c r="E291">
        <v>5.0000000000000001E-3</v>
      </c>
      <c r="F291">
        <v>1E-3</v>
      </c>
      <c r="G291">
        <v>0</v>
      </c>
      <c r="H291">
        <v>8.9999999999999993E-3</v>
      </c>
      <c r="I291">
        <v>8.9999999999999993E-3</v>
      </c>
      <c r="J291">
        <v>7.0000000000000001E-3</v>
      </c>
      <c r="K291">
        <v>7.0000000000000001E-3</v>
      </c>
    </row>
    <row r="292" spans="1:11" x14ac:dyDescent="0.2">
      <c r="A292">
        <v>690</v>
      </c>
      <c r="B292">
        <v>4.0000000000000001E-3</v>
      </c>
      <c r="C292">
        <v>1E-3</v>
      </c>
      <c r="D292">
        <v>4.0000000000000001E-3</v>
      </c>
      <c r="E292">
        <v>5.0000000000000001E-3</v>
      </c>
      <c r="F292">
        <v>0</v>
      </c>
      <c r="G292">
        <v>0</v>
      </c>
      <c r="H292">
        <v>8.0000000000000002E-3</v>
      </c>
      <c r="I292">
        <v>8.0000000000000002E-3</v>
      </c>
      <c r="J292">
        <v>7.0000000000000001E-3</v>
      </c>
      <c r="K292">
        <v>7.0000000000000001E-3</v>
      </c>
    </row>
    <row r="293" spans="1:11" x14ac:dyDescent="0.2">
      <c r="A293">
        <v>691</v>
      </c>
      <c r="B293">
        <v>4.0000000000000001E-3</v>
      </c>
      <c r="C293">
        <v>0</v>
      </c>
      <c r="D293">
        <v>4.0000000000000001E-3</v>
      </c>
      <c r="E293">
        <v>4.0000000000000001E-3</v>
      </c>
      <c r="F293">
        <v>1E-3</v>
      </c>
      <c r="G293">
        <v>0</v>
      </c>
      <c r="H293">
        <v>8.0000000000000002E-3</v>
      </c>
      <c r="I293">
        <v>8.0000000000000002E-3</v>
      </c>
      <c r="J293">
        <v>6.0000000000000001E-3</v>
      </c>
      <c r="K293">
        <v>6.0000000000000001E-3</v>
      </c>
    </row>
    <row r="294" spans="1:11" x14ac:dyDescent="0.2">
      <c r="A294">
        <v>692</v>
      </c>
      <c r="B294">
        <v>3.0000000000000001E-3</v>
      </c>
      <c r="C294">
        <v>0</v>
      </c>
      <c r="D294">
        <v>4.0000000000000001E-3</v>
      </c>
      <c r="E294">
        <v>4.0000000000000001E-3</v>
      </c>
      <c r="F294">
        <v>0</v>
      </c>
      <c r="G294">
        <v>0</v>
      </c>
      <c r="H294">
        <v>7.0000000000000001E-3</v>
      </c>
      <c r="I294">
        <v>7.0000000000000001E-3</v>
      </c>
      <c r="J294">
        <v>6.0000000000000001E-3</v>
      </c>
      <c r="K294">
        <v>6.0000000000000001E-3</v>
      </c>
    </row>
    <row r="295" spans="1:11" x14ac:dyDescent="0.2">
      <c r="A295">
        <v>693</v>
      </c>
      <c r="B295">
        <v>3.0000000000000001E-3</v>
      </c>
      <c r="C295">
        <v>0</v>
      </c>
      <c r="D295">
        <v>4.0000000000000001E-3</v>
      </c>
      <c r="E295">
        <v>4.0000000000000001E-3</v>
      </c>
      <c r="F295">
        <v>0</v>
      </c>
      <c r="G295">
        <v>0</v>
      </c>
      <c r="H295">
        <v>7.0000000000000001E-3</v>
      </c>
      <c r="I295">
        <v>6.0000000000000001E-3</v>
      </c>
      <c r="J295">
        <v>5.0000000000000001E-3</v>
      </c>
      <c r="K295">
        <v>5.0000000000000001E-3</v>
      </c>
    </row>
    <row r="296" spans="1:11" x14ac:dyDescent="0.2">
      <c r="A296">
        <v>694</v>
      </c>
      <c r="B296">
        <v>3.0000000000000001E-3</v>
      </c>
      <c r="C296">
        <v>0</v>
      </c>
      <c r="D296">
        <v>3.0000000000000001E-3</v>
      </c>
      <c r="E296">
        <v>3.0000000000000001E-3</v>
      </c>
      <c r="F296">
        <v>0</v>
      </c>
      <c r="G296">
        <v>0</v>
      </c>
      <c r="H296">
        <v>6.0000000000000001E-3</v>
      </c>
      <c r="I296">
        <v>6.0000000000000001E-3</v>
      </c>
      <c r="J296">
        <v>5.0000000000000001E-3</v>
      </c>
      <c r="K296">
        <v>5.0000000000000001E-3</v>
      </c>
    </row>
    <row r="297" spans="1:11" x14ac:dyDescent="0.2">
      <c r="A297">
        <v>695</v>
      </c>
      <c r="B297">
        <v>3.0000000000000001E-3</v>
      </c>
      <c r="C297">
        <v>-1E-3</v>
      </c>
      <c r="D297">
        <v>3.0000000000000001E-3</v>
      </c>
      <c r="E297">
        <v>3.0000000000000001E-3</v>
      </c>
      <c r="F297">
        <v>0</v>
      </c>
      <c r="G297">
        <v>0</v>
      </c>
      <c r="H297">
        <v>6.0000000000000001E-3</v>
      </c>
      <c r="I297">
        <v>6.0000000000000001E-3</v>
      </c>
      <c r="J297">
        <v>5.0000000000000001E-3</v>
      </c>
      <c r="K297">
        <v>5.0000000000000001E-3</v>
      </c>
    </row>
    <row r="298" spans="1:11" x14ac:dyDescent="0.2">
      <c r="A298">
        <v>696</v>
      </c>
      <c r="B298">
        <v>3.0000000000000001E-3</v>
      </c>
      <c r="C298">
        <v>-1E-3</v>
      </c>
      <c r="D298">
        <v>3.0000000000000001E-3</v>
      </c>
      <c r="E298">
        <v>3.0000000000000001E-3</v>
      </c>
      <c r="F298">
        <v>0</v>
      </c>
      <c r="G298">
        <v>0</v>
      </c>
      <c r="H298">
        <v>5.0000000000000001E-3</v>
      </c>
      <c r="I298">
        <v>5.0000000000000001E-3</v>
      </c>
      <c r="J298">
        <v>4.0000000000000001E-3</v>
      </c>
      <c r="K298">
        <v>4.0000000000000001E-3</v>
      </c>
    </row>
    <row r="299" spans="1:11" x14ac:dyDescent="0.2">
      <c r="A299">
        <v>697</v>
      </c>
      <c r="B299">
        <v>2E-3</v>
      </c>
      <c r="C299">
        <v>-1E-3</v>
      </c>
      <c r="D299">
        <v>3.0000000000000001E-3</v>
      </c>
      <c r="E299">
        <v>3.0000000000000001E-3</v>
      </c>
      <c r="F299">
        <v>0</v>
      </c>
      <c r="G299">
        <v>0</v>
      </c>
      <c r="H299">
        <v>5.0000000000000001E-3</v>
      </c>
      <c r="I299">
        <v>5.0000000000000001E-3</v>
      </c>
      <c r="J299">
        <v>4.0000000000000001E-3</v>
      </c>
      <c r="K299">
        <v>4.0000000000000001E-3</v>
      </c>
    </row>
    <row r="300" spans="1:11" x14ac:dyDescent="0.2">
      <c r="A300">
        <v>698</v>
      </c>
      <c r="B300">
        <v>2E-3</v>
      </c>
      <c r="C300">
        <v>-1E-3</v>
      </c>
      <c r="D300">
        <v>3.0000000000000001E-3</v>
      </c>
      <c r="E300">
        <v>3.0000000000000001E-3</v>
      </c>
      <c r="F300">
        <v>0</v>
      </c>
      <c r="G300">
        <v>0</v>
      </c>
      <c r="H300">
        <v>5.0000000000000001E-3</v>
      </c>
      <c r="I300">
        <v>4.0000000000000001E-3</v>
      </c>
      <c r="J300">
        <v>4.0000000000000001E-3</v>
      </c>
      <c r="K300">
        <v>4.0000000000000001E-3</v>
      </c>
    </row>
    <row r="301" spans="1:11" x14ac:dyDescent="0.2">
      <c r="A301">
        <v>699</v>
      </c>
      <c r="B301">
        <v>2E-3</v>
      </c>
      <c r="C301">
        <v>-1E-3</v>
      </c>
      <c r="D301">
        <v>2E-3</v>
      </c>
      <c r="E301">
        <v>2E-3</v>
      </c>
      <c r="F301">
        <v>0</v>
      </c>
      <c r="G301">
        <v>0</v>
      </c>
      <c r="H301">
        <v>4.0000000000000001E-3</v>
      </c>
      <c r="I301">
        <v>4.0000000000000001E-3</v>
      </c>
      <c r="J301">
        <v>4.0000000000000001E-3</v>
      </c>
      <c r="K301">
        <v>4.0000000000000001E-3</v>
      </c>
    </row>
    <row r="302" spans="1:11" x14ac:dyDescent="0.2">
      <c r="A302">
        <v>700</v>
      </c>
      <c r="B302">
        <v>2E-3</v>
      </c>
      <c r="C302">
        <v>-1E-3</v>
      </c>
      <c r="D302">
        <v>2E-3</v>
      </c>
      <c r="E302">
        <v>2E-3</v>
      </c>
      <c r="F302">
        <v>0</v>
      </c>
      <c r="G302">
        <v>0</v>
      </c>
      <c r="H302">
        <v>4.0000000000000001E-3</v>
      </c>
      <c r="I302">
        <v>4.0000000000000001E-3</v>
      </c>
      <c r="J302">
        <v>3.0000000000000001E-3</v>
      </c>
      <c r="K302">
        <v>3.0000000000000001E-3</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42581-F125-914D-AD4E-C8B77EBF10B3}">
  <dimension ref="A1:S302"/>
  <sheetViews>
    <sheetView workbookViewId="0">
      <selection activeCell="S24" sqref="S24"/>
    </sheetView>
  </sheetViews>
  <sheetFormatPr baseColWidth="10" defaultRowHeight="16" x14ac:dyDescent="0.2"/>
  <cols>
    <col min="1" max="1" width="30.1640625" bestFit="1" customWidth="1"/>
    <col min="2" max="2" width="8.6640625" bestFit="1" customWidth="1"/>
    <col min="3" max="3" width="10.1640625" bestFit="1" customWidth="1"/>
    <col min="4" max="4" width="12.1640625" bestFit="1" customWidth="1"/>
    <col min="10" max="10" width="3.33203125" customWidth="1"/>
    <col min="11" max="13" width="6.1640625" bestFit="1" customWidth="1"/>
    <col min="14" max="14" width="2.1640625" customWidth="1"/>
    <col min="16" max="16" width="13.83203125" bestFit="1" customWidth="1"/>
    <col min="19" max="19" width="18.5" customWidth="1"/>
  </cols>
  <sheetData>
    <row r="1" spans="1:19" x14ac:dyDescent="0.2">
      <c r="A1" t="s">
        <v>22</v>
      </c>
      <c r="B1" t="s">
        <v>39</v>
      </c>
      <c r="C1" t="s">
        <v>38</v>
      </c>
      <c r="D1" t="s">
        <v>37</v>
      </c>
      <c r="E1" t="s">
        <v>40</v>
      </c>
      <c r="F1" t="s">
        <v>41</v>
      </c>
      <c r="G1" t="s">
        <v>42</v>
      </c>
      <c r="H1" t="s">
        <v>43</v>
      </c>
      <c r="I1" t="s">
        <v>44</v>
      </c>
      <c r="K1" t="s">
        <v>23</v>
      </c>
      <c r="L1" t="s">
        <v>4</v>
      </c>
      <c r="M1" t="s">
        <v>24</v>
      </c>
    </row>
    <row r="2" spans="1:19" x14ac:dyDescent="0.2">
      <c r="A2">
        <v>400</v>
      </c>
      <c r="B2">
        <f>K2/0.969</f>
        <v>7.7399380804953566E-2</v>
      </c>
      <c r="C2">
        <f>L2/0.99</f>
        <v>1.7171717171717175E-2</v>
      </c>
      <c r="D2">
        <f>M2/1.018</f>
        <v>1.929898371551754E-2</v>
      </c>
      <c r="E2">
        <f>(B2*0.57) + (C2*0.188) + (D2*1)</f>
        <v>6.6644913602623895E-2</v>
      </c>
      <c r="F2">
        <f>(B2*0.57) + (C2*0.375) + (D2*0.25)</f>
        <v>5.5381786927096846E-2</v>
      </c>
      <c r="G2">
        <f>(B2*0.036) + (C2*0.25) + (D2*0.5)</f>
        <v>1.672879885966639E-2</v>
      </c>
      <c r="H2">
        <f>(B2*1) + (C2*0) + (D2*0.75)</f>
        <v>9.1873618591591724E-2</v>
      </c>
      <c r="I2">
        <f>(B2*0.57) + (C2*1) + (D2*0.3)</f>
        <v>6.7079059345195952E-2</v>
      </c>
      <c r="K2">
        <v>7.4999999999999997E-2</v>
      </c>
      <c r="L2">
        <v>1.7000000000000001E-2</v>
      </c>
      <c r="M2">
        <f>0.02/1.018</f>
        <v>1.9646365422396856E-2</v>
      </c>
      <c r="O2" s="19" t="s">
        <v>54</v>
      </c>
      <c r="P2" s="19"/>
      <c r="Q2" s="19"/>
      <c r="R2" s="19"/>
      <c r="S2" s="19"/>
    </row>
    <row r="3" spans="1:19" x14ac:dyDescent="0.2">
      <c r="A3">
        <v>401</v>
      </c>
      <c r="B3">
        <f t="shared" ref="B3:B66" si="0">K3/0.969</f>
        <v>7.9463364293085662E-2</v>
      </c>
      <c r="C3">
        <f t="shared" ref="C3:C66" si="1">L3/0.99</f>
        <v>1.7171717171717175E-2</v>
      </c>
      <c r="D3">
        <f t="shared" ref="D3:D66" si="2">M3/1.018</f>
        <v>2.0628683693516701E-2</v>
      </c>
      <c r="E3">
        <f t="shared" ref="E3:E66" si="3">(B3*0.57) + (C3*0.188) + (D3*1)</f>
        <v>6.9151084168858359E-2</v>
      </c>
      <c r="F3">
        <f t="shared" ref="F3:F66" si="4">(B3*0.57) + (C3*0.375) + (D3*0.25)</f>
        <v>5.6890682509831939E-2</v>
      </c>
      <c r="G3">
        <f t="shared" ref="G3:G66" si="5">(B3*0.036) + (C3*0.25) + (D3*0.5)</f>
        <v>1.7467952254238729E-2</v>
      </c>
      <c r="H3">
        <f t="shared" ref="H3:H66" si="6">(B3*1) + (C3*0) + (D3*0.75)</f>
        <v>9.4934877063223191E-2</v>
      </c>
      <c r="I3">
        <f t="shared" ref="I3:I66" si="7">(B3*0.57) + (C3*1) + (D3*0.3)</f>
        <v>6.8654439926831012E-2</v>
      </c>
      <c r="K3">
        <v>7.6999999999999999E-2</v>
      </c>
      <c r="L3">
        <v>1.7000000000000001E-2</v>
      </c>
      <c r="M3">
        <v>2.1000000000000001E-2</v>
      </c>
      <c r="O3" s="19"/>
      <c r="P3" s="20" t="s">
        <v>45</v>
      </c>
      <c r="Q3" s="20" t="s">
        <v>46</v>
      </c>
      <c r="R3" s="20"/>
      <c r="S3" s="20" t="s">
        <v>50</v>
      </c>
    </row>
    <row r="4" spans="1:19" ht="19" x14ac:dyDescent="0.25">
      <c r="A4">
        <v>402</v>
      </c>
      <c r="B4">
        <f t="shared" si="0"/>
        <v>8.2559339525283798E-2</v>
      </c>
      <c r="C4">
        <f t="shared" si="1"/>
        <v>1.8181818181818181E-2</v>
      </c>
      <c r="D4">
        <f t="shared" si="2"/>
        <v>2.0628683693516701E-2</v>
      </c>
      <c r="E4">
        <f t="shared" si="3"/>
        <v>7.1105689041110282E-2</v>
      </c>
      <c r="F4">
        <f t="shared" si="4"/>
        <v>5.9034176270972759E-2</v>
      </c>
      <c r="G4">
        <f t="shared" si="5"/>
        <v>1.7831932615123114E-2</v>
      </c>
      <c r="H4">
        <f t="shared" si="6"/>
        <v>9.8030852295421328E-2</v>
      </c>
      <c r="I4">
        <f t="shared" si="7"/>
        <v>7.1429246819284961E-2</v>
      </c>
      <c r="K4">
        <v>0.08</v>
      </c>
      <c r="L4">
        <v>1.7999999999999999E-2</v>
      </c>
      <c r="M4">
        <v>2.1000000000000001E-2</v>
      </c>
      <c r="O4" s="19">
        <v>1</v>
      </c>
      <c r="P4" s="21">
        <v>17.896978600000001</v>
      </c>
      <c r="Q4" s="5" t="s">
        <v>47</v>
      </c>
      <c r="R4" s="22">
        <f>SUM(P4:P5)</f>
        <v>23.257593809999999</v>
      </c>
      <c r="S4" s="22">
        <f>R4/$R$12</f>
        <v>0.86505660405828477</v>
      </c>
    </row>
    <row r="5" spans="1:19" ht="19" x14ac:dyDescent="0.25">
      <c r="A5">
        <v>403</v>
      </c>
      <c r="B5">
        <f t="shared" si="0"/>
        <v>8.4623323013415894E-2</v>
      </c>
      <c r="C5">
        <f t="shared" si="1"/>
        <v>1.8181818181818181E-2</v>
      </c>
      <c r="D5">
        <f t="shared" si="2"/>
        <v>2.0628683693516701E-2</v>
      </c>
      <c r="E5">
        <f t="shared" si="3"/>
        <v>7.2282159629345574E-2</v>
      </c>
      <c r="F5">
        <f t="shared" si="4"/>
        <v>6.0210646859208052E-2</v>
      </c>
      <c r="G5">
        <f t="shared" si="5"/>
        <v>1.7906236020695868E-2</v>
      </c>
      <c r="H5">
        <f t="shared" si="6"/>
        <v>0.10009483578355342</v>
      </c>
      <c r="I5">
        <f t="shared" si="7"/>
        <v>7.260571740752024E-2</v>
      </c>
      <c r="K5">
        <v>8.2000000000000003E-2</v>
      </c>
      <c r="L5">
        <v>1.7999999999999999E-2</v>
      </c>
      <c r="M5">
        <v>2.1000000000000001E-2</v>
      </c>
      <c r="O5" s="19">
        <v>2</v>
      </c>
      <c r="P5" s="21">
        <v>5.3606152099999997</v>
      </c>
      <c r="Q5" s="5" t="s">
        <v>48</v>
      </c>
      <c r="R5" s="22">
        <f>SUM(P4:P6)</f>
        <v>26.885632340000001</v>
      </c>
      <c r="S5" s="22">
        <f t="shared" ref="S5:S6" si="8">R5/$R$12</f>
        <v>0.99999999999999989</v>
      </c>
    </row>
    <row r="6" spans="1:19" ht="19" x14ac:dyDescent="0.25">
      <c r="A6">
        <v>404</v>
      </c>
      <c r="B6">
        <f t="shared" si="0"/>
        <v>8.6687306501547989E-2</v>
      </c>
      <c r="C6">
        <f t="shared" si="1"/>
        <v>1.8181818181818181E-2</v>
      </c>
      <c r="D6">
        <f t="shared" si="2"/>
        <v>2.1611001964636542E-2</v>
      </c>
      <c r="E6">
        <f t="shared" si="3"/>
        <v>7.4440948488700712E-2</v>
      </c>
      <c r="F6">
        <f t="shared" si="4"/>
        <v>6.1632697015223309E-2</v>
      </c>
      <c r="G6">
        <f t="shared" si="5"/>
        <v>1.8471698561828544E-2</v>
      </c>
      <c r="H6">
        <f t="shared" si="6"/>
        <v>0.10289555797502539</v>
      </c>
      <c r="I6">
        <f t="shared" si="7"/>
        <v>7.4076883477091501E-2</v>
      </c>
      <c r="K6">
        <v>8.4000000000000005E-2</v>
      </c>
      <c r="L6">
        <v>1.7999999999999999E-2</v>
      </c>
      <c r="M6">
        <v>2.1999999999999999E-2</v>
      </c>
      <c r="O6" s="19">
        <v>3</v>
      </c>
      <c r="P6" s="21">
        <v>3.62803853</v>
      </c>
      <c r="Q6" s="5" t="s">
        <v>49</v>
      </c>
      <c r="R6" s="22">
        <f>SUM(P4:P7)</f>
        <v>26.885632340000004</v>
      </c>
      <c r="S6" s="22">
        <f t="shared" si="8"/>
        <v>1</v>
      </c>
    </row>
    <row r="7" spans="1:19" ht="19" x14ac:dyDescent="0.25">
      <c r="A7">
        <v>405</v>
      </c>
      <c r="B7">
        <f t="shared" si="0"/>
        <v>8.8751289989680071E-2</v>
      </c>
      <c r="C7">
        <f t="shared" si="1"/>
        <v>1.8181818181818181E-2</v>
      </c>
      <c r="D7">
        <f t="shared" si="2"/>
        <v>2.1611001964636542E-2</v>
      </c>
      <c r="E7">
        <f t="shared" si="3"/>
        <v>7.5617419076936004E-2</v>
      </c>
      <c r="F7">
        <f t="shared" si="4"/>
        <v>6.2809167603458588E-2</v>
      </c>
      <c r="G7">
        <f t="shared" si="5"/>
        <v>1.8546001967401297E-2</v>
      </c>
      <c r="H7">
        <f t="shared" si="6"/>
        <v>0.10495954146315747</v>
      </c>
      <c r="I7">
        <f t="shared" si="7"/>
        <v>7.525335406532678E-2</v>
      </c>
      <c r="K7">
        <v>8.5999999999999993E-2</v>
      </c>
      <c r="L7">
        <v>1.7999999999999999E-2</v>
      </c>
      <c r="M7">
        <v>2.1999999999999999E-2</v>
      </c>
      <c r="O7" s="19">
        <v>4</v>
      </c>
      <c r="P7" s="21">
        <v>2.1172662600000001E-15</v>
      </c>
      <c r="Q7" s="5"/>
      <c r="R7" s="5"/>
      <c r="S7" s="5"/>
    </row>
    <row r="8" spans="1:19" ht="19" x14ac:dyDescent="0.25">
      <c r="A8">
        <v>406</v>
      </c>
      <c r="B8">
        <f t="shared" si="0"/>
        <v>9.1847265221878222E-2</v>
      </c>
      <c r="C8">
        <f t="shared" si="1"/>
        <v>1.9191919191919191E-2</v>
      </c>
      <c r="D8">
        <f t="shared" si="2"/>
        <v>2.1611001964636542E-2</v>
      </c>
      <c r="E8">
        <f t="shared" si="3"/>
        <v>7.757202394918794E-2</v>
      </c>
      <c r="F8">
        <f t="shared" si="4"/>
        <v>6.4952661364599415E-2</v>
      </c>
      <c r="G8">
        <f t="shared" si="5"/>
        <v>1.8909982328285682E-2</v>
      </c>
      <c r="H8">
        <f t="shared" si="6"/>
        <v>0.10805551669535562</v>
      </c>
      <c r="I8">
        <f t="shared" si="7"/>
        <v>7.8028160957780743E-2</v>
      </c>
      <c r="K8">
        <v>8.8999999999999996E-2</v>
      </c>
      <c r="L8">
        <v>1.9E-2</v>
      </c>
      <c r="M8">
        <v>2.1999999999999999E-2</v>
      </c>
      <c r="O8" s="19">
        <v>5</v>
      </c>
      <c r="P8" s="21">
        <v>1.09177551E-15</v>
      </c>
      <c r="Q8" s="5"/>
      <c r="R8" s="5"/>
      <c r="S8" s="5"/>
    </row>
    <row r="9" spans="1:19" ht="19" x14ac:dyDescent="0.25">
      <c r="A9">
        <v>407</v>
      </c>
      <c r="B9">
        <f t="shared" si="0"/>
        <v>9.3911248710010317E-2</v>
      </c>
      <c r="C9">
        <f t="shared" si="1"/>
        <v>1.9191919191919191E-2</v>
      </c>
      <c r="D9">
        <f t="shared" si="2"/>
        <v>2.2593320235756383E-2</v>
      </c>
      <c r="E9">
        <f t="shared" si="3"/>
        <v>7.9730812808543064E-2</v>
      </c>
      <c r="F9">
        <f t="shared" si="4"/>
        <v>6.6374711520614665E-2</v>
      </c>
      <c r="G9">
        <f t="shared" si="5"/>
        <v>1.9475444869418358E-2</v>
      </c>
      <c r="H9">
        <f t="shared" si="6"/>
        <v>0.11085623888682761</v>
      </c>
      <c r="I9">
        <f t="shared" si="7"/>
        <v>7.9499327027351976E-2</v>
      </c>
      <c r="K9">
        <v>9.0999999999999998E-2</v>
      </c>
      <c r="L9">
        <v>1.9E-2</v>
      </c>
      <c r="M9">
        <v>2.3E-2</v>
      </c>
      <c r="O9" s="19">
        <v>6</v>
      </c>
      <c r="P9" s="21">
        <v>8.7627995500000002E-16</v>
      </c>
      <c r="Q9" s="5"/>
      <c r="R9" s="5"/>
      <c r="S9" s="5"/>
    </row>
    <row r="10" spans="1:19" ht="19" x14ac:dyDescent="0.25">
      <c r="A10">
        <v>408</v>
      </c>
      <c r="B10">
        <f t="shared" si="0"/>
        <v>9.5975232198142413E-2</v>
      </c>
      <c r="C10">
        <f t="shared" si="1"/>
        <v>1.9191919191919191E-2</v>
      </c>
      <c r="D10">
        <f t="shared" si="2"/>
        <v>2.2593320235756383E-2</v>
      </c>
      <c r="E10">
        <f t="shared" si="3"/>
        <v>8.0907283396778371E-2</v>
      </c>
      <c r="F10">
        <f t="shared" si="4"/>
        <v>6.7551182108849958E-2</v>
      </c>
      <c r="G10">
        <f t="shared" si="5"/>
        <v>1.9549748274991115E-2</v>
      </c>
      <c r="H10">
        <f t="shared" si="6"/>
        <v>0.1129202223749597</v>
      </c>
      <c r="I10">
        <f t="shared" si="7"/>
        <v>8.0675797615587283E-2</v>
      </c>
      <c r="K10">
        <v>9.2999999999999999E-2</v>
      </c>
      <c r="L10">
        <v>1.9E-2</v>
      </c>
      <c r="M10">
        <v>2.3E-2</v>
      </c>
      <c r="O10" s="19">
        <v>7</v>
      </c>
      <c r="P10" s="21">
        <v>2.88193353E-16</v>
      </c>
      <c r="Q10" s="5"/>
      <c r="R10" s="5"/>
      <c r="S10" s="5"/>
    </row>
    <row r="11" spans="1:19" ht="19" x14ac:dyDescent="0.25">
      <c r="A11">
        <v>409</v>
      </c>
      <c r="B11">
        <f t="shared" si="0"/>
        <v>9.8039215686274508E-2</v>
      </c>
      <c r="C11">
        <f t="shared" si="1"/>
        <v>2.0202020202020204E-2</v>
      </c>
      <c r="D11">
        <f t="shared" si="2"/>
        <v>2.2593320235756383E-2</v>
      </c>
      <c r="E11">
        <f t="shared" si="3"/>
        <v>8.2273652974912653E-2</v>
      </c>
      <c r="F11">
        <f t="shared" si="4"/>
        <v>6.9106440575873132E-2</v>
      </c>
      <c r="G11">
        <f t="shared" si="5"/>
        <v>1.9876576933089127E-2</v>
      </c>
      <c r="H11">
        <f t="shared" si="6"/>
        <v>0.1149842058630918</v>
      </c>
      <c r="I11">
        <f t="shared" si="7"/>
        <v>8.2862369213923592E-2</v>
      </c>
      <c r="K11">
        <v>9.5000000000000001E-2</v>
      </c>
      <c r="L11">
        <v>0.02</v>
      </c>
      <c r="M11">
        <v>2.3E-2</v>
      </c>
      <c r="O11" s="19">
        <v>8</v>
      </c>
      <c r="P11" s="21">
        <v>8.2944941399999999E-17</v>
      </c>
      <c r="Q11" s="5"/>
      <c r="R11" s="5"/>
      <c r="S11" s="5"/>
    </row>
    <row r="12" spans="1:19" ht="19" x14ac:dyDescent="0.25">
      <c r="A12">
        <v>410</v>
      </c>
      <c r="B12">
        <f t="shared" si="0"/>
        <v>9.9071207430340563E-2</v>
      </c>
      <c r="C12">
        <f t="shared" si="1"/>
        <v>2.0202020202020204E-2</v>
      </c>
      <c r="D12">
        <f t="shared" si="2"/>
        <v>2.2593320235756383E-2</v>
      </c>
      <c r="E12">
        <f t="shared" si="3"/>
        <v>8.2861888269030307E-2</v>
      </c>
      <c r="F12">
        <f t="shared" si="4"/>
        <v>6.9694675869990799E-2</v>
      </c>
      <c r="G12">
        <f t="shared" si="5"/>
        <v>1.9913728635875504E-2</v>
      </c>
      <c r="H12">
        <f t="shared" si="6"/>
        <v>0.11601619760715785</v>
      </c>
      <c r="I12">
        <f t="shared" si="7"/>
        <v>8.3450604508041246E-2</v>
      </c>
      <c r="K12">
        <v>9.6000000000000002E-2</v>
      </c>
      <c r="L12">
        <v>0.02</v>
      </c>
      <c r="M12">
        <v>2.3E-2</v>
      </c>
      <c r="O12" s="19">
        <v>9</v>
      </c>
      <c r="P12" s="21">
        <v>4.24182168E-17</v>
      </c>
      <c r="Q12" s="5" t="s">
        <v>51</v>
      </c>
      <c r="R12" s="22">
        <f>SUM(P4:P13)</f>
        <v>26.885632340000004</v>
      </c>
      <c r="S12" s="22">
        <f>R12/R12</f>
        <v>1</v>
      </c>
    </row>
    <row r="13" spans="1:19" ht="19" x14ac:dyDescent="0.25">
      <c r="A13">
        <v>411</v>
      </c>
      <c r="B13">
        <f t="shared" si="0"/>
        <v>0.10113519091847266</v>
      </c>
      <c r="C13">
        <f t="shared" si="1"/>
        <v>2.1212121212121213E-2</v>
      </c>
      <c r="D13">
        <f t="shared" si="2"/>
        <v>2.3575638506876228E-2</v>
      </c>
      <c r="E13">
        <f t="shared" si="3"/>
        <v>8.5210576118284434E-2</v>
      </c>
      <c r="F13">
        <f t="shared" si="4"/>
        <v>7.1495513904793917E-2</v>
      </c>
      <c r="G13">
        <f t="shared" si="5"/>
        <v>2.0731716429533434E-2</v>
      </c>
      <c r="H13">
        <f t="shared" si="6"/>
        <v>0.11881691979862982</v>
      </c>
      <c r="I13">
        <f t="shared" si="7"/>
        <v>8.5931871587713496E-2</v>
      </c>
      <c r="K13">
        <v>9.8000000000000004E-2</v>
      </c>
      <c r="L13">
        <v>2.1000000000000001E-2</v>
      </c>
      <c r="M13">
        <v>2.4E-2</v>
      </c>
      <c r="O13" s="19">
        <v>10</v>
      </c>
      <c r="P13" s="21">
        <v>2.7194084799999999E-31</v>
      </c>
      <c r="Q13" s="5"/>
      <c r="R13" s="5"/>
      <c r="S13" s="5"/>
    </row>
    <row r="14" spans="1:19" x14ac:dyDescent="0.2">
      <c r="A14">
        <v>412</v>
      </c>
      <c r="B14">
        <f t="shared" si="0"/>
        <v>0.10319917440660475</v>
      </c>
      <c r="C14">
        <f t="shared" si="1"/>
        <v>2.1212121212121213E-2</v>
      </c>
      <c r="D14">
        <f t="shared" si="2"/>
        <v>2.3575638506876228E-2</v>
      </c>
      <c r="E14">
        <f t="shared" si="3"/>
        <v>8.6387046706519727E-2</v>
      </c>
      <c r="F14">
        <f t="shared" si="4"/>
        <v>7.267198449302921E-2</v>
      </c>
      <c r="G14">
        <f t="shared" si="5"/>
        <v>2.0806019835106188E-2</v>
      </c>
      <c r="H14">
        <f t="shared" si="6"/>
        <v>0.12088090328676193</v>
      </c>
      <c r="I14">
        <f t="shared" si="7"/>
        <v>8.7108342175948789E-2</v>
      </c>
      <c r="K14">
        <v>0.1</v>
      </c>
      <c r="L14">
        <v>2.1000000000000001E-2</v>
      </c>
      <c r="M14">
        <v>2.4E-2</v>
      </c>
    </row>
    <row r="15" spans="1:19" x14ac:dyDescent="0.2">
      <c r="A15">
        <v>413</v>
      </c>
      <c r="B15">
        <f t="shared" si="0"/>
        <v>0.10423116615067081</v>
      </c>
      <c r="C15">
        <f t="shared" si="1"/>
        <v>2.222222222222222E-2</v>
      </c>
      <c r="D15">
        <f t="shared" si="2"/>
        <v>2.3575638506876228E-2</v>
      </c>
      <c r="E15">
        <f t="shared" si="3"/>
        <v>8.716518099053637E-2</v>
      </c>
      <c r="F15">
        <f t="shared" si="4"/>
        <v>7.3639007665934744E-2</v>
      </c>
      <c r="G15">
        <f t="shared" si="5"/>
        <v>2.1095696790417819E-2</v>
      </c>
      <c r="H15">
        <f t="shared" si="6"/>
        <v>0.12191289503082797</v>
      </c>
      <c r="I15">
        <f t="shared" si="7"/>
        <v>8.8706678480167458E-2</v>
      </c>
      <c r="K15">
        <v>0.10100000000000001</v>
      </c>
      <c r="L15">
        <v>2.1999999999999999E-2</v>
      </c>
      <c r="M15">
        <v>2.4E-2</v>
      </c>
    </row>
    <row r="16" spans="1:19" x14ac:dyDescent="0.2">
      <c r="A16">
        <v>414</v>
      </c>
      <c r="B16">
        <f t="shared" si="0"/>
        <v>0.10526315789473684</v>
      </c>
      <c r="C16">
        <f t="shared" si="1"/>
        <v>2.222222222222222E-2</v>
      </c>
      <c r="D16">
        <f t="shared" si="2"/>
        <v>2.3575638506876228E-2</v>
      </c>
      <c r="E16">
        <f t="shared" si="3"/>
        <v>8.7753416284653996E-2</v>
      </c>
      <c r="F16">
        <f t="shared" si="4"/>
        <v>7.4227242960052384E-2</v>
      </c>
      <c r="G16">
        <f t="shared" si="5"/>
        <v>2.1132848493204195E-2</v>
      </c>
      <c r="H16">
        <f t="shared" si="6"/>
        <v>0.12294488677489401</v>
      </c>
      <c r="I16">
        <f t="shared" si="7"/>
        <v>8.9294913774285084E-2</v>
      </c>
      <c r="K16">
        <v>0.10199999999999999</v>
      </c>
      <c r="L16">
        <v>2.1999999999999999E-2</v>
      </c>
      <c r="M16">
        <v>2.4E-2</v>
      </c>
    </row>
    <row r="17" spans="1:13" x14ac:dyDescent="0.2">
      <c r="A17">
        <v>415</v>
      </c>
      <c r="B17">
        <f t="shared" si="0"/>
        <v>0.10732714138286893</v>
      </c>
      <c r="C17">
        <f t="shared" si="1"/>
        <v>2.3232323232323233E-2</v>
      </c>
      <c r="D17">
        <f t="shared" si="2"/>
        <v>2.4557956777996073E-2</v>
      </c>
      <c r="E17">
        <f t="shared" si="3"/>
        <v>9.0102104133908123E-2</v>
      </c>
      <c r="F17">
        <f t="shared" si="4"/>
        <v>7.6028080994855515E-2</v>
      </c>
      <c r="G17">
        <f t="shared" si="5"/>
        <v>2.1950836286862126E-2</v>
      </c>
      <c r="H17">
        <f t="shared" si="6"/>
        <v>0.125745608966366</v>
      </c>
      <c r="I17">
        <f t="shared" si="7"/>
        <v>9.1776180853957334E-2</v>
      </c>
      <c r="K17">
        <v>0.104</v>
      </c>
      <c r="L17">
        <v>2.3E-2</v>
      </c>
      <c r="M17">
        <v>2.5000000000000001E-2</v>
      </c>
    </row>
    <row r="18" spans="1:13" x14ac:dyDescent="0.2">
      <c r="A18">
        <v>416</v>
      </c>
      <c r="B18">
        <f t="shared" si="0"/>
        <v>0.10835913312693499</v>
      </c>
      <c r="C18">
        <f t="shared" si="1"/>
        <v>2.3232323232323233E-2</v>
      </c>
      <c r="D18">
        <f t="shared" si="2"/>
        <v>2.4557956777996073E-2</v>
      </c>
      <c r="E18">
        <f t="shared" si="3"/>
        <v>9.0690339428025776E-2</v>
      </c>
      <c r="F18">
        <f t="shared" si="4"/>
        <v>7.6616316288973155E-2</v>
      </c>
      <c r="G18">
        <f t="shared" si="5"/>
        <v>2.1987987989648503E-2</v>
      </c>
      <c r="H18">
        <f t="shared" si="6"/>
        <v>0.12677760071043204</v>
      </c>
      <c r="I18">
        <f t="shared" si="7"/>
        <v>9.2364416148075001E-2</v>
      </c>
      <c r="K18">
        <v>0.105</v>
      </c>
      <c r="L18">
        <v>2.3E-2</v>
      </c>
      <c r="M18">
        <v>2.5000000000000001E-2</v>
      </c>
    </row>
    <row r="19" spans="1:13" x14ac:dyDescent="0.2">
      <c r="A19">
        <v>417</v>
      </c>
      <c r="B19">
        <f t="shared" si="0"/>
        <v>0.10835913312693499</v>
      </c>
      <c r="C19">
        <f t="shared" si="1"/>
        <v>2.4242424242424242E-2</v>
      </c>
      <c r="D19">
        <f t="shared" si="2"/>
        <v>2.4557956777996073E-2</v>
      </c>
      <c r="E19">
        <f t="shared" si="3"/>
        <v>9.0880238417924766E-2</v>
      </c>
      <c r="F19">
        <f t="shared" si="4"/>
        <v>7.6995104167761036E-2</v>
      </c>
      <c r="G19">
        <f t="shared" si="5"/>
        <v>2.2240513242173757E-2</v>
      </c>
      <c r="H19">
        <f t="shared" si="6"/>
        <v>0.12677760071043204</v>
      </c>
      <c r="I19">
        <f t="shared" si="7"/>
        <v>9.337451715817599E-2</v>
      </c>
      <c r="K19">
        <v>0.105</v>
      </c>
      <c r="L19">
        <v>2.4E-2</v>
      </c>
      <c r="M19">
        <v>2.5000000000000001E-2</v>
      </c>
    </row>
    <row r="20" spans="1:13" x14ac:dyDescent="0.2">
      <c r="A20">
        <v>418</v>
      </c>
      <c r="B20">
        <f t="shared" si="0"/>
        <v>0.10939112487100103</v>
      </c>
      <c r="C20">
        <f t="shared" si="1"/>
        <v>2.4242424242424242E-2</v>
      </c>
      <c r="D20">
        <f t="shared" si="2"/>
        <v>2.4557956777996073E-2</v>
      </c>
      <c r="E20">
        <f t="shared" si="3"/>
        <v>9.146847371204242E-2</v>
      </c>
      <c r="F20">
        <f t="shared" si="4"/>
        <v>7.7583339461878689E-2</v>
      </c>
      <c r="G20">
        <f t="shared" si="5"/>
        <v>2.2277664944960134E-2</v>
      </c>
      <c r="H20">
        <f t="shared" si="6"/>
        <v>0.12780959245449808</v>
      </c>
      <c r="I20">
        <f t="shared" si="7"/>
        <v>9.3962752452293657E-2</v>
      </c>
      <c r="K20">
        <v>0.106</v>
      </c>
      <c r="L20">
        <v>2.4E-2</v>
      </c>
      <c r="M20">
        <v>2.5000000000000001E-2</v>
      </c>
    </row>
    <row r="21" spans="1:13" x14ac:dyDescent="0.2">
      <c r="A21">
        <v>419</v>
      </c>
      <c r="B21">
        <f t="shared" si="0"/>
        <v>0.10939112487100103</v>
      </c>
      <c r="C21">
        <f t="shared" si="1"/>
        <v>2.4242424242424242E-2</v>
      </c>
      <c r="D21">
        <f t="shared" si="2"/>
        <v>2.4557956777996073E-2</v>
      </c>
      <c r="E21">
        <f t="shared" si="3"/>
        <v>9.146847371204242E-2</v>
      </c>
      <c r="F21">
        <f t="shared" si="4"/>
        <v>7.7583339461878689E-2</v>
      </c>
      <c r="G21">
        <f t="shared" si="5"/>
        <v>2.2277664944960134E-2</v>
      </c>
      <c r="H21">
        <f t="shared" si="6"/>
        <v>0.12780959245449808</v>
      </c>
      <c r="I21">
        <f t="shared" si="7"/>
        <v>9.3962752452293657E-2</v>
      </c>
      <c r="K21">
        <v>0.106</v>
      </c>
      <c r="L21">
        <v>2.4E-2</v>
      </c>
      <c r="M21">
        <v>2.5000000000000001E-2</v>
      </c>
    </row>
    <row r="22" spans="1:13" x14ac:dyDescent="0.2">
      <c r="A22">
        <v>420</v>
      </c>
      <c r="B22">
        <f t="shared" si="0"/>
        <v>0.11042311661506708</v>
      </c>
      <c r="C22">
        <f t="shared" si="1"/>
        <v>2.5252525252525256E-2</v>
      </c>
      <c r="D22">
        <f t="shared" si="2"/>
        <v>2.4557956777996073E-2</v>
      </c>
      <c r="E22">
        <f t="shared" si="3"/>
        <v>9.2246607996059063E-2</v>
      </c>
      <c r="F22">
        <f t="shared" si="4"/>
        <v>7.8550362634784224E-2</v>
      </c>
      <c r="G22">
        <f t="shared" si="5"/>
        <v>2.2567341900271765E-2</v>
      </c>
      <c r="H22">
        <f t="shared" si="6"/>
        <v>0.12884158419856415</v>
      </c>
      <c r="I22">
        <f t="shared" si="7"/>
        <v>9.5561088756512313E-2</v>
      </c>
      <c r="K22">
        <v>0.107</v>
      </c>
      <c r="L22">
        <v>2.5000000000000001E-2</v>
      </c>
      <c r="M22">
        <v>2.5000000000000001E-2</v>
      </c>
    </row>
    <row r="23" spans="1:13" x14ac:dyDescent="0.2">
      <c r="A23">
        <v>421</v>
      </c>
      <c r="B23">
        <f t="shared" si="0"/>
        <v>0.11042311661506708</v>
      </c>
      <c r="C23">
        <f t="shared" si="1"/>
        <v>2.5252525252525256E-2</v>
      </c>
      <c r="D23">
        <f t="shared" si="2"/>
        <v>2.554027504911591E-2</v>
      </c>
      <c r="E23">
        <f t="shared" si="3"/>
        <v>9.3228926267178894E-2</v>
      </c>
      <c r="F23">
        <f t="shared" si="4"/>
        <v>7.8795942202564195E-2</v>
      </c>
      <c r="G23">
        <f t="shared" si="5"/>
        <v>2.3058501035831683E-2</v>
      </c>
      <c r="H23">
        <f t="shared" si="6"/>
        <v>0.12957832290190402</v>
      </c>
      <c r="I23">
        <f t="shared" si="7"/>
        <v>9.5855784237848268E-2</v>
      </c>
      <c r="K23">
        <v>0.107</v>
      </c>
      <c r="L23">
        <v>2.5000000000000001E-2</v>
      </c>
      <c r="M23">
        <v>2.5999999999999999E-2</v>
      </c>
    </row>
    <row r="24" spans="1:13" x14ac:dyDescent="0.2">
      <c r="A24">
        <v>422</v>
      </c>
      <c r="B24">
        <f t="shared" si="0"/>
        <v>0.11042311661506708</v>
      </c>
      <c r="C24">
        <f t="shared" si="1"/>
        <v>2.5252525252525256E-2</v>
      </c>
      <c r="D24">
        <f t="shared" si="2"/>
        <v>2.554027504911591E-2</v>
      </c>
      <c r="E24">
        <f t="shared" si="3"/>
        <v>9.3228926267178894E-2</v>
      </c>
      <c r="F24">
        <f t="shared" si="4"/>
        <v>7.8795942202564195E-2</v>
      </c>
      <c r="G24">
        <f t="shared" si="5"/>
        <v>2.3058501035831683E-2</v>
      </c>
      <c r="H24">
        <f t="shared" si="6"/>
        <v>0.12957832290190402</v>
      </c>
      <c r="I24">
        <f t="shared" si="7"/>
        <v>9.5855784237848268E-2</v>
      </c>
      <c r="K24">
        <v>0.107</v>
      </c>
      <c r="L24">
        <v>2.5000000000000001E-2</v>
      </c>
      <c r="M24">
        <v>2.5999999999999999E-2</v>
      </c>
    </row>
    <row r="25" spans="1:13" x14ac:dyDescent="0.2">
      <c r="A25">
        <v>423</v>
      </c>
      <c r="B25">
        <f t="shared" si="0"/>
        <v>0.11042311661506708</v>
      </c>
      <c r="C25">
        <f t="shared" si="1"/>
        <v>2.6262626262626262E-2</v>
      </c>
      <c r="D25">
        <f t="shared" si="2"/>
        <v>2.554027504911591E-2</v>
      </c>
      <c r="E25">
        <f t="shared" si="3"/>
        <v>9.3418825257077884E-2</v>
      </c>
      <c r="F25">
        <f t="shared" si="4"/>
        <v>7.9174730081352063E-2</v>
      </c>
      <c r="G25">
        <f t="shared" si="5"/>
        <v>2.3311026288356934E-2</v>
      </c>
      <c r="H25">
        <f t="shared" si="6"/>
        <v>0.12957832290190402</v>
      </c>
      <c r="I25">
        <f t="shared" si="7"/>
        <v>9.6865885247949271E-2</v>
      </c>
      <c r="K25">
        <v>0.107</v>
      </c>
      <c r="L25">
        <v>2.5999999999999999E-2</v>
      </c>
      <c r="M25">
        <v>2.5999999999999999E-2</v>
      </c>
    </row>
    <row r="26" spans="1:13" x14ac:dyDescent="0.2">
      <c r="A26">
        <v>424</v>
      </c>
      <c r="B26">
        <f t="shared" si="0"/>
        <v>0.10939112487100103</v>
      </c>
      <c r="C26">
        <f t="shared" si="1"/>
        <v>2.6262626262626262E-2</v>
      </c>
      <c r="D26">
        <f t="shared" si="2"/>
        <v>2.554027504911591E-2</v>
      </c>
      <c r="E26">
        <f t="shared" si="3"/>
        <v>9.283058996296023E-2</v>
      </c>
      <c r="F26">
        <f t="shared" si="4"/>
        <v>7.8586494787234409E-2</v>
      </c>
      <c r="G26">
        <f t="shared" si="5"/>
        <v>2.3273874585570557E-2</v>
      </c>
      <c r="H26">
        <f t="shared" si="6"/>
        <v>0.12854633115783795</v>
      </c>
      <c r="I26">
        <f t="shared" si="7"/>
        <v>9.6277649953831618E-2</v>
      </c>
      <c r="K26">
        <v>0.106</v>
      </c>
      <c r="L26">
        <v>2.5999999999999999E-2</v>
      </c>
      <c r="M26">
        <v>2.5999999999999999E-2</v>
      </c>
    </row>
    <row r="27" spans="1:13" x14ac:dyDescent="0.2">
      <c r="A27">
        <v>425</v>
      </c>
      <c r="B27">
        <f t="shared" si="0"/>
        <v>0.10939112487100103</v>
      </c>
      <c r="C27">
        <f t="shared" si="1"/>
        <v>2.6262626262626262E-2</v>
      </c>
      <c r="D27">
        <f t="shared" si="2"/>
        <v>2.554027504911591E-2</v>
      </c>
      <c r="E27">
        <f t="shared" si="3"/>
        <v>9.283058996296023E-2</v>
      </c>
      <c r="F27">
        <f t="shared" si="4"/>
        <v>7.8586494787234409E-2</v>
      </c>
      <c r="G27">
        <f t="shared" si="5"/>
        <v>2.3273874585570557E-2</v>
      </c>
      <c r="H27">
        <f t="shared" si="6"/>
        <v>0.12854633115783795</v>
      </c>
      <c r="I27">
        <f t="shared" si="7"/>
        <v>9.6277649953831618E-2</v>
      </c>
      <c r="K27">
        <v>0.106</v>
      </c>
      <c r="L27">
        <v>2.5999999999999999E-2</v>
      </c>
      <c r="M27">
        <v>2.5999999999999999E-2</v>
      </c>
    </row>
    <row r="28" spans="1:13" x14ac:dyDescent="0.2">
      <c r="A28">
        <v>426</v>
      </c>
      <c r="B28">
        <f t="shared" si="0"/>
        <v>0.10835913312693499</v>
      </c>
      <c r="C28">
        <f t="shared" si="1"/>
        <v>2.6262626262626262E-2</v>
      </c>
      <c r="D28">
        <f t="shared" si="2"/>
        <v>2.554027504911591E-2</v>
      </c>
      <c r="E28">
        <f t="shared" si="3"/>
        <v>9.2242354668842577E-2</v>
      </c>
      <c r="F28">
        <f t="shared" si="4"/>
        <v>7.799825949311677E-2</v>
      </c>
      <c r="G28">
        <f t="shared" si="5"/>
        <v>2.323672288278418E-2</v>
      </c>
      <c r="H28">
        <f t="shared" si="6"/>
        <v>0.12751433941377191</v>
      </c>
      <c r="I28">
        <f t="shared" si="7"/>
        <v>9.5689414659713964E-2</v>
      </c>
      <c r="K28">
        <v>0.105</v>
      </c>
      <c r="L28">
        <v>2.5999999999999999E-2</v>
      </c>
      <c r="M28">
        <v>2.5999999999999999E-2</v>
      </c>
    </row>
    <row r="29" spans="1:13" x14ac:dyDescent="0.2">
      <c r="A29">
        <v>427</v>
      </c>
      <c r="B29">
        <f t="shared" si="0"/>
        <v>0.10732714138286893</v>
      </c>
      <c r="C29">
        <f t="shared" si="1"/>
        <v>2.6262626262626262E-2</v>
      </c>
      <c r="D29">
        <f t="shared" si="2"/>
        <v>2.554027504911591E-2</v>
      </c>
      <c r="E29">
        <f t="shared" si="3"/>
        <v>9.1654119374724924E-2</v>
      </c>
      <c r="F29">
        <f t="shared" si="4"/>
        <v>7.7410024198999117E-2</v>
      </c>
      <c r="G29">
        <f t="shared" si="5"/>
        <v>2.3199571179997804E-2</v>
      </c>
      <c r="H29">
        <f t="shared" si="6"/>
        <v>0.12648234766970587</v>
      </c>
      <c r="I29">
        <f t="shared" si="7"/>
        <v>9.5101179365596311E-2</v>
      </c>
      <c r="K29">
        <v>0.104</v>
      </c>
      <c r="L29">
        <v>2.5999999999999999E-2</v>
      </c>
      <c r="M29">
        <v>2.5999999999999999E-2</v>
      </c>
    </row>
    <row r="30" spans="1:13" x14ac:dyDescent="0.2">
      <c r="A30">
        <v>428</v>
      </c>
      <c r="B30">
        <f t="shared" si="0"/>
        <v>0.10629514963880289</v>
      </c>
      <c r="C30">
        <f t="shared" si="1"/>
        <v>2.6262626262626262E-2</v>
      </c>
      <c r="D30">
        <f t="shared" si="2"/>
        <v>2.6522593320235755E-2</v>
      </c>
      <c r="E30">
        <f t="shared" si="3"/>
        <v>9.2048202351727129E-2</v>
      </c>
      <c r="F30">
        <f t="shared" si="4"/>
        <v>7.7067368472661435E-2</v>
      </c>
      <c r="G30">
        <f t="shared" si="5"/>
        <v>2.3653578612771349E-2</v>
      </c>
      <c r="H30">
        <f t="shared" si="6"/>
        <v>0.1261870946289797</v>
      </c>
      <c r="I30">
        <f t="shared" si="7"/>
        <v>9.4807639552814627E-2</v>
      </c>
      <c r="K30">
        <v>0.10299999999999999</v>
      </c>
      <c r="L30">
        <v>2.5999999999999999E-2</v>
      </c>
      <c r="M30">
        <v>2.7E-2</v>
      </c>
    </row>
    <row r="31" spans="1:13" x14ac:dyDescent="0.2">
      <c r="A31">
        <v>429</v>
      </c>
      <c r="B31">
        <f t="shared" si="0"/>
        <v>0.10526315789473684</v>
      </c>
      <c r="C31">
        <f t="shared" si="1"/>
        <v>2.6262626262626262E-2</v>
      </c>
      <c r="D31">
        <f t="shared" si="2"/>
        <v>2.6522593320235755E-2</v>
      </c>
      <c r="E31">
        <f t="shared" si="3"/>
        <v>9.1459967057609476E-2</v>
      </c>
      <c r="F31">
        <f t="shared" si="4"/>
        <v>7.6479133178543782E-2</v>
      </c>
      <c r="G31">
        <f t="shared" si="5"/>
        <v>2.3616426909984969E-2</v>
      </c>
      <c r="H31">
        <f t="shared" si="6"/>
        <v>0.12515510288491366</v>
      </c>
      <c r="I31">
        <f t="shared" si="7"/>
        <v>9.4219404258696973E-2</v>
      </c>
      <c r="K31">
        <v>0.10199999999999999</v>
      </c>
      <c r="L31">
        <v>2.5999999999999999E-2</v>
      </c>
      <c r="M31">
        <v>2.7E-2</v>
      </c>
    </row>
    <row r="32" spans="1:13" x14ac:dyDescent="0.2">
      <c r="A32">
        <v>430</v>
      </c>
      <c r="B32">
        <f t="shared" si="0"/>
        <v>0.10423116615067081</v>
      </c>
      <c r="C32">
        <f t="shared" si="1"/>
        <v>2.5252525252525256E-2</v>
      </c>
      <c r="D32">
        <f t="shared" si="2"/>
        <v>2.6522593320235755E-2</v>
      </c>
      <c r="E32">
        <f t="shared" si="3"/>
        <v>9.068183277359286E-2</v>
      </c>
      <c r="F32">
        <f t="shared" si="4"/>
        <v>7.5512110005638275E-2</v>
      </c>
      <c r="G32">
        <f t="shared" si="5"/>
        <v>2.3326749954673341E-2</v>
      </c>
      <c r="H32">
        <f t="shared" si="6"/>
        <v>0.12412311114084762</v>
      </c>
      <c r="I32">
        <f t="shared" si="7"/>
        <v>9.2621067954478331E-2</v>
      </c>
      <c r="K32">
        <v>0.10100000000000001</v>
      </c>
      <c r="L32">
        <v>2.5000000000000001E-2</v>
      </c>
      <c r="M32">
        <v>2.7E-2</v>
      </c>
    </row>
    <row r="33" spans="1:13" x14ac:dyDescent="0.2">
      <c r="A33">
        <v>431</v>
      </c>
      <c r="B33">
        <f t="shared" si="0"/>
        <v>0.10216718266253871</v>
      </c>
      <c r="C33">
        <f t="shared" si="1"/>
        <v>2.5252525252525256E-2</v>
      </c>
      <c r="D33">
        <f t="shared" si="2"/>
        <v>2.6522593320235755E-2</v>
      </c>
      <c r="E33">
        <f t="shared" si="3"/>
        <v>8.9505362185357554E-2</v>
      </c>
      <c r="F33">
        <f t="shared" si="4"/>
        <v>7.4335639417402968E-2</v>
      </c>
      <c r="G33">
        <f t="shared" si="5"/>
        <v>2.3252446549100587E-2</v>
      </c>
      <c r="H33">
        <f t="shared" si="6"/>
        <v>0.12205912765271554</v>
      </c>
      <c r="I33">
        <f t="shared" si="7"/>
        <v>9.1444597366243038E-2</v>
      </c>
      <c r="K33">
        <v>9.9000000000000005E-2</v>
      </c>
      <c r="L33">
        <v>2.5000000000000001E-2</v>
      </c>
      <c r="M33">
        <v>2.7E-2</v>
      </c>
    </row>
    <row r="34" spans="1:13" x14ac:dyDescent="0.2">
      <c r="A34">
        <v>432</v>
      </c>
      <c r="B34">
        <f t="shared" si="0"/>
        <v>0.10113519091847266</v>
      </c>
      <c r="C34">
        <f t="shared" si="1"/>
        <v>2.5252525252525256E-2</v>
      </c>
      <c r="D34">
        <f t="shared" si="2"/>
        <v>2.75049115913556E-2</v>
      </c>
      <c r="E34">
        <f t="shared" si="3"/>
        <v>8.9899445162359759E-2</v>
      </c>
      <c r="F34">
        <f t="shared" si="4"/>
        <v>7.3992983691065287E-2</v>
      </c>
      <c r="G34">
        <f t="shared" si="5"/>
        <v>2.3706453981874129E-2</v>
      </c>
      <c r="H34">
        <f t="shared" si="6"/>
        <v>0.12176387461198936</v>
      </c>
      <c r="I34">
        <f t="shared" si="7"/>
        <v>9.115105755346134E-2</v>
      </c>
      <c r="K34">
        <v>9.8000000000000004E-2</v>
      </c>
      <c r="L34">
        <v>2.5000000000000001E-2</v>
      </c>
      <c r="M34">
        <v>2.8000000000000001E-2</v>
      </c>
    </row>
    <row r="35" spans="1:13" x14ac:dyDescent="0.2">
      <c r="A35">
        <v>433</v>
      </c>
      <c r="B35">
        <f t="shared" si="0"/>
        <v>9.9071207430340563E-2</v>
      </c>
      <c r="C35">
        <f t="shared" si="1"/>
        <v>2.5252525252525256E-2</v>
      </c>
      <c r="D35">
        <f t="shared" si="2"/>
        <v>2.75049115913556E-2</v>
      </c>
      <c r="E35">
        <f t="shared" si="3"/>
        <v>8.8722974574124466E-2</v>
      </c>
      <c r="F35">
        <f t="shared" si="4"/>
        <v>7.2816513102829994E-2</v>
      </c>
      <c r="G35">
        <f t="shared" si="5"/>
        <v>2.3632150576301372E-2</v>
      </c>
      <c r="H35">
        <f t="shared" si="6"/>
        <v>0.11969989112385726</v>
      </c>
      <c r="I35">
        <f t="shared" si="7"/>
        <v>8.9974586965226061E-2</v>
      </c>
      <c r="K35">
        <v>9.6000000000000002E-2</v>
      </c>
      <c r="L35">
        <v>2.5000000000000001E-2</v>
      </c>
      <c r="M35">
        <v>2.8000000000000001E-2</v>
      </c>
    </row>
    <row r="36" spans="1:13" x14ac:dyDescent="0.2">
      <c r="A36">
        <v>434</v>
      </c>
      <c r="B36">
        <f t="shared" si="0"/>
        <v>9.7007223942208468E-2</v>
      </c>
      <c r="C36">
        <f t="shared" si="1"/>
        <v>2.4242424242424242E-2</v>
      </c>
      <c r="D36">
        <f t="shared" si="2"/>
        <v>2.75049115913556E-2</v>
      </c>
      <c r="E36">
        <f t="shared" si="3"/>
        <v>8.7356604995990184E-2</v>
      </c>
      <c r="F36">
        <f t="shared" si="4"/>
        <v>7.1261254635806806E-2</v>
      </c>
      <c r="G36">
        <f t="shared" si="5"/>
        <v>2.3305321918203364E-2</v>
      </c>
      <c r="H36">
        <f t="shared" si="6"/>
        <v>0.11763590763572516</v>
      </c>
      <c r="I36">
        <f t="shared" si="7"/>
        <v>8.7788015366889738E-2</v>
      </c>
      <c r="K36">
        <v>9.4E-2</v>
      </c>
      <c r="L36">
        <v>2.4E-2</v>
      </c>
      <c r="M36">
        <v>2.8000000000000001E-2</v>
      </c>
    </row>
    <row r="37" spans="1:13" x14ac:dyDescent="0.2">
      <c r="A37">
        <v>435</v>
      </c>
      <c r="B37">
        <f t="shared" si="0"/>
        <v>9.4943240454076372E-2</v>
      </c>
      <c r="C37">
        <f t="shared" si="1"/>
        <v>2.4242424242424242E-2</v>
      </c>
      <c r="D37">
        <f t="shared" si="2"/>
        <v>2.8487229862475445E-2</v>
      </c>
      <c r="E37">
        <f t="shared" si="3"/>
        <v>8.7162452678874736E-2</v>
      </c>
      <c r="F37">
        <f t="shared" si="4"/>
        <v>7.0330363615351471E-2</v>
      </c>
      <c r="G37">
        <f t="shared" si="5"/>
        <v>2.3722177648190533E-2</v>
      </c>
      <c r="H37">
        <f t="shared" si="6"/>
        <v>0.11630866285093296</v>
      </c>
      <c r="I37">
        <f t="shared" si="7"/>
        <v>8.69062402599904E-2</v>
      </c>
      <c r="K37">
        <v>9.1999999999999998E-2</v>
      </c>
      <c r="L37">
        <v>2.4E-2</v>
      </c>
      <c r="M37">
        <v>2.9000000000000001E-2</v>
      </c>
    </row>
    <row r="38" spans="1:13" x14ac:dyDescent="0.2">
      <c r="A38">
        <v>436</v>
      </c>
      <c r="B38">
        <f t="shared" si="0"/>
        <v>9.2879256965944276E-2</v>
      </c>
      <c r="C38">
        <f t="shared" si="1"/>
        <v>2.4242424242424242E-2</v>
      </c>
      <c r="D38">
        <f t="shared" si="2"/>
        <v>2.8487229862475445E-2</v>
      </c>
      <c r="E38">
        <f t="shared" si="3"/>
        <v>8.5985982090639443E-2</v>
      </c>
      <c r="F38">
        <f t="shared" si="4"/>
        <v>6.9153893027116178E-2</v>
      </c>
      <c r="G38">
        <f t="shared" si="5"/>
        <v>2.3647874242617779E-2</v>
      </c>
      <c r="H38">
        <f t="shared" si="6"/>
        <v>0.11424467936280086</v>
      </c>
      <c r="I38">
        <f t="shared" si="7"/>
        <v>8.5729769671755107E-2</v>
      </c>
      <c r="K38">
        <v>0.09</v>
      </c>
      <c r="L38">
        <v>2.4E-2</v>
      </c>
      <c r="M38">
        <v>2.9000000000000001E-2</v>
      </c>
    </row>
    <row r="39" spans="1:13" x14ac:dyDescent="0.2">
      <c r="A39">
        <v>437</v>
      </c>
      <c r="B39">
        <f t="shared" si="0"/>
        <v>9.0815273477812181E-2</v>
      </c>
      <c r="C39">
        <f t="shared" si="1"/>
        <v>2.3232323232323233E-2</v>
      </c>
      <c r="D39">
        <f t="shared" si="2"/>
        <v>2.9469548133595282E-2</v>
      </c>
      <c r="E39">
        <f t="shared" si="3"/>
        <v>8.5601930783624991E-2</v>
      </c>
      <c r="F39">
        <f t="shared" si="4"/>
        <v>6.7844214127872976E-2</v>
      </c>
      <c r="G39">
        <f t="shared" si="5"/>
        <v>2.3812204720079687E-2</v>
      </c>
      <c r="H39">
        <f t="shared" si="6"/>
        <v>0.11291743457800864</v>
      </c>
      <c r="I39">
        <f t="shared" si="7"/>
        <v>8.3837893554754767E-2</v>
      </c>
      <c r="K39">
        <v>8.7999999999999995E-2</v>
      </c>
      <c r="L39">
        <v>2.3E-2</v>
      </c>
      <c r="M39">
        <v>0.03</v>
      </c>
    </row>
    <row r="40" spans="1:13" x14ac:dyDescent="0.2">
      <c r="A40">
        <v>438</v>
      </c>
      <c r="B40">
        <f t="shared" si="0"/>
        <v>8.7719298245614044E-2</v>
      </c>
      <c r="C40">
        <f t="shared" si="1"/>
        <v>2.3232323232323233E-2</v>
      </c>
      <c r="D40">
        <f t="shared" si="2"/>
        <v>2.9469548133595282E-2</v>
      </c>
      <c r="E40">
        <f t="shared" si="3"/>
        <v>8.3837224901272059E-2</v>
      </c>
      <c r="F40">
        <f t="shared" si="4"/>
        <v>6.607950824552003E-2</v>
      </c>
      <c r="G40">
        <f t="shared" si="5"/>
        <v>2.3700749611720556E-2</v>
      </c>
      <c r="H40">
        <f t="shared" si="6"/>
        <v>0.1098214593458105</v>
      </c>
      <c r="I40">
        <f t="shared" si="7"/>
        <v>8.2073187672401821E-2</v>
      </c>
      <c r="K40">
        <v>8.5000000000000006E-2</v>
      </c>
      <c r="L40">
        <v>2.3E-2</v>
      </c>
      <c r="M40">
        <v>0.03</v>
      </c>
    </row>
    <row r="41" spans="1:13" x14ac:dyDescent="0.2">
      <c r="A41">
        <v>439</v>
      </c>
      <c r="B41">
        <f t="shared" si="0"/>
        <v>8.5655314757481948E-2</v>
      </c>
      <c r="C41">
        <f t="shared" si="1"/>
        <v>2.3232323232323233E-2</v>
      </c>
      <c r="D41">
        <f t="shared" si="2"/>
        <v>3.0451866404715127E-2</v>
      </c>
      <c r="E41">
        <f t="shared" si="3"/>
        <v>8.3643072584156597E-2</v>
      </c>
      <c r="F41">
        <f t="shared" si="4"/>
        <v>6.5148617225064695E-2</v>
      </c>
      <c r="G41">
        <f t="shared" si="5"/>
        <v>2.4117605341707721E-2</v>
      </c>
      <c r="H41">
        <f t="shared" si="6"/>
        <v>0.10849421456101829</v>
      </c>
      <c r="I41">
        <f t="shared" si="7"/>
        <v>8.1191412565502483E-2</v>
      </c>
      <c r="K41">
        <v>8.3000000000000004E-2</v>
      </c>
      <c r="L41">
        <v>2.3E-2</v>
      </c>
      <c r="M41">
        <v>3.1E-2</v>
      </c>
    </row>
    <row r="42" spans="1:13" x14ac:dyDescent="0.2">
      <c r="A42">
        <v>440</v>
      </c>
      <c r="B42">
        <f t="shared" si="0"/>
        <v>8.2559339525283798E-2</v>
      </c>
      <c r="C42">
        <f t="shared" si="1"/>
        <v>2.3232323232323233E-2</v>
      </c>
      <c r="D42">
        <f t="shared" si="2"/>
        <v>3.1434184675834968E-2</v>
      </c>
      <c r="E42">
        <f t="shared" si="3"/>
        <v>8.286068497292351E-2</v>
      </c>
      <c r="F42">
        <f t="shared" si="4"/>
        <v>6.3629490910491721E-2</v>
      </c>
      <c r="G42">
        <f t="shared" si="5"/>
        <v>2.449730936890851E-2</v>
      </c>
      <c r="H42">
        <f t="shared" si="6"/>
        <v>0.10613497803216002</v>
      </c>
      <c r="I42">
        <f t="shared" si="7"/>
        <v>7.9721402164485478E-2</v>
      </c>
      <c r="K42">
        <v>0.08</v>
      </c>
      <c r="L42">
        <v>2.3E-2</v>
      </c>
      <c r="M42">
        <v>3.2000000000000001E-2</v>
      </c>
    </row>
    <row r="43" spans="1:13" x14ac:dyDescent="0.2">
      <c r="A43">
        <v>441</v>
      </c>
      <c r="B43">
        <f t="shared" si="0"/>
        <v>8.0495356037151702E-2</v>
      </c>
      <c r="C43">
        <f t="shared" si="1"/>
        <v>2.222222222222222E-2</v>
      </c>
      <c r="D43">
        <f t="shared" si="2"/>
        <v>3.2416502946954813E-2</v>
      </c>
      <c r="E43">
        <f t="shared" si="3"/>
        <v>8.2476633665909058E-2</v>
      </c>
      <c r="F43">
        <f t="shared" si="4"/>
        <v>6.2319812011248497E-2</v>
      </c>
      <c r="G43">
        <f t="shared" si="5"/>
        <v>2.4661639846370424E-2</v>
      </c>
      <c r="H43">
        <f t="shared" si="6"/>
        <v>0.10480773324736781</v>
      </c>
      <c r="I43">
        <f t="shared" si="7"/>
        <v>7.7829526047485123E-2</v>
      </c>
      <c r="K43">
        <v>7.8E-2</v>
      </c>
      <c r="L43">
        <v>2.1999999999999999E-2</v>
      </c>
      <c r="M43">
        <v>3.3000000000000002E-2</v>
      </c>
    </row>
    <row r="44" spans="1:13" x14ac:dyDescent="0.2">
      <c r="A44">
        <v>442</v>
      </c>
      <c r="B44">
        <f t="shared" si="0"/>
        <v>7.7399380804953566E-2</v>
      </c>
      <c r="C44">
        <f t="shared" si="1"/>
        <v>2.222222222222222E-2</v>
      </c>
      <c r="D44">
        <f t="shared" si="2"/>
        <v>3.3398821218074658E-2</v>
      </c>
      <c r="E44">
        <f t="shared" si="3"/>
        <v>8.1694246054675956E-2</v>
      </c>
      <c r="F44">
        <f t="shared" si="4"/>
        <v>6.0800685696675523E-2</v>
      </c>
      <c r="G44">
        <f t="shared" si="5"/>
        <v>2.5041343873571213E-2</v>
      </c>
      <c r="H44">
        <f t="shared" si="6"/>
        <v>0.10244849671850956</v>
      </c>
      <c r="I44">
        <f t="shared" si="7"/>
        <v>7.6359515646468132E-2</v>
      </c>
      <c r="K44">
        <v>7.4999999999999997E-2</v>
      </c>
      <c r="L44">
        <v>2.1999999999999999E-2</v>
      </c>
      <c r="M44">
        <v>3.4000000000000002E-2</v>
      </c>
    </row>
    <row r="45" spans="1:13" x14ac:dyDescent="0.2">
      <c r="A45">
        <v>443</v>
      </c>
      <c r="B45">
        <f t="shared" si="0"/>
        <v>7.5335397316821456E-2</v>
      </c>
      <c r="C45">
        <f t="shared" si="1"/>
        <v>2.222222222222222E-2</v>
      </c>
      <c r="D45">
        <f t="shared" si="2"/>
        <v>3.4381139489194502E-2</v>
      </c>
      <c r="E45">
        <f t="shared" si="3"/>
        <v>8.1500093737560508E-2</v>
      </c>
      <c r="F45">
        <f t="shared" si="4"/>
        <v>5.9869794676220181E-2</v>
      </c>
      <c r="G45">
        <f t="shared" si="5"/>
        <v>2.5458199603558378E-2</v>
      </c>
      <c r="H45">
        <f t="shared" si="6"/>
        <v>0.10112125193371733</v>
      </c>
      <c r="I45">
        <f t="shared" si="7"/>
        <v>7.5477740539568794E-2</v>
      </c>
      <c r="K45">
        <v>7.2999999999999995E-2</v>
      </c>
      <c r="L45">
        <v>2.1999999999999999E-2</v>
      </c>
      <c r="M45">
        <v>3.5000000000000003E-2</v>
      </c>
    </row>
    <row r="46" spans="1:13" x14ac:dyDescent="0.2">
      <c r="A46">
        <v>444</v>
      </c>
      <c r="B46">
        <f t="shared" si="0"/>
        <v>7.2239422084623334E-2</v>
      </c>
      <c r="C46">
        <f t="shared" si="1"/>
        <v>2.222222222222222E-2</v>
      </c>
      <c r="D46">
        <f t="shared" si="2"/>
        <v>3.536345776031434E-2</v>
      </c>
      <c r="E46">
        <f t="shared" si="3"/>
        <v>8.0717706126327421E-2</v>
      </c>
      <c r="F46">
        <f t="shared" si="4"/>
        <v>5.8350668361647207E-2</v>
      </c>
      <c r="G46">
        <f t="shared" si="5"/>
        <v>2.5837903630759163E-2</v>
      </c>
      <c r="H46">
        <f t="shared" si="6"/>
        <v>9.8762015404859085E-2</v>
      </c>
      <c r="I46">
        <f t="shared" si="7"/>
        <v>7.4007730138551817E-2</v>
      </c>
      <c r="K46">
        <v>7.0000000000000007E-2</v>
      </c>
      <c r="L46">
        <v>2.1999999999999999E-2</v>
      </c>
      <c r="M46">
        <v>3.5999999999999997E-2</v>
      </c>
    </row>
    <row r="47" spans="1:13" x14ac:dyDescent="0.2">
      <c r="A47">
        <v>445</v>
      </c>
      <c r="B47">
        <f t="shared" si="0"/>
        <v>7.0175438596491238E-2</v>
      </c>
      <c r="C47">
        <f t="shared" si="1"/>
        <v>2.222222222222222E-2</v>
      </c>
      <c r="D47">
        <f t="shared" si="2"/>
        <v>3.6345776031434185E-2</v>
      </c>
      <c r="E47">
        <f t="shared" si="3"/>
        <v>8.0523553809211973E-2</v>
      </c>
      <c r="F47">
        <f t="shared" si="4"/>
        <v>5.7419777341191879E-2</v>
      </c>
      <c r="G47">
        <f t="shared" si="5"/>
        <v>2.6254759360746331E-2</v>
      </c>
      <c r="H47">
        <f t="shared" si="6"/>
        <v>9.7434770620066877E-2</v>
      </c>
      <c r="I47">
        <f t="shared" si="7"/>
        <v>7.3125955031652479E-2</v>
      </c>
      <c r="K47">
        <v>6.8000000000000005E-2</v>
      </c>
      <c r="L47">
        <v>2.1999999999999999E-2</v>
      </c>
      <c r="M47">
        <v>3.6999999999999998E-2</v>
      </c>
    </row>
    <row r="48" spans="1:13" x14ac:dyDescent="0.2">
      <c r="A48">
        <v>446</v>
      </c>
      <c r="B48">
        <f t="shared" si="0"/>
        <v>6.7079463364293088E-2</v>
      </c>
      <c r="C48">
        <f t="shared" si="1"/>
        <v>2.1212121212121213E-2</v>
      </c>
      <c r="D48">
        <f t="shared" si="2"/>
        <v>3.8310412573673867E-2</v>
      </c>
      <c r="E48">
        <f t="shared" si="3"/>
        <v>8.0533585479199712E-2</v>
      </c>
      <c r="F48">
        <f t="shared" si="4"/>
        <v>5.5767442715610981E-2</v>
      </c>
      <c r="G48">
        <f t="shared" si="5"/>
        <v>2.6873097270981788E-2</v>
      </c>
      <c r="H48">
        <f t="shared" si="6"/>
        <v>9.5812272794548486E-2</v>
      </c>
      <c r="I48">
        <f t="shared" si="7"/>
        <v>7.0940539101870426E-2</v>
      </c>
      <c r="K48">
        <v>6.5000000000000002E-2</v>
      </c>
      <c r="L48">
        <v>2.1000000000000001E-2</v>
      </c>
      <c r="M48">
        <v>3.9E-2</v>
      </c>
    </row>
    <row r="49" spans="1:13" x14ac:dyDescent="0.2">
      <c r="A49">
        <v>447</v>
      </c>
      <c r="B49">
        <f t="shared" si="0"/>
        <v>6.5015479876160992E-2</v>
      </c>
      <c r="C49">
        <f t="shared" si="1"/>
        <v>2.1212121212121213E-2</v>
      </c>
      <c r="D49">
        <f t="shared" si="2"/>
        <v>3.9292730844793712E-2</v>
      </c>
      <c r="E49">
        <f t="shared" si="3"/>
        <v>8.0339433162084264E-2</v>
      </c>
      <c r="F49">
        <f t="shared" si="4"/>
        <v>5.4836551695155646E-2</v>
      </c>
      <c r="G49">
        <f t="shared" si="5"/>
        <v>2.7289953000968953E-2</v>
      </c>
      <c r="H49">
        <f t="shared" si="6"/>
        <v>9.4485028009756278E-2</v>
      </c>
      <c r="I49">
        <f t="shared" si="7"/>
        <v>7.0058763994971088E-2</v>
      </c>
      <c r="K49">
        <v>6.3E-2</v>
      </c>
      <c r="L49">
        <v>2.1000000000000001E-2</v>
      </c>
      <c r="M49">
        <v>0.04</v>
      </c>
    </row>
    <row r="50" spans="1:13" x14ac:dyDescent="0.2">
      <c r="A50">
        <v>448</v>
      </c>
      <c r="B50">
        <f t="shared" si="0"/>
        <v>6.1919504643962849E-2</v>
      </c>
      <c r="C50">
        <f t="shared" si="1"/>
        <v>2.1212121212121213E-2</v>
      </c>
      <c r="D50">
        <f t="shared" si="2"/>
        <v>4.1257367387033402E-2</v>
      </c>
      <c r="E50">
        <f t="shared" si="3"/>
        <v>8.0539363821971022E-2</v>
      </c>
      <c r="F50">
        <f t="shared" si="4"/>
        <v>5.3563004948362629E-2</v>
      </c>
      <c r="G50">
        <f t="shared" si="5"/>
        <v>2.8160816163729667E-2</v>
      </c>
      <c r="H50">
        <f t="shared" si="6"/>
        <v>9.2862530184237901E-2</v>
      </c>
      <c r="I50">
        <f t="shared" si="7"/>
        <v>6.8883449075290051E-2</v>
      </c>
      <c r="K50">
        <v>0.06</v>
      </c>
      <c r="L50">
        <v>2.1000000000000001E-2</v>
      </c>
      <c r="M50">
        <v>4.2000000000000003E-2</v>
      </c>
    </row>
    <row r="51" spans="1:13" x14ac:dyDescent="0.2">
      <c r="A51">
        <v>449</v>
      </c>
      <c r="B51">
        <f t="shared" si="0"/>
        <v>5.985552115583076E-2</v>
      </c>
      <c r="C51">
        <f t="shared" si="1"/>
        <v>2.1212121212121213E-2</v>
      </c>
      <c r="D51">
        <f t="shared" si="2"/>
        <v>4.3222003929273084E-2</v>
      </c>
      <c r="E51">
        <f t="shared" si="3"/>
        <v>8.1327529775975405E-2</v>
      </c>
      <c r="F51">
        <f t="shared" si="4"/>
        <v>5.2877693495687259E-2</v>
      </c>
      <c r="G51">
        <f t="shared" si="5"/>
        <v>2.9068831029276751E-2</v>
      </c>
      <c r="H51">
        <f t="shared" si="6"/>
        <v>9.2272024102785566E-2</v>
      </c>
      <c r="I51">
        <f t="shared" si="7"/>
        <v>6.8296369449726668E-2</v>
      </c>
      <c r="K51">
        <v>5.8000000000000003E-2</v>
      </c>
      <c r="L51">
        <v>2.1000000000000001E-2</v>
      </c>
      <c r="M51">
        <v>4.3999999999999997E-2</v>
      </c>
    </row>
    <row r="52" spans="1:13" x14ac:dyDescent="0.2">
      <c r="A52">
        <v>450</v>
      </c>
      <c r="B52">
        <f t="shared" si="0"/>
        <v>5.6759545923632609E-2</v>
      </c>
      <c r="C52">
        <f t="shared" si="1"/>
        <v>2.1212121212121213E-2</v>
      </c>
      <c r="D52">
        <f t="shared" si="2"/>
        <v>4.5186640471512766E-2</v>
      </c>
      <c r="E52">
        <f t="shared" si="3"/>
        <v>8.1527460435862148E-2</v>
      </c>
      <c r="F52">
        <f t="shared" si="4"/>
        <v>5.1604146748894235E-2</v>
      </c>
      <c r="G52">
        <f t="shared" si="5"/>
        <v>2.9939694192037458E-2</v>
      </c>
      <c r="H52">
        <f t="shared" si="6"/>
        <v>9.0649526277267189E-2</v>
      </c>
      <c r="I52">
        <f t="shared" si="7"/>
        <v>6.7121054530045618E-2</v>
      </c>
      <c r="K52">
        <v>5.5E-2</v>
      </c>
      <c r="L52">
        <v>2.1000000000000001E-2</v>
      </c>
      <c r="M52">
        <v>4.5999999999999999E-2</v>
      </c>
    </row>
    <row r="53" spans="1:13" x14ac:dyDescent="0.2">
      <c r="A53">
        <v>451</v>
      </c>
      <c r="B53">
        <f t="shared" si="0"/>
        <v>5.3663570691434466E-2</v>
      </c>
      <c r="C53">
        <f t="shared" si="1"/>
        <v>2.1212121212121213E-2</v>
      </c>
      <c r="D53">
        <f t="shared" si="2"/>
        <v>4.7151277013752456E-2</v>
      </c>
      <c r="E53">
        <f t="shared" si="3"/>
        <v>8.1727391095748891E-2</v>
      </c>
      <c r="F53">
        <f t="shared" si="4"/>
        <v>5.0330600002101211E-2</v>
      </c>
      <c r="G53">
        <f t="shared" si="5"/>
        <v>3.0810557354798172E-2</v>
      </c>
      <c r="H53">
        <f t="shared" si="6"/>
        <v>8.9027028451748813E-2</v>
      </c>
      <c r="I53">
        <f t="shared" si="7"/>
        <v>6.5945739610364595E-2</v>
      </c>
      <c r="K53">
        <v>5.1999999999999998E-2</v>
      </c>
      <c r="L53">
        <v>2.1000000000000001E-2</v>
      </c>
      <c r="M53">
        <v>4.8000000000000001E-2</v>
      </c>
    </row>
    <row r="54" spans="1:13" x14ac:dyDescent="0.2">
      <c r="A54">
        <v>452</v>
      </c>
      <c r="B54">
        <f t="shared" si="0"/>
        <v>5.1599587203302377E-2</v>
      </c>
      <c r="C54">
        <f t="shared" si="1"/>
        <v>2.1212121212121213E-2</v>
      </c>
      <c r="D54">
        <f t="shared" si="2"/>
        <v>4.9115913555992145E-2</v>
      </c>
      <c r="E54">
        <f t="shared" si="3"/>
        <v>8.2515557049753288E-2</v>
      </c>
      <c r="F54">
        <f t="shared" si="4"/>
        <v>4.9645288549425848E-2</v>
      </c>
      <c r="G54">
        <f t="shared" si="5"/>
        <v>3.1718572220345263E-2</v>
      </c>
      <c r="H54">
        <f t="shared" si="6"/>
        <v>8.8436522370296478E-2</v>
      </c>
      <c r="I54">
        <f t="shared" si="7"/>
        <v>6.5358659984801212E-2</v>
      </c>
      <c r="K54">
        <v>0.05</v>
      </c>
      <c r="L54">
        <v>2.1000000000000001E-2</v>
      </c>
      <c r="M54">
        <v>0.05</v>
      </c>
    </row>
    <row r="55" spans="1:13" x14ac:dyDescent="0.2">
      <c r="A55">
        <v>453</v>
      </c>
      <c r="B55">
        <f t="shared" si="0"/>
        <v>4.9535603715170282E-2</v>
      </c>
      <c r="C55">
        <f t="shared" si="1"/>
        <v>2.1212121212121213E-2</v>
      </c>
      <c r="D55">
        <f t="shared" si="2"/>
        <v>5.1080550098231821E-2</v>
      </c>
      <c r="E55">
        <f t="shared" si="3"/>
        <v>8.3303723003757671E-2</v>
      </c>
      <c r="F55">
        <f t="shared" si="4"/>
        <v>4.895997709675047E-2</v>
      </c>
      <c r="G55">
        <f t="shared" si="5"/>
        <v>3.2626587085892347E-2</v>
      </c>
      <c r="H55">
        <f t="shared" si="6"/>
        <v>8.7846016288844142E-2</v>
      </c>
      <c r="I55">
        <f t="shared" si="7"/>
        <v>6.4771580359237829E-2</v>
      </c>
      <c r="K55">
        <v>4.8000000000000001E-2</v>
      </c>
      <c r="L55">
        <v>2.1000000000000001E-2</v>
      </c>
      <c r="M55">
        <v>5.1999999999999998E-2</v>
      </c>
    </row>
    <row r="56" spans="1:13" x14ac:dyDescent="0.2">
      <c r="A56">
        <v>454</v>
      </c>
      <c r="B56">
        <f t="shared" si="0"/>
        <v>4.6439628482972138E-2</v>
      </c>
      <c r="C56">
        <f t="shared" si="1"/>
        <v>2.1212121212121213E-2</v>
      </c>
      <c r="D56">
        <f t="shared" si="2"/>
        <v>5.4027504911591355E-2</v>
      </c>
      <c r="E56">
        <f t="shared" si="3"/>
        <v>8.4485971934764259E-2</v>
      </c>
      <c r="F56">
        <f t="shared" si="4"/>
        <v>4.7932009917737411E-2</v>
      </c>
      <c r="G56">
        <f t="shared" si="5"/>
        <v>3.3988609384212977E-2</v>
      </c>
      <c r="H56">
        <f t="shared" si="6"/>
        <v>8.6960257166665653E-2</v>
      </c>
      <c r="I56">
        <f t="shared" si="7"/>
        <v>6.3890960920892734E-2</v>
      </c>
      <c r="K56">
        <v>4.4999999999999998E-2</v>
      </c>
      <c r="L56">
        <v>2.1000000000000001E-2</v>
      </c>
      <c r="M56">
        <v>5.5E-2</v>
      </c>
    </row>
    <row r="57" spans="1:13" x14ac:dyDescent="0.2">
      <c r="A57">
        <v>455</v>
      </c>
      <c r="B57">
        <f t="shared" si="0"/>
        <v>4.4375644994840036E-2</v>
      </c>
      <c r="C57">
        <f t="shared" si="1"/>
        <v>2.0202020202020204E-2</v>
      </c>
      <c r="D57">
        <f t="shared" si="2"/>
        <v>5.5992141453831044E-2</v>
      </c>
      <c r="E57">
        <f t="shared" si="3"/>
        <v>8.5084238898869652E-2</v>
      </c>
      <c r="F57">
        <f t="shared" si="4"/>
        <v>4.686791058627416E-2</v>
      </c>
      <c r="G57">
        <f t="shared" si="5"/>
        <v>3.4644098997234814E-2</v>
      </c>
      <c r="H57">
        <f t="shared" si="6"/>
        <v>8.6369751085213317E-2</v>
      </c>
      <c r="I57">
        <f t="shared" si="7"/>
        <v>6.2293780285228334E-2</v>
      </c>
      <c r="K57">
        <v>4.2999999999999997E-2</v>
      </c>
      <c r="L57">
        <v>0.02</v>
      </c>
      <c r="M57">
        <v>5.7000000000000002E-2</v>
      </c>
    </row>
    <row r="58" spans="1:13" x14ac:dyDescent="0.2">
      <c r="A58">
        <v>456</v>
      </c>
      <c r="B58">
        <f t="shared" si="0"/>
        <v>4.2311661506707947E-2</v>
      </c>
      <c r="C58">
        <f t="shared" si="1"/>
        <v>2.0202020202020204E-2</v>
      </c>
      <c r="D58">
        <f t="shared" si="2"/>
        <v>5.8939096267190565E-2</v>
      </c>
      <c r="E58">
        <f t="shared" si="3"/>
        <v>8.6854723123993893E-2</v>
      </c>
      <c r="F58">
        <f t="shared" si="4"/>
        <v>4.6428178701378747E-2</v>
      </c>
      <c r="G58">
        <f t="shared" si="5"/>
        <v>3.604327299834182E-2</v>
      </c>
      <c r="H58">
        <f t="shared" si="6"/>
        <v>8.6515983707100869E-2</v>
      </c>
      <c r="I58">
        <f t="shared" si="7"/>
        <v>6.2001396141000899E-2</v>
      </c>
      <c r="K58">
        <v>4.1000000000000002E-2</v>
      </c>
      <c r="L58">
        <v>0.02</v>
      </c>
      <c r="M58">
        <v>0.06</v>
      </c>
    </row>
    <row r="59" spans="1:13" x14ac:dyDescent="0.2">
      <c r="A59">
        <v>457</v>
      </c>
      <c r="B59">
        <f t="shared" si="0"/>
        <v>3.9215686274509803E-2</v>
      </c>
      <c r="C59">
        <f t="shared" si="1"/>
        <v>2.0202020202020204E-2</v>
      </c>
      <c r="D59">
        <f t="shared" si="2"/>
        <v>6.0903732809430254E-2</v>
      </c>
      <c r="E59">
        <f t="shared" si="3"/>
        <v>8.7054653783880637E-2</v>
      </c>
      <c r="F59">
        <f t="shared" si="4"/>
        <v>4.5154631954585724E-2</v>
      </c>
      <c r="G59">
        <f t="shared" si="5"/>
        <v>3.6914136161102534E-2</v>
      </c>
      <c r="H59">
        <f t="shared" si="6"/>
        <v>8.4893485881582492E-2</v>
      </c>
      <c r="I59">
        <f t="shared" si="7"/>
        <v>6.0826081221319869E-2</v>
      </c>
      <c r="K59">
        <v>3.7999999999999999E-2</v>
      </c>
      <c r="L59">
        <v>0.02</v>
      </c>
      <c r="M59">
        <v>6.2E-2</v>
      </c>
    </row>
    <row r="60" spans="1:13" x14ac:dyDescent="0.2">
      <c r="A60">
        <v>458</v>
      </c>
      <c r="B60">
        <f t="shared" si="0"/>
        <v>3.7151702786377708E-2</v>
      </c>
      <c r="C60">
        <f t="shared" si="1"/>
        <v>2.0202020202020204E-2</v>
      </c>
      <c r="D60">
        <f t="shared" si="2"/>
        <v>6.3850687622789781E-2</v>
      </c>
      <c r="E60">
        <f t="shared" si="3"/>
        <v>8.8825138009004878E-2</v>
      </c>
      <c r="F60">
        <f t="shared" si="4"/>
        <v>4.4714900069690311E-2</v>
      </c>
      <c r="G60">
        <f t="shared" si="5"/>
        <v>3.8313310162209541E-2</v>
      </c>
      <c r="H60">
        <f t="shared" si="6"/>
        <v>8.5039718503470044E-2</v>
      </c>
      <c r="I60">
        <f t="shared" si="7"/>
        <v>6.0533697077092427E-2</v>
      </c>
      <c r="K60">
        <v>3.5999999999999997E-2</v>
      </c>
      <c r="L60">
        <v>0.02</v>
      </c>
      <c r="M60">
        <v>6.5000000000000002E-2</v>
      </c>
    </row>
    <row r="61" spans="1:13" x14ac:dyDescent="0.2">
      <c r="A61">
        <v>459</v>
      </c>
      <c r="B61">
        <f t="shared" si="0"/>
        <v>3.5087719298245619E-2</v>
      </c>
      <c r="C61">
        <f t="shared" si="1"/>
        <v>2.0202020202020204E-2</v>
      </c>
      <c r="D61">
        <f t="shared" si="2"/>
        <v>6.5815324165029471E-2</v>
      </c>
      <c r="E61">
        <f t="shared" si="3"/>
        <v>8.9613303963009261E-2</v>
      </c>
      <c r="F61">
        <f t="shared" si="4"/>
        <v>4.4029588617014948E-2</v>
      </c>
      <c r="G61">
        <f t="shared" si="5"/>
        <v>3.9221325027756632E-2</v>
      </c>
      <c r="H61">
        <f t="shared" si="6"/>
        <v>8.4449212422017722E-2</v>
      </c>
      <c r="I61">
        <f t="shared" si="7"/>
        <v>5.9946617451529044E-2</v>
      </c>
      <c r="K61">
        <v>3.4000000000000002E-2</v>
      </c>
      <c r="L61">
        <v>0.02</v>
      </c>
      <c r="M61">
        <v>6.7000000000000004E-2</v>
      </c>
    </row>
    <row r="62" spans="1:13" x14ac:dyDescent="0.2">
      <c r="A62">
        <v>460</v>
      </c>
      <c r="B62">
        <f t="shared" si="0"/>
        <v>3.4055727554179571E-2</v>
      </c>
      <c r="C62">
        <f t="shared" si="1"/>
        <v>2.0202020202020204E-2</v>
      </c>
      <c r="D62">
        <f t="shared" si="2"/>
        <v>6.8762278978389005E-2</v>
      </c>
      <c r="E62">
        <f t="shared" si="3"/>
        <v>9.1972023482251156E-2</v>
      </c>
      <c r="F62">
        <f t="shared" si="4"/>
        <v>4.4178092026237181E-2</v>
      </c>
      <c r="G62">
        <f t="shared" si="5"/>
        <v>4.0657650731650015E-2</v>
      </c>
      <c r="H62">
        <f t="shared" si="6"/>
        <v>8.5627436787971328E-2</v>
      </c>
      <c r="I62">
        <f t="shared" si="7"/>
        <v>6.0242468601419255E-2</v>
      </c>
      <c r="K62">
        <v>3.3000000000000002E-2</v>
      </c>
      <c r="L62">
        <v>0.02</v>
      </c>
      <c r="M62">
        <v>7.0000000000000007E-2</v>
      </c>
    </row>
    <row r="63" spans="1:13" x14ac:dyDescent="0.2">
      <c r="A63">
        <v>461</v>
      </c>
      <c r="B63">
        <f t="shared" si="0"/>
        <v>3.1991744066047476E-2</v>
      </c>
      <c r="C63">
        <f t="shared" si="1"/>
        <v>2.0202020202020204E-2</v>
      </c>
      <c r="D63">
        <f t="shared" si="2"/>
        <v>7.1709233791748525E-2</v>
      </c>
      <c r="E63">
        <f t="shared" si="3"/>
        <v>9.3742507707375383E-2</v>
      </c>
      <c r="F63">
        <f t="shared" si="4"/>
        <v>4.3738360141341762E-2</v>
      </c>
      <c r="G63">
        <f t="shared" si="5"/>
        <v>4.2056824732757021E-2</v>
      </c>
      <c r="H63">
        <f t="shared" si="6"/>
        <v>8.5773669409858866E-2</v>
      </c>
      <c r="I63">
        <f t="shared" si="7"/>
        <v>5.9950084457191827E-2</v>
      </c>
      <c r="K63">
        <v>3.1E-2</v>
      </c>
      <c r="L63">
        <v>0.02</v>
      </c>
      <c r="M63">
        <v>7.2999999999999995E-2</v>
      </c>
    </row>
    <row r="64" spans="1:13" x14ac:dyDescent="0.2">
      <c r="A64">
        <v>462</v>
      </c>
      <c r="B64">
        <f t="shared" si="0"/>
        <v>2.992776057791538E-2</v>
      </c>
      <c r="C64">
        <f t="shared" si="1"/>
        <v>1.9191919191919191E-2</v>
      </c>
      <c r="D64">
        <f t="shared" si="2"/>
        <v>7.4656188605108045E-2</v>
      </c>
      <c r="E64">
        <f t="shared" si="3"/>
        <v>9.5323092942600621E-2</v>
      </c>
      <c r="F64">
        <f t="shared" si="4"/>
        <v>4.2919840377658475E-2</v>
      </c>
      <c r="G64">
        <f t="shared" si="5"/>
        <v>4.3203473481338774E-2</v>
      </c>
      <c r="H64">
        <f t="shared" si="6"/>
        <v>8.5919902031746417E-2</v>
      </c>
      <c r="I64">
        <f t="shared" si="7"/>
        <v>5.8647599302863368E-2</v>
      </c>
      <c r="K64">
        <v>2.9000000000000001E-2</v>
      </c>
      <c r="L64">
        <v>1.9E-2</v>
      </c>
      <c r="M64">
        <v>7.5999999999999998E-2</v>
      </c>
    </row>
    <row r="65" spans="1:13" x14ac:dyDescent="0.2">
      <c r="A65">
        <v>463</v>
      </c>
      <c r="B65">
        <f t="shared" si="0"/>
        <v>2.7863777089783281E-2</v>
      </c>
      <c r="C65">
        <f t="shared" si="1"/>
        <v>1.9191919191919191E-2</v>
      </c>
      <c r="D65">
        <f t="shared" si="2"/>
        <v>7.7603143418467579E-2</v>
      </c>
      <c r="E65">
        <f t="shared" si="3"/>
        <v>9.7093577167724848E-2</v>
      </c>
      <c r="F65">
        <f t="shared" si="4"/>
        <v>4.2480108492763062E-2</v>
      </c>
      <c r="G65">
        <f t="shared" si="5"/>
        <v>4.4602647482445787E-2</v>
      </c>
      <c r="H65">
        <f t="shared" si="6"/>
        <v>8.6066134653633969E-2</v>
      </c>
      <c r="I65">
        <f t="shared" si="7"/>
        <v>5.835521515863594E-2</v>
      </c>
      <c r="K65">
        <v>2.7E-2</v>
      </c>
      <c r="L65">
        <v>1.9E-2</v>
      </c>
      <c r="M65">
        <v>7.9000000000000001E-2</v>
      </c>
    </row>
    <row r="66" spans="1:13" x14ac:dyDescent="0.2">
      <c r="A66">
        <v>464</v>
      </c>
      <c r="B66">
        <f t="shared" si="0"/>
        <v>2.6831785345717233E-2</v>
      </c>
      <c r="C66">
        <f t="shared" si="1"/>
        <v>1.9191919191919191E-2</v>
      </c>
      <c r="D66">
        <f t="shared" si="2"/>
        <v>8.0550098231827114E-2</v>
      </c>
      <c r="E66">
        <f t="shared" si="3"/>
        <v>9.9452296686966743E-2</v>
      </c>
      <c r="F66">
        <f t="shared" si="4"/>
        <v>4.2628611901985296E-2</v>
      </c>
      <c r="G66">
        <f t="shared" si="5"/>
        <v>4.6038973186339177E-2</v>
      </c>
      <c r="H66">
        <f t="shared" si="6"/>
        <v>8.7244359019587561E-2</v>
      </c>
      <c r="I66">
        <f t="shared" si="7"/>
        <v>5.8651066308526144E-2</v>
      </c>
      <c r="K66">
        <v>2.5999999999999999E-2</v>
      </c>
      <c r="L66">
        <v>1.9E-2</v>
      </c>
      <c r="M66">
        <v>8.2000000000000003E-2</v>
      </c>
    </row>
    <row r="67" spans="1:13" x14ac:dyDescent="0.2">
      <c r="A67">
        <v>465</v>
      </c>
      <c r="B67">
        <f t="shared" ref="B67:B130" si="9">K67/0.969</f>
        <v>2.5799793601651189E-2</v>
      </c>
      <c r="C67">
        <f t="shared" ref="C67:C130" si="10">L67/0.99</f>
        <v>1.9191919191919191E-2</v>
      </c>
      <c r="D67">
        <f t="shared" ref="D67:D130" si="11">M67/1.018</f>
        <v>8.4479371316306479E-2</v>
      </c>
      <c r="E67">
        <f t="shared" ref="E67:E130" si="12">(B67*0.57) + (C67*0.188) + (D67*1)</f>
        <v>0.10279333447732847</v>
      </c>
      <c r="F67">
        <f t="shared" ref="F67:F130" si="13">(B67*0.57) + (C67*0.375) + (D67*0.25)</f>
        <v>4.3022694878987494E-2</v>
      </c>
      <c r="G67">
        <f t="shared" ref="G67:G130" si="14">(B67*0.036) + (C67*0.25) + (D67*0.5)</f>
        <v>4.7966458025792483E-2</v>
      </c>
      <c r="H67">
        <f t="shared" ref="H67:H130" si="15">(B67*1) + (C67*0) + (D67*0.75)</f>
        <v>8.9159322088881054E-2</v>
      </c>
      <c r="I67">
        <f t="shared" ref="I67:I130" si="16">(B67*0.57) + (C67*1) + (D67*0.3)</f>
        <v>5.9241612939752317E-2</v>
      </c>
      <c r="K67">
        <v>2.5000000000000001E-2</v>
      </c>
      <c r="L67">
        <v>1.9E-2</v>
      </c>
      <c r="M67">
        <v>8.5999999999999993E-2</v>
      </c>
    </row>
    <row r="68" spans="1:13" x14ac:dyDescent="0.2">
      <c r="A68">
        <v>466</v>
      </c>
      <c r="B68">
        <f t="shared" si="9"/>
        <v>2.3735810113519093E-2</v>
      </c>
      <c r="C68">
        <f t="shared" si="10"/>
        <v>1.9191919191919191E-2</v>
      </c>
      <c r="D68">
        <f t="shared" si="11"/>
        <v>8.8408644400785844E-2</v>
      </c>
      <c r="E68">
        <f t="shared" si="12"/>
        <v>0.10554613697357254</v>
      </c>
      <c r="F68">
        <f t="shared" si="13"/>
        <v>4.2828542561872039E-2</v>
      </c>
      <c r="G68">
        <f t="shared" si="14"/>
        <v>4.9856791162459405E-2</v>
      </c>
      <c r="H68">
        <f t="shared" si="15"/>
        <v>9.0042293414108479E-2</v>
      </c>
      <c r="I68">
        <f t="shared" si="16"/>
        <v>5.9243924276860822E-2</v>
      </c>
      <c r="K68">
        <v>2.3E-2</v>
      </c>
      <c r="L68">
        <v>1.9E-2</v>
      </c>
      <c r="M68">
        <v>0.09</v>
      </c>
    </row>
    <row r="69" spans="1:13" x14ac:dyDescent="0.2">
      <c r="A69">
        <v>467</v>
      </c>
      <c r="B69">
        <f t="shared" si="9"/>
        <v>2.2703818369453045E-2</v>
      </c>
      <c r="C69">
        <f t="shared" si="10"/>
        <v>1.9191919191919191E-2</v>
      </c>
      <c r="D69">
        <f t="shared" si="11"/>
        <v>9.2337917485265222E-2</v>
      </c>
      <c r="E69">
        <f t="shared" si="12"/>
        <v>0.10888717476393427</v>
      </c>
      <c r="F69">
        <f t="shared" si="13"/>
        <v>4.3222625538874238E-2</v>
      </c>
      <c r="G69">
        <f t="shared" si="14"/>
        <v>5.1784276001912717E-2</v>
      </c>
      <c r="H69">
        <f t="shared" si="15"/>
        <v>9.1957256483401972E-2</v>
      </c>
      <c r="I69">
        <f t="shared" si="16"/>
        <v>5.9834470908086995E-2</v>
      </c>
      <c r="K69">
        <v>2.1999999999999999E-2</v>
      </c>
      <c r="L69">
        <v>1.9E-2</v>
      </c>
      <c r="M69">
        <v>9.4E-2</v>
      </c>
    </row>
    <row r="70" spans="1:13" x14ac:dyDescent="0.2">
      <c r="A70">
        <v>468</v>
      </c>
      <c r="B70">
        <f t="shared" si="9"/>
        <v>2.1671826625386997E-2</v>
      </c>
      <c r="C70">
        <f t="shared" si="10"/>
        <v>1.9191919191919191E-2</v>
      </c>
      <c r="D70">
        <f t="shared" si="11"/>
        <v>9.6267190569744601E-2</v>
      </c>
      <c r="E70">
        <f t="shared" si="12"/>
        <v>0.11222821255429599</v>
      </c>
      <c r="F70">
        <f t="shared" si="13"/>
        <v>4.3616708515876429E-2</v>
      </c>
      <c r="G70">
        <f t="shared" si="14"/>
        <v>5.371176084136603E-2</v>
      </c>
      <c r="H70">
        <f t="shared" si="15"/>
        <v>9.3872219552695452E-2</v>
      </c>
      <c r="I70">
        <f t="shared" si="16"/>
        <v>6.0425017539313161E-2</v>
      </c>
      <c r="K70">
        <v>2.1000000000000001E-2</v>
      </c>
      <c r="L70">
        <v>1.9E-2</v>
      </c>
      <c r="M70">
        <v>9.8000000000000004E-2</v>
      </c>
    </row>
    <row r="71" spans="1:13" x14ac:dyDescent="0.2">
      <c r="A71">
        <v>469</v>
      </c>
      <c r="B71">
        <f t="shared" si="9"/>
        <v>2.063983488132095E-2</v>
      </c>
      <c r="C71">
        <f t="shared" si="10"/>
        <v>1.9191919191919191E-2</v>
      </c>
      <c r="D71">
        <f t="shared" si="11"/>
        <v>0.10117878192534381</v>
      </c>
      <c r="E71">
        <f t="shared" si="12"/>
        <v>0.11655156861577756</v>
      </c>
      <c r="F71">
        <f t="shared" si="13"/>
        <v>4.4256371060658592E-2</v>
      </c>
      <c r="G71">
        <f t="shared" si="14"/>
        <v>5.6130404816379258E-2</v>
      </c>
      <c r="H71">
        <f t="shared" si="15"/>
        <v>9.6523921325328804E-2</v>
      </c>
      <c r="I71">
        <f t="shared" si="16"/>
        <v>6.1310259651875275E-2</v>
      </c>
      <c r="K71">
        <v>0.02</v>
      </c>
      <c r="L71">
        <v>1.9E-2</v>
      </c>
      <c r="M71">
        <v>0.10299999999999999</v>
      </c>
    </row>
    <row r="72" spans="1:13" x14ac:dyDescent="0.2">
      <c r="A72">
        <v>470</v>
      </c>
      <c r="B72">
        <f t="shared" si="9"/>
        <v>1.9607843137254902E-2</v>
      </c>
      <c r="C72">
        <f t="shared" si="10"/>
        <v>1.9191919191919191E-2</v>
      </c>
      <c r="D72">
        <f t="shared" si="11"/>
        <v>0.10707269155206287</v>
      </c>
      <c r="E72">
        <f t="shared" si="12"/>
        <v>0.12185724294837896</v>
      </c>
      <c r="F72">
        <f t="shared" si="13"/>
        <v>4.5141613173220706E-2</v>
      </c>
      <c r="G72">
        <f t="shared" si="14"/>
        <v>5.9040207926952408E-2</v>
      </c>
      <c r="H72">
        <f t="shared" si="15"/>
        <v>9.9912361801302044E-2</v>
      </c>
      <c r="I72">
        <f t="shared" si="16"/>
        <v>6.2490197245773343E-2</v>
      </c>
      <c r="K72">
        <v>1.9E-2</v>
      </c>
      <c r="L72">
        <v>1.9E-2</v>
      </c>
      <c r="M72">
        <v>0.109</v>
      </c>
    </row>
    <row r="73" spans="1:13" x14ac:dyDescent="0.2">
      <c r="A73">
        <v>471</v>
      </c>
      <c r="B73">
        <f t="shared" si="9"/>
        <v>1.8575851393188854E-2</v>
      </c>
      <c r="C73">
        <f t="shared" si="10"/>
        <v>1.9191919191919191E-2</v>
      </c>
      <c r="D73">
        <f t="shared" si="11"/>
        <v>0.11296660117878193</v>
      </c>
      <c r="E73">
        <f t="shared" si="12"/>
        <v>0.12716291728098039</v>
      </c>
      <c r="F73">
        <f t="shared" si="13"/>
        <v>4.6026855285782826E-2</v>
      </c>
      <c r="G73">
        <f t="shared" si="14"/>
        <v>6.1950011037525565E-2</v>
      </c>
      <c r="H73">
        <f t="shared" si="15"/>
        <v>0.10330080227727531</v>
      </c>
      <c r="I73">
        <f t="shared" si="16"/>
        <v>6.3670134839671419E-2</v>
      </c>
      <c r="K73">
        <v>1.7999999999999999E-2</v>
      </c>
      <c r="L73">
        <v>1.9E-2</v>
      </c>
      <c r="M73">
        <v>0.115</v>
      </c>
    </row>
    <row r="74" spans="1:13" x14ac:dyDescent="0.2">
      <c r="A74">
        <v>472</v>
      </c>
      <c r="B74">
        <f t="shared" si="9"/>
        <v>1.754385964912281E-2</v>
      </c>
      <c r="C74">
        <f t="shared" si="10"/>
        <v>1.9191919191919191E-2</v>
      </c>
      <c r="D74">
        <f t="shared" si="11"/>
        <v>0.11886051080550097</v>
      </c>
      <c r="E74">
        <f t="shared" si="12"/>
        <v>0.13246859161358179</v>
      </c>
      <c r="F74">
        <f t="shared" si="13"/>
        <v>4.691209739834494E-2</v>
      </c>
      <c r="G74">
        <f t="shared" si="14"/>
        <v>6.4859814148098702E-2</v>
      </c>
      <c r="H74">
        <f t="shared" si="15"/>
        <v>0.10668924275324854</v>
      </c>
      <c r="I74">
        <f t="shared" si="16"/>
        <v>6.4850072433569481E-2</v>
      </c>
      <c r="K74">
        <v>1.7000000000000001E-2</v>
      </c>
      <c r="L74">
        <v>1.9E-2</v>
      </c>
      <c r="M74">
        <v>0.121</v>
      </c>
    </row>
    <row r="75" spans="1:13" x14ac:dyDescent="0.2">
      <c r="A75">
        <v>473</v>
      </c>
      <c r="B75">
        <f t="shared" si="9"/>
        <v>1.6511867905056762E-2</v>
      </c>
      <c r="C75">
        <f t="shared" si="10"/>
        <v>1.9191919191919191E-2</v>
      </c>
      <c r="D75">
        <f t="shared" si="11"/>
        <v>0.12573673870333987</v>
      </c>
      <c r="E75">
        <f t="shared" si="12"/>
        <v>0.13875658421730303</v>
      </c>
      <c r="F75">
        <f t="shared" si="13"/>
        <v>4.8042919078687019E-2</v>
      </c>
      <c r="G75">
        <f t="shared" si="14"/>
        <v>6.8260776394231781E-2</v>
      </c>
      <c r="H75">
        <f t="shared" si="15"/>
        <v>0.11081442193256166</v>
      </c>
      <c r="I75">
        <f t="shared" si="16"/>
        <v>6.6324705508803511E-2</v>
      </c>
      <c r="K75">
        <v>1.6E-2</v>
      </c>
      <c r="L75">
        <v>1.9E-2</v>
      </c>
      <c r="M75">
        <v>0.128</v>
      </c>
    </row>
    <row r="76" spans="1:13" x14ac:dyDescent="0.2">
      <c r="A76">
        <v>474</v>
      </c>
      <c r="B76">
        <f t="shared" si="9"/>
        <v>1.6511867905056762E-2</v>
      </c>
      <c r="C76">
        <f t="shared" si="10"/>
        <v>2.0202020202020204E-2</v>
      </c>
      <c r="D76">
        <f t="shared" si="11"/>
        <v>0.13359528487229863</v>
      </c>
      <c r="E76">
        <f t="shared" si="12"/>
        <v>0.14680502937616077</v>
      </c>
      <c r="F76">
        <f t="shared" si="13"/>
        <v>5.0386343499714589E-2</v>
      </c>
      <c r="G76">
        <f t="shared" si="14"/>
        <v>7.2442574731236414E-2</v>
      </c>
      <c r="H76">
        <f t="shared" si="15"/>
        <v>0.11670833155928073</v>
      </c>
      <c r="I76">
        <f t="shared" si="16"/>
        <v>6.9692370369592138E-2</v>
      </c>
      <c r="K76">
        <v>1.6E-2</v>
      </c>
      <c r="L76">
        <v>0.02</v>
      </c>
      <c r="M76">
        <v>0.13600000000000001</v>
      </c>
    </row>
    <row r="77" spans="1:13" x14ac:dyDescent="0.2">
      <c r="A77">
        <v>475</v>
      </c>
      <c r="B77">
        <f t="shared" si="9"/>
        <v>1.5479876160990712E-2</v>
      </c>
      <c r="C77">
        <f t="shared" si="10"/>
        <v>2.0202020202020204E-2</v>
      </c>
      <c r="D77">
        <f t="shared" si="11"/>
        <v>0.14243614931237719</v>
      </c>
      <c r="E77">
        <f t="shared" si="12"/>
        <v>0.15505765852212169</v>
      </c>
      <c r="F77">
        <f t="shared" si="13"/>
        <v>5.2008324315616583E-2</v>
      </c>
      <c r="G77">
        <f t="shared" si="14"/>
        <v>7.6825855248489311E-2</v>
      </c>
      <c r="H77">
        <f t="shared" si="15"/>
        <v>0.1223069881452736</v>
      </c>
      <c r="I77">
        <f t="shared" si="16"/>
        <v>7.1756394407498064E-2</v>
      </c>
      <c r="K77">
        <v>1.4999999999999999E-2</v>
      </c>
      <c r="L77">
        <v>0.02</v>
      </c>
      <c r="M77">
        <v>0.14499999999999999</v>
      </c>
    </row>
    <row r="78" spans="1:13" x14ac:dyDescent="0.2">
      <c r="A78">
        <v>476</v>
      </c>
      <c r="B78">
        <f t="shared" si="9"/>
        <v>1.4447884416924666E-2</v>
      </c>
      <c r="C78">
        <f t="shared" si="10"/>
        <v>2.0202020202020204E-2</v>
      </c>
      <c r="D78">
        <f t="shared" si="11"/>
        <v>0.15127701375245578</v>
      </c>
      <c r="E78">
        <f t="shared" si="12"/>
        <v>0.16331028766808264</v>
      </c>
      <c r="F78">
        <f t="shared" si="13"/>
        <v>5.3630305131518577E-2</v>
      </c>
      <c r="G78">
        <f t="shared" si="14"/>
        <v>8.1209135765742235E-2</v>
      </c>
      <c r="H78">
        <f t="shared" si="15"/>
        <v>0.1279056447312665</v>
      </c>
      <c r="I78">
        <f t="shared" si="16"/>
        <v>7.382041844540399E-2</v>
      </c>
      <c r="K78">
        <v>1.4E-2</v>
      </c>
      <c r="L78">
        <v>0.02</v>
      </c>
      <c r="M78">
        <v>0.154</v>
      </c>
    </row>
    <row r="79" spans="1:13" x14ac:dyDescent="0.2">
      <c r="A79">
        <v>477</v>
      </c>
      <c r="B79">
        <f t="shared" si="9"/>
        <v>1.4447884416924666E-2</v>
      </c>
      <c r="C79">
        <f t="shared" si="10"/>
        <v>2.1212121212121213E-2</v>
      </c>
      <c r="D79">
        <f t="shared" si="11"/>
        <v>0.16110019646365423</v>
      </c>
      <c r="E79">
        <f t="shared" si="12"/>
        <v>0.17332336936918008</v>
      </c>
      <c r="F79">
        <f t="shared" si="13"/>
        <v>5.646488868810607E-2</v>
      </c>
      <c r="G79">
        <f t="shared" si="14"/>
        <v>8.6373252373866699E-2</v>
      </c>
      <c r="H79">
        <f t="shared" si="15"/>
        <v>0.13527303176466532</v>
      </c>
      <c r="I79">
        <f t="shared" si="16"/>
        <v>7.7777474268864541E-2</v>
      </c>
      <c r="K79">
        <v>1.4E-2</v>
      </c>
      <c r="L79">
        <v>2.1000000000000001E-2</v>
      </c>
      <c r="M79">
        <v>0.16400000000000001</v>
      </c>
    </row>
    <row r="80" spans="1:13" x14ac:dyDescent="0.2">
      <c r="A80">
        <v>478</v>
      </c>
      <c r="B80">
        <f t="shared" si="9"/>
        <v>1.4447884416924666E-2</v>
      </c>
      <c r="C80">
        <f t="shared" si="10"/>
        <v>2.222222222222222E-2</v>
      </c>
      <c r="D80">
        <f t="shared" si="11"/>
        <v>0.17190569744597248</v>
      </c>
      <c r="E80">
        <f t="shared" si="12"/>
        <v>0.18431876934139732</v>
      </c>
      <c r="F80">
        <f t="shared" si="13"/>
        <v>5.9545051812473507E-2</v>
      </c>
      <c r="G80">
        <f t="shared" si="14"/>
        <v>9.2028528117551078E-2</v>
      </c>
      <c r="H80">
        <f t="shared" si="15"/>
        <v>0.14337715750140401</v>
      </c>
      <c r="I80">
        <f t="shared" si="16"/>
        <v>8.2029225573661019E-2</v>
      </c>
      <c r="K80">
        <v>1.4E-2</v>
      </c>
      <c r="L80">
        <v>2.1999999999999999E-2</v>
      </c>
      <c r="M80">
        <v>0.17499999999999999</v>
      </c>
    </row>
    <row r="81" spans="1:13" x14ac:dyDescent="0.2">
      <c r="A81">
        <v>479</v>
      </c>
      <c r="B81">
        <f t="shared" si="9"/>
        <v>1.3415892672858616E-2</v>
      </c>
      <c r="C81">
        <f t="shared" si="10"/>
        <v>2.222222222222222E-2</v>
      </c>
      <c r="D81">
        <f t="shared" si="11"/>
        <v>0.18271119842829076</v>
      </c>
      <c r="E81">
        <f t="shared" si="12"/>
        <v>0.19453603502959793</v>
      </c>
      <c r="F81">
        <f t="shared" si="13"/>
        <v>6.165819176393543E-2</v>
      </c>
      <c r="G81">
        <f t="shared" si="14"/>
        <v>9.7394126905923847E-2</v>
      </c>
      <c r="H81">
        <f t="shared" si="15"/>
        <v>0.15044929149407668</v>
      </c>
      <c r="I81">
        <f t="shared" si="16"/>
        <v>8.4682640574238854E-2</v>
      </c>
      <c r="K81">
        <v>1.2999999999999999E-2</v>
      </c>
      <c r="L81">
        <v>2.1999999999999999E-2</v>
      </c>
      <c r="M81">
        <v>0.186</v>
      </c>
    </row>
    <row r="82" spans="1:13" x14ac:dyDescent="0.2">
      <c r="A82">
        <v>480</v>
      </c>
      <c r="B82">
        <f t="shared" si="9"/>
        <v>1.3415892672858616E-2</v>
      </c>
      <c r="C82">
        <f t="shared" si="10"/>
        <v>2.3232323232323233E-2</v>
      </c>
      <c r="D82">
        <f t="shared" si="11"/>
        <v>0.19449901768172889</v>
      </c>
      <c r="E82">
        <f t="shared" si="12"/>
        <v>0.20651375327293506</v>
      </c>
      <c r="F82">
        <f t="shared" si="13"/>
        <v>6.4983934456082845E-2</v>
      </c>
      <c r="G82">
        <f t="shared" si="14"/>
        <v>0.10354056178516817</v>
      </c>
      <c r="H82">
        <f t="shared" si="15"/>
        <v>0.15929015593415527</v>
      </c>
      <c r="I82">
        <f t="shared" si="16"/>
        <v>8.9229087360371301E-2</v>
      </c>
      <c r="K82">
        <v>1.2999999999999999E-2</v>
      </c>
      <c r="L82">
        <v>2.3E-2</v>
      </c>
      <c r="M82">
        <v>0.19800000000000001</v>
      </c>
    </row>
    <row r="83" spans="1:13" x14ac:dyDescent="0.2">
      <c r="A83">
        <v>481</v>
      </c>
      <c r="B83">
        <f t="shared" si="9"/>
        <v>1.238390092879257E-2</v>
      </c>
      <c r="C83">
        <f t="shared" si="10"/>
        <v>2.4242424242424242E-2</v>
      </c>
      <c r="D83">
        <f t="shared" si="11"/>
        <v>0.20530451866404714</v>
      </c>
      <c r="E83">
        <f t="shared" si="12"/>
        <v>0.21692091795103466</v>
      </c>
      <c r="F83">
        <f t="shared" si="13"/>
        <v>6.747586228633265E-2</v>
      </c>
      <c r="G83">
        <f t="shared" si="14"/>
        <v>0.10915868582606617</v>
      </c>
      <c r="H83">
        <f t="shared" si="15"/>
        <v>0.16636228992682792</v>
      </c>
      <c r="I83">
        <f t="shared" si="16"/>
        <v>9.2892603371050153E-2</v>
      </c>
      <c r="K83">
        <v>1.2E-2</v>
      </c>
      <c r="L83">
        <v>2.4E-2</v>
      </c>
      <c r="M83">
        <v>0.20899999999999999</v>
      </c>
    </row>
    <row r="84" spans="1:13" x14ac:dyDescent="0.2">
      <c r="A84">
        <v>482</v>
      </c>
      <c r="B84">
        <f t="shared" si="9"/>
        <v>1.238390092879257E-2</v>
      </c>
      <c r="C84">
        <f t="shared" si="10"/>
        <v>2.5252525252525256E-2</v>
      </c>
      <c r="D84">
        <f t="shared" si="11"/>
        <v>0.21709233791748525</v>
      </c>
      <c r="E84">
        <f t="shared" si="12"/>
        <v>0.22889863619437176</v>
      </c>
      <c r="F84">
        <f t="shared" si="13"/>
        <v>7.0801604978480051E-2</v>
      </c>
      <c r="G84">
        <f t="shared" si="14"/>
        <v>0.11530512070531047</v>
      </c>
      <c r="H84">
        <f t="shared" si="15"/>
        <v>0.17520315436690651</v>
      </c>
      <c r="I84">
        <f t="shared" si="16"/>
        <v>9.7439050157182586E-2</v>
      </c>
      <c r="K84">
        <v>1.2E-2</v>
      </c>
      <c r="L84">
        <v>2.5000000000000001E-2</v>
      </c>
      <c r="M84">
        <v>0.221</v>
      </c>
    </row>
    <row r="85" spans="1:13" x14ac:dyDescent="0.2">
      <c r="A85">
        <v>483</v>
      </c>
      <c r="B85">
        <f t="shared" si="9"/>
        <v>1.238390092879257E-2</v>
      </c>
      <c r="C85">
        <f t="shared" si="10"/>
        <v>2.6262626262626262E-2</v>
      </c>
      <c r="D85">
        <f t="shared" si="11"/>
        <v>0.22986247544204322</v>
      </c>
      <c r="E85">
        <f t="shared" si="12"/>
        <v>0.24185867270882871</v>
      </c>
      <c r="F85">
        <f t="shared" si="13"/>
        <v>7.437292723840741E-2</v>
      </c>
      <c r="G85">
        <f t="shared" si="14"/>
        <v>0.12194271472011471</v>
      </c>
      <c r="H85">
        <f t="shared" si="15"/>
        <v>0.18478075751032499</v>
      </c>
      <c r="I85">
        <f t="shared" si="16"/>
        <v>0.102280192424651</v>
      </c>
      <c r="K85">
        <v>1.2E-2</v>
      </c>
      <c r="L85">
        <v>2.5999999999999999E-2</v>
      </c>
      <c r="M85">
        <v>0.23400000000000001</v>
      </c>
    </row>
    <row r="86" spans="1:13" x14ac:dyDescent="0.2">
      <c r="A86">
        <v>484</v>
      </c>
      <c r="B86">
        <f t="shared" si="9"/>
        <v>1.238390092879257E-2</v>
      </c>
      <c r="C86">
        <f t="shared" si="10"/>
        <v>2.7272727272727271E-2</v>
      </c>
      <c r="D86">
        <f t="shared" si="11"/>
        <v>0.24165029469548133</v>
      </c>
      <c r="E86">
        <f t="shared" si="12"/>
        <v>0.25383639095216581</v>
      </c>
      <c r="F86">
        <f t="shared" si="13"/>
        <v>7.7698669930554826E-2</v>
      </c>
      <c r="G86">
        <f t="shared" si="14"/>
        <v>0.12808914959935902</v>
      </c>
      <c r="H86">
        <f t="shared" si="15"/>
        <v>0.19362162195040358</v>
      </c>
      <c r="I86">
        <f t="shared" si="16"/>
        <v>0.10682663921078343</v>
      </c>
      <c r="K86">
        <v>1.2E-2</v>
      </c>
      <c r="L86">
        <v>2.7E-2</v>
      </c>
      <c r="M86">
        <v>0.246</v>
      </c>
    </row>
    <row r="87" spans="1:13" x14ac:dyDescent="0.2">
      <c r="A87">
        <v>485</v>
      </c>
      <c r="B87">
        <f t="shared" si="9"/>
        <v>1.238390092879257E-2</v>
      </c>
      <c r="C87">
        <f t="shared" si="10"/>
        <v>2.9292929292929294E-2</v>
      </c>
      <c r="D87">
        <f t="shared" si="11"/>
        <v>0.25343811394891946</v>
      </c>
      <c r="E87">
        <f t="shared" si="12"/>
        <v>0.26600400818540193</v>
      </c>
      <c r="F87">
        <f t="shared" si="13"/>
        <v>8.1403200501490108E-2</v>
      </c>
      <c r="G87">
        <f t="shared" si="14"/>
        <v>0.1344881097311286</v>
      </c>
      <c r="H87">
        <f t="shared" si="15"/>
        <v>0.20246248639048217</v>
      </c>
      <c r="I87">
        <f t="shared" si="16"/>
        <v>0.1123831870070169</v>
      </c>
      <c r="K87">
        <v>1.2E-2</v>
      </c>
      <c r="L87">
        <v>2.9000000000000001E-2</v>
      </c>
      <c r="M87">
        <v>0.25800000000000001</v>
      </c>
    </row>
    <row r="88" spans="1:13" x14ac:dyDescent="0.2">
      <c r="A88">
        <v>486</v>
      </c>
      <c r="B88">
        <f t="shared" si="9"/>
        <v>1.238390092879257E-2</v>
      </c>
      <c r="C88">
        <f t="shared" si="10"/>
        <v>3.0303030303030304E-2</v>
      </c>
      <c r="D88">
        <f t="shared" si="11"/>
        <v>0.2652259332023576</v>
      </c>
      <c r="E88">
        <f t="shared" si="12"/>
        <v>0.27798172642873908</v>
      </c>
      <c r="F88">
        <f t="shared" si="13"/>
        <v>8.4728943193637524E-2</v>
      </c>
      <c r="G88">
        <f t="shared" si="14"/>
        <v>0.14063454461037292</v>
      </c>
      <c r="H88">
        <f t="shared" si="15"/>
        <v>0.21130335083056076</v>
      </c>
      <c r="I88">
        <f t="shared" si="16"/>
        <v>0.11692963379314936</v>
      </c>
      <c r="K88">
        <v>1.2E-2</v>
      </c>
      <c r="L88">
        <v>0.03</v>
      </c>
      <c r="M88">
        <v>0.27</v>
      </c>
    </row>
    <row r="89" spans="1:13" x14ac:dyDescent="0.2">
      <c r="A89">
        <v>487</v>
      </c>
      <c r="B89">
        <f t="shared" si="9"/>
        <v>1.238390092879257E-2</v>
      </c>
      <c r="C89">
        <f t="shared" si="10"/>
        <v>3.1313131313131314E-2</v>
      </c>
      <c r="D89">
        <f t="shared" si="11"/>
        <v>0.27603143418467585</v>
      </c>
      <c r="E89">
        <f t="shared" si="12"/>
        <v>0.2889771264009563</v>
      </c>
      <c r="F89">
        <f t="shared" si="13"/>
        <v>8.7809106318004967E-2</v>
      </c>
      <c r="G89">
        <f t="shared" si="14"/>
        <v>0.1462898203540573</v>
      </c>
      <c r="H89">
        <f t="shared" si="15"/>
        <v>0.21940747656729945</v>
      </c>
      <c r="I89">
        <f t="shared" si="16"/>
        <v>0.12118138509794583</v>
      </c>
      <c r="K89">
        <v>1.2E-2</v>
      </c>
      <c r="L89">
        <v>3.1E-2</v>
      </c>
      <c r="M89">
        <v>0.28100000000000003</v>
      </c>
    </row>
    <row r="90" spans="1:13" x14ac:dyDescent="0.2">
      <c r="A90">
        <v>488</v>
      </c>
      <c r="B90">
        <f t="shared" si="9"/>
        <v>1.238390092879257E-2</v>
      </c>
      <c r="C90">
        <f t="shared" si="10"/>
        <v>3.3333333333333333E-2</v>
      </c>
      <c r="D90">
        <f t="shared" si="11"/>
        <v>0.28585461689587421</v>
      </c>
      <c r="E90">
        <f t="shared" si="12"/>
        <v>0.29918010709195264</v>
      </c>
      <c r="F90">
        <f t="shared" si="13"/>
        <v>9.1022477753380321E-2</v>
      </c>
      <c r="G90">
        <f t="shared" si="14"/>
        <v>0.15170646221470696</v>
      </c>
      <c r="H90">
        <f t="shared" si="15"/>
        <v>0.22677486360069823</v>
      </c>
      <c r="I90">
        <f t="shared" si="16"/>
        <v>0.12614854193150737</v>
      </c>
      <c r="K90">
        <v>1.2E-2</v>
      </c>
      <c r="L90">
        <v>3.3000000000000002E-2</v>
      </c>
      <c r="M90">
        <v>0.29099999999999998</v>
      </c>
    </row>
    <row r="91" spans="1:13" x14ac:dyDescent="0.2">
      <c r="A91">
        <v>489</v>
      </c>
      <c r="B91">
        <f t="shared" si="9"/>
        <v>1.238390092879257E-2</v>
      </c>
      <c r="C91">
        <f t="shared" si="10"/>
        <v>3.5353535353535359E-2</v>
      </c>
      <c r="D91">
        <f t="shared" si="11"/>
        <v>0.29469548133595286</v>
      </c>
      <c r="E91">
        <f t="shared" si="12"/>
        <v>0.30840076951182926</v>
      </c>
      <c r="F91">
        <f t="shared" si="13"/>
        <v>9.399026962097573E-2</v>
      </c>
      <c r="G91">
        <f t="shared" si="14"/>
        <v>0.15663194493979679</v>
      </c>
      <c r="H91">
        <f t="shared" si="15"/>
        <v>0.23340551193075723</v>
      </c>
      <c r="I91">
        <f t="shared" si="16"/>
        <v>0.13082100328373297</v>
      </c>
      <c r="K91">
        <v>1.2E-2</v>
      </c>
      <c r="L91">
        <v>3.5000000000000003E-2</v>
      </c>
      <c r="M91">
        <v>0.3</v>
      </c>
    </row>
    <row r="92" spans="1:13" x14ac:dyDescent="0.2">
      <c r="A92">
        <v>490</v>
      </c>
      <c r="B92">
        <f t="shared" si="9"/>
        <v>1.238390092879257E-2</v>
      </c>
      <c r="C92">
        <f t="shared" si="10"/>
        <v>3.7373737373737372E-2</v>
      </c>
      <c r="D92">
        <f t="shared" si="11"/>
        <v>0.30451866404715128</v>
      </c>
      <c r="E92">
        <f t="shared" si="12"/>
        <v>0.31860375020282566</v>
      </c>
      <c r="F92">
        <f t="shared" si="13"/>
        <v>9.7203641056351098E-2</v>
      </c>
      <c r="G92">
        <f t="shared" si="14"/>
        <v>0.16204858680044651</v>
      </c>
      <c r="H92">
        <f t="shared" si="15"/>
        <v>0.24077289896415602</v>
      </c>
      <c r="I92">
        <f t="shared" si="16"/>
        <v>0.1357881601172945</v>
      </c>
      <c r="K92">
        <v>1.2E-2</v>
      </c>
      <c r="L92">
        <v>3.6999999999999998E-2</v>
      </c>
      <c r="M92">
        <v>0.31</v>
      </c>
    </row>
    <row r="93" spans="1:13" x14ac:dyDescent="0.2">
      <c r="A93">
        <v>491</v>
      </c>
      <c r="B93">
        <f t="shared" si="9"/>
        <v>1.238390092879257E-2</v>
      </c>
      <c r="C93">
        <f t="shared" si="10"/>
        <v>3.9393939393939391E-2</v>
      </c>
      <c r="D93">
        <f t="shared" si="11"/>
        <v>0.31237721021611004</v>
      </c>
      <c r="E93">
        <f t="shared" si="12"/>
        <v>0.3268420943515824</v>
      </c>
      <c r="F93">
        <f t="shared" si="13"/>
        <v>9.992585335616655E-2</v>
      </c>
      <c r="G93">
        <f t="shared" si="14"/>
        <v>0.1664829103899764</v>
      </c>
      <c r="H93">
        <f t="shared" si="15"/>
        <v>0.24666680859087511</v>
      </c>
      <c r="I93">
        <f t="shared" si="16"/>
        <v>0.14016592598818417</v>
      </c>
      <c r="K93">
        <v>1.2E-2</v>
      </c>
      <c r="L93">
        <v>3.9E-2</v>
      </c>
      <c r="M93">
        <v>0.318</v>
      </c>
    </row>
    <row r="94" spans="1:13" x14ac:dyDescent="0.2">
      <c r="A94">
        <v>492</v>
      </c>
      <c r="B94">
        <f t="shared" si="9"/>
        <v>1.238390092879257E-2</v>
      </c>
      <c r="C94">
        <f t="shared" si="10"/>
        <v>4.1414141414141417E-2</v>
      </c>
      <c r="D94">
        <f t="shared" si="11"/>
        <v>0.31925343811394891</v>
      </c>
      <c r="E94">
        <f t="shared" si="12"/>
        <v>0.33409812022921925</v>
      </c>
      <c r="F94">
        <f t="shared" si="13"/>
        <v>0.10240248608820202</v>
      </c>
      <c r="G94">
        <f t="shared" si="14"/>
        <v>0.17042607484394634</v>
      </c>
      <c r="H94">
        <f t="shared" si="15"/>
        <v>0.25182397951425423</v>
      </c>
      <c r="I94">
        <f t="shared" si="16"/>
        <v>0.14424899637773786</v>
      </c>
      <c r="K94">
        <v>1.2E-2</v>
      </c>
      <c r="L94">
        <v>4.1000000000000002E-2</v>
      </c>
      <c r="M94">
        <v>0.32500000000000001</v>
      </c>
    </row>
    <row r="95" spans="1:13" x14ac:dyDescent="0.2">
      <c r="A95">
        <v>493</v>
      </c>
      <c r="B95">
        <f t="shared" si="9"/>
        <v>1.238390092879257E-2</v>
      </c>
      <c r="C95">
        <f t="shared" si="10"/>
        <v>4.343434343434343E-2</v>
      </c>
      <c r="D95">
        <f t="shared" si="11"/>
        <v>0.32612966601178783</v>
      </c>
      <c r="E95">
        <f t="shared" si="12"/>
        <v>0.34135414610685616</v>
      </c>
      <c r="F95">
        <f t="shared" si="13"/>
        <v>0.10487911882023751</v>
      </c>
      <c r="G95">
        <f t="shared" si="14"/>
        <v>0.17436923929791631</v>
      </c>
      <c r="H95">
        <f t="shared" si="15"/>
        <v>0.25698115043763342</v>
      </c>
      <c r="I95">
        <f t="shared" si="16"/>
        <v>0.14833206676729155</v>
      </c>
      <c r="K95">
        <v>1.2E-2</v>
      </c>
      <c r="L95">
        <v>4.2999999999999997E-2</v>
      </c>
      <c r="M95">
        <v>0.33200000000000002</v>
      </c>
    </row>
    <row r="96" spans="1:13" x14ac:dyDescent="0.2">
      <c r="A96">
        <v>494</v>
      </c>
      <c r="B96">
        <f t="shared" si="9"/>
        <v>1.238390092879257E-2</v>
      </c>
      <c r="C96">
        <f t="shared" si="10"/>
        <v>4.5454545454545456E-2</v>
      </c>
      <c r="D96">
        <f t="shared" si="11"/>
        <v>0.33202357563850687</v>
      </c>
      <c r="E96">
        <f t="shared" si="12"/>
        <v>0.34762785371337318</v>
      </c>
      <c r="F96">
        <f t="shared" si="13"/>
        <v>0.10711017198449302</v>
      </c>
      <c r="G96">
        <f t="shared" si="14"/>
        <v>0.17782124461632634</v>
      </c>
      <c r="H96">
        <f t="shared" si="15"/>
        <v>0.26140158265767272</v>
      </c>
      <c r="I96">
        <f t="shared" si="16"/>
        <v>0.15212044167550928</v>
      </c>
      <c r="K96">
        <v>1.2E-2</v>
      </c>
      <c r="L96">
        <v>4.4999999999999998E-2</v>
      </c>
      <c r="M96">
        <v>0.33800000000000002</v>
      </c>
    </row>
    <row r="97" spans="1:13" x14ac:dyDescent="0.2">
      <c r="A97">
        <v>495</v>
      </c>
      <c r="B97">
        <f t="shared" si="9"/>
        <v>1.3415892672858616E-2</v>
      </c>
      <c r="C97">
        <f t="shared" si="10"/>
        <v>4.7474747474747475E-2</v>
      </c>
      <c r="D97">
        <f t="shared" si="11"/>
        <v>0.33693516699410614</v>
      </c>
      <c r="E97">
        <f t="shared" si="12"/>
        <v>0.35350747834288809</v>
      </c>
      <c r="F97">
        <f t="shared" si="13"/>
        <v>0.10968388087508625</v>
      </c>
      <c r="G97">
        <f t="shared" si="14"/>
        <v>0.18081924250196285</v>
      </c>
      <c r="H97">
        <f t="shared" si="15"/>
        <v>0.26611726791843826</v>
      </c>
      <c r="I97">
        <f t="shared" si="16"/>
        <v>0.15620235639650873</v>
      </c>
      <c r="K97">
        <v>1.2999999999999999E-2</v>
      </c>
      <c r="L97">
        <v>4.7E-2</v>
      </c>
      <c r="M97">
        <v>0.34300000000000003</v>
      </c>
    </row>
    <row r="98" spans="1:13" x14ac:dyDescent="0.2">
      <c r="A98">
        <v>496</v>
      </c>
      <c r="B98">
        <f t="shared" si="9"/>
        <v>1.3415892672858616E-2</v>
      </c>
      <c r="C98">
        <f t="shared" si="10"/>
        <v>4.9494949494949494E-2</v>
      </c>
      <c r="D98">
        <f t="shared" si="11"/>
        <v>0.34282907662082512</v>
      </c>
      <c r="E98">
        <f t="shared" si="12"/>
        <v>0.35978118594940506</v>
      </c>
      <c r="F98">
        <f t="shared" si="13"/>
        <v>0.11191493403934175</v>
      </c>
      <c r="G98">
        <f t="shared" si="14"/>
        <v>0.18427124782037285</v>
      </c>
      <c r="H98">
        <f t="shared" si="15"/>
        <v>0.2705377001384775</v>
      </c>
      <c r="I98">
        <f t="shared" si="16"/>
        <v>0.15999073130472644</v>
      </c>
      <c r="K98">
        <v>1.2999999999999999E-2</v>
      </c>
      <c r="L98">
        <v>4.9000000000000002E-2</v>
      </c>
      <c r="M98">
        <v>0.34899999999999998</v>
      </c>
    </row>
    <row r="99" spans="1:13" x14ac:dyDescent="0.2">
      <c r="A99">
        <v>497</v>
      </c>
      <c r="B99">
        <f t="shared" si="9"/>
        <v>1.3415892672858616E-2</v>
      </c>
      <c r="C99">
        <f t="shared" si="10"/>
        <v>5.1515151515151514E-2</v>
      </c>
      <c r="D99">
        <f t="shared" si="11"/>
        <v>0.34774066797642433</v>
      </c>
      <c r="E99">
        <f t="shared" si="12"/>
        <v>0.36507257528480225</v>
      </c>
      <c r="F99">
        <f t="shared" si="13"/>
        <v>0.11390040763581731</v>
      </c>
      <c r="G99">
        <f t="shared" si="14"/>
        <v>0.18723209400322297</v>
      </c>
      <c r="H99">
        <f t="shared" si="15"/>
        <v>0.27422139365517689</v>
      </c>
      <c r="I99">
        <f t="shared" si="16"/>
        <v>0.16348441073160822</v>
      </c>
      <c r="K99">
        <v>1.2999999999999999E-2</v>
      </c>
      <c r="L99">
        <v>5.0999999999999997E-2</v>
      </c>
      <c r="M99">
        <v>0.35399999999999998</v>
      </c>
    </row>
    <row r="100" spans="1:13" x14ac:dyDescent="0.2">
      <c r="A100">
        <v>498</v>
      </c>
      <c r="B100">
        <f t="shared" si="9"/>
        <v>1.4447884416924666E-2</v>
      </c>
      <c r="C100">
        <f t="shared" si="10"/>
        <v>5.4545454545454543E-2</v>
      </c>
      <c r="D100">
        <f t="shared" si="11"/>
        <v>0.35363457760314337</v>
      </c>
      <c r="E100">
        <f t="shared" si="12"/>
        <v>0.3721244171753359</v>
      </c>
      <c r="F100">
        <f t="shared" si="13"/>
        <v>0.11709848397297835</v>
      </c>
      <c r="G100">
        <f t="shared" si="14"/>
        <v>0.19097377627694462</v>
      </c>
      <c r="H100">
        <f t="shared" si="15"/>
        <v>0.27967381761928223</v>
      </c>
      <c r="I100">
        <f t="shared" si="16"/>
        <v>0.16887112194404461</v>
      </c>
      <c r="K100">
        <v>1.4E-2</v>
      </c>
      <c r="L100">
        <v>5.3999999999999999E-2</v>
      </c>
      <c r="M100">
        <v>0.36</v>
      </c>
    </row>
    <row r="101" spans="1:13" x14ac:dyDescent="0.2">
      <c r="A101">
        <v>499</v>
      </c>
      <c r="B101">
        <f t="shared" si="9"/>
        <v>1.4447884416924666E-2</v>
      </c>
      <c r="C101">
        <f t="shared" si="10"/>
        <v>5.6565656565656569E-2</v>
      </c>
      <c r="D101">
        <f t="shared" si="11"/>
        <v>0.35952848722986247</v>
      </c>
      <c r="E101">
        <f t="shared" si="12"/>
        <v>0.37839812478185297</v>
      </c>
      <c r="F101">
        <f t="shared" si="13"/>
        <v>0.11932953713723389</v>
      </c>
      <c r="G101">
        <f t="shared" si="14"/>
        <v>0.19442578159535467</v>
      </c>
      <c r="H101">
        <f t="shared" si="15"/>
        <v>0.28409424983932152</v>
      </c>
      <c r="I101">
        <f t="shared" si="16"/>
        <v>0.17265949685226237</v>
      </c>
      <c r="K101">
        <v>1.4E-2</v>
      </c>
      <c r="L101">
        <v>5.6000000000000001E-2</v>
      </c>
      <c r="M101">
        <v>0.36599999999999999</v>
      </c>
    </row>
    <row r="102" spans="1:13" x14ac:dyDescent="0.2">
      <c r="A102">
        <v>500</v>
      </c>
      <c r="B102">
        <f t="shared" si="9"/>
        <v>1.5479876160990712E-2</v>
      </c>
      <c r="C102">
        <f t="shared" si="10"/>
        <v>5.8585858585858588E-2</v>
      </c>
      <c r="D102">
        <f t="shared" si="11"/>
        <v>0.36640471512770134</v>
      </c>
      <c r="E102">
        <f t="shared" si="12"/>
        <v>0.38624238595360749</v>
      </c>
      <c r="F102">
        <f t="shared" si="13"/>
        <v>0.12239440516338701</v>
      </c>
      <c r="G102">
        <f t="shared" si="14"/>
        <v>0.19840609775211099</v>
      </c>
      <c r="H102">
        <f t="shared" si="15"/>
        <v>0.29028341250676676</v>
      </c>
      <c r="I102">
        <f t="shared" si="16"/>
        <v>0.1773308025359337</v>
      </c>
      <c r="K102">
        <v>1.4999999999999999E-2</v>
      </c>
      <c r="L102">
        <v>5.8000000000000003E-2</v>
      </c>
      <c r="M102">
        <v>0.373</v>
      </c>
    </row>
    <row r="103" spans="1:13" x14ac:dyDescent="0.2">
      <c r="A103">
        <v>501</v>
      </c>
      <c r="B103">
        <f t="shared" si="9"/>
        <v>1.5479876160990712E-2</v>
      </c>
      <c r="C103">
        <f t="shared" si="10"/>
        <v>6.0606060606060608E-2</v>
      </c>
      <c r="D103">
        <f t="shared" si="11"/>
        <v>0.37524557956777999</v>
      </c>
      <c r="E103">
        <f t="shared" si="12"/>
        <v>0.39546304837348406</v>
      </c>
      <c r="F103">
        <f t="shared" si="13"/>
        <v>0.12536219703098245</v>
      </c>
      <c r="G103">
        <f t="shared" si="14"/>
        <v>0.20333158047720082</v>
      </c>
      <c r="H103">
        <f t="shared" si="15"/>
        <v>0.2969140608368257</v>
      </c>
      <c r="I103">
        <f t="shared" si="16"/>
        <v>0.18200326388815929</v>
      </c>
      <c r="K103">
        <v>1.4999999999999999E-2</v>
      </c>
      <c r="L103">
        <v>0.06</v>
      </c>
      <c r="M103">
        <v>0.38200000000000001</v>
      </c>
    </row>
    <row r="104" spans="1:13" x14ac:dyDescent="0.2">
      <c r="A104">
        <v>502</v>
      </c>
      <c r="B104">
        <f t="shared" si="9"/>
        <v>1.6511867905056762E-2</v>
      </c>
      <c r="C104">
        <f t="shared" si="10"/>
        <v>6.2626262626262627E-2</v>
      </c>
      <c r="D104">
        <f t="shared" si="11"/>
        <v>0.3850687622789784</v>
      </c>
      <c r="E104">
        <f t="shared" si="12"/>
        <v>0.40625426435859813</v>
      </c>
      <c r="F104">
        <f t="shared" si="13"/>
        <v>0.12916380376047543</v>
      </c>
      <c r="G104">
        <f t="shared" si="14"/>
        <v>0.20878537404063691</v>
      </c>
      <c r="H104">
        <f t="shared" si="15"/>
        <v>0.30531343961429058</v>
      </c>
      <c r="I104">
        <f t="shared" si="16"/>
        <v>0.18755865601583849</v>
      </c>
      <c r="K104">
        <v>1.6E-2</v>
      </c>
      <c r="L104">
        <v>6.2E-2</v>
      </c>
      <c r="M104">
        <v>0.39200000000000002</v>
      </c>
    </row>
    <row r="105" spans="1:13" x14ac:dyDescent="0.2">
      <c r="A105">
        <v>503</v>
      </c>
      <c r="B105">
        <f t="shared" si="9"/>
        <v>1.6511867905056762E-2</v>
      </c>
      <c r="C105">
        <f t="shared" si="10"/>
        <v>6.5656565656565663E-2</v>
      </c>
      <c r="D105">
        <f t="shared" si="11"/>
        <v>0.39685658153241654</v>
      </c>
      <c r="E105">
        <f t="shared" si="12"/>
        <v>0.41861178058173326</v>
      </c>
      <c r="F105">
        <f t="shared" si="13"/>
        <v>0.1332471222101986</v>
      </c>
      <c r="G105">
        <f t="shared" si="14"/>
        <v>0.21543685942493174</v>
      </c>
      <c r="H105">
        <f t="shared" si="15"/>
        <v>0.31415430405436917</v>
      </c>
      <c r="I105">
        <f t="shared" si="16"/>
        <v>0.19412530482217299</v>
      </c>
      <c r="K105">
        <v>1.6E-2</v>
      </c>
      <c r="L105">
        <v>6.5000000000000002E-2</v>
      </c>
      <c r="M105">
        <v>0.40400000000000003</v>
      </c>
    </row>
    <row r="106" spans="1:13" x14ac:dyDescent="0.2">
      <c r="A106">
        <v>504</v>
      </c>
      <c r="B106">
        <f t="shared" si="9"/>
        <v>1.754385964912281E-2</v>
      </c>
      <c r="C106">
        <f t="shared" si="10"/>
        <v>6.7676767676767682E-2</v>
      </c>
      <c r="D106">
        <f t="shared" si="11"/>
        <v>0.41060903732809428</v>
      </c>
      <c r="E106">
        <f t="shared" si="12"/>
        <v>0.4333322696513266</v>
      </c>
      <c r="F106">
        <f t="shared" si="13"/>
        <v>0.13803104721081144</v>
      </c>
      <c r="G106">
        <f t="shared" si="14"/>
        <v>0.22285528953060749</v>
      </c>
      <c r="H106">
        <f t="shared" si="15"/>
        <v>0.32550063764519349</v>
      </c>
      <c r="I106">
        <f t="shared" si="16"/>
        <v>0.20085947887519595</v>
      </c>
      <c r="K106">
        <v>1.7000000000000001E-2</v>
      </c>
      <c r="L106">
        <v>6.7000000000000004E-2</v>
      </c>
      <c r="M106">
        <v>0.41799999999999998</v>
      </c>
    </row>
    <row r="107" spans="1:13" x14ac:dyDescent="0.2">
      <c r="A107">
        <v>505</v>
      </c>
      <c r="B107">
        <f t="shared" si="9"/>
        <v>1.754385964912281E-2</v>
      </c>
      <c r="C107">
        <f t="shared" si="10"/>
        <v>6.9696969696969702E-2</v>
      </c>
      <c r="D107">
        <f t="shared" si="11"/>
        <v>0.42534381139489191</v>
      </c>
      <c r="E107">
        <f t="shared" si="12"/>
        <v>0.4484468416979222</v>
      </c>
      <c r="F107">
        <f t="shared" si="13"/>
        <v>0.14247231648508663</v>
      </c>
      <c r="G107">
        <f t="shared" si="14"/>
        <v>0.23072772706905681</v>
      </c>
      <c r="H107">
        <f t="shared" si="15"/>
        <v>0.33655171819529173</v>
      </c>
      <c r="I107">
        <f t="shared" si="16"/>
        <v>0.20730011311543728</v>
      </c>
      <c r="K107">
        <v>1.7000000000000001E-2</v>
      </c>
      <c r="L107">
        <v>6.9000000000000006E-2</v>
      </c>
      <c r="M107">
        <v>0.433</v>
      </c>
    </row>
    <row r="108" spans="1:13" x14ac:dyDescent="0.2">
      <c r="A108">
        <v>506</v>
      </c>
      <c r="B108">
        <f t="shared" si="9"/>
        <v>1.8575851393188854E-2</v>
      </c>
      <c r="C108">
        <f t="shared" si="10"/>
        <v>7.1717171717171707E-2</v>
      </c>
      <c r="D108">
        <f t="shared" si="11"/>
        <v>0.44400785854616898</v>
      </c>
      <c r="E108">
        <f t="shared" si="12"/>
        <v>0.46807892212311492</v>
      </c>
      <c r="F108">
        <f t="shared" si="13"/>
        <v>0.14848413932459928</v>
      </c>
      <c r="G108">
        <f t="shared" si="14"/>
        <v>0.24060195285253222</v>
      </c>
      <c r="H108">
        <f t="shared" si="15"/>
        <v>0.35158174530281561</v>
      </c>
      <c r="I108">
        <f t="shared" si="16"/>
        <v>0.21550776457514004</v>
      </c>
      <c r="K108">
        <v>1.7999999999999999E-2</v>
      </c>
      <c r="L108">
        <v>7.0999999999999994E-2</v>
      </c>
      <c r="M108">
        <v>0.45200000000000001</v>
      </c>
    </row>
    <row r="109" spans="1:13" x14ac:dyDescent="0.2">
      <c r="A109">
        <v>507</v>
      </c>
      <c r="B109">
        <f t="shared" si="9"/>
        <v>1.9607843137254902E-2</v>
      </c>
      <c r="C109">
        <f t="shared" si="10"/>
        <v>7.373737373737374E-2</v>
      </c>
      <c r="D109">
        <f t="shared" si="11"/>
        <v>0.46365422396856576</v>
      </c>
      <c r="E109">
        <f t="shared" si="12"/>
        <v>0.48869332081942729</v>
      </c>
      <c r="F109">
        <f t="shared" si="13"/>
        <v>0.15474154173189189</v>
      </c>
      <c r="G109">
        <f t="shared" si="14"/>
        <v>0.25096733777156749</v>
      </c>
      <c r="H109">
        <f t="shared" si="15"/>
        <v>0.36734851111367922</v>
      </c>
      <c r="I109">
        <f t="shared" si="16"/>
        <v>0.22401011151617875</v>
      </c>
      <c r="K109">
        <v>1.9E-2</v>
      </c>
      <c r="L109">
        <v>7.2999999999999995E-2</v>
      </c>
      <c r="M109">
        <v>0.47199999999999998</v>
      </c>
    </row>
    <row r="110" spans="1:13" x14ac:dyDescent="0.2">
      <c r="A110">
        <v>508</v>
      </c>
      <c r="B110">
        <f t="shared" si="9"/>
        <v>2.063983488132095E-2</v>
      </c>
      <c r="C110">
        <f t="shared" si="10"/>
        <v>7.575757575757576E-2</v>
      </c>
      <c r="D110">
        <f t="shared" si="11"/>
        <v>0.48526522593320237</v>
      </c>
      <c r="E110">
        <f t="shared" si="12"/>
        <v>0.5112723560579796</v>
      </c>
      <c r="F110">
        <f t="shared" si="13"/>
        <v>0.16149010327474445</v>
      </c>
      <c r="G110">
        <f t="shared" si="14"/>
        <v>0.2623150409617227</v>
      </c>
      <c r="H110">
        <f t="shared" si="15"/>
        <v>0.38458875433122269</v>
      </c>
      <c r="I110">
        <f t="shared" si="16"/>
        <v>0.2331018494198894</v>
      </c>
      <c r="K110">
        <v>0.02</v>
      </c>
      <c r="L110">
        <v>7.4999999999999997E-2</v>
      </c>
      <c r="M110">
        <v>0.49399999999999999</v>
      </c>
    </row>
    <row r="111" spans="1:13" x14ac:dyDescent="0.2">
      <c r="A111">
        <v>509</v>
      </c>
      <c r="B111">
        <f t="shared" si="9"/>
        <v>2.063983488132095E-2</v>
      </c>
      <c r="C111">
        <f t="shared" si="10"/>
        <v>7.7777777777777779E-2</v>
      </c>
      <c r="D111">
        <f t="shared" si="11"/>
        <v>0.51080550098231825</v>
      </c>
      <c r="E111">
        <f t="shared" si="12"/>
        <v>0.53719242908689346</v>
      </c>
      <c r="F111">
        <f t="shared" si="13"/>
        <v>0.16863274779459916</v>
      </c>
      <c r="G111">
        <f t="shared" si="14"/>
        <v>0.27559022899133112</v>
      </c>
      <c r="H111">
        <f t="shared" si="15"/>
        <v>0.40374396061805962</v>
      </c>
      <c r="I111">
        <f t="shared" si="16"/>
        <v>0.24278413395482618</v>
      </c>
      <c r="K111">
        <v>0.02</v>
      </c>
      <c r="L111">
        <v>7.6999999999999999E-2</v>
      </c>
      <c r="M111">
        <v>0.52</v>
      </c>
    </row>
    <row r="112" spans="1:13" x14ac:dyDescent="0.2">
      <c r="A112">
        <v>510</v>
      </c>
      <c r="B112">
        <f t="shared" si="9"/>
        <v>2.1671826625386997E-2</v>
      </c>
      <c r="C112">
        <f t="shared" si="10"/>
        <v>7.9797979797979798E-2</v>
      </c>
      <c r="D112">
        <f t="shared" si="11"/>
        <v>0.53732809430255402</v>
      </c>
      <c r="E112">
        <f t="shared" si="12"/>
        <v>0.56468305568104482</v>
      </c>
      <c r="F112">
        <f t="shared" si="13"/>
        <v>0.17660920717635151</v>
      </c>
      <c r="G112">
        <f t="shared" si="14"/>
        <v>0.28939372785928591</v>
      </c>
      <c r="H112">
        <f t="shared" si="15"/>
        <v>0.42466789735230248</v>
      </c>
      <c r="I112">
        <f t="shared" si="16"/>
        <v>0.25334934926521657</v>
      </c>
      <c r="K112">
        <v>2.1000000000000001E-2</v>
      </c>
      <c r="L112">
        <v>7.9000000000000001E-2</v>
      </c>
      <c r="M112">
        <v>0.54700000000000004</v>
      </c>
    </row>
    <row r="113" spans="1:13" x14ac:dyDescent="0.2">
      <c r="A113">
        <v>511</v>
      </c>
      <c r="B113">
        <f t="shared" si="9"/>
        <v>2.2703818369453045E-2</v>
      </c>
      <c r="C113">
        <f t="shared" si="10"/>
        <v>8.2828282828282834E-2</v>
      </c>
      <c r="D113">
        <f t="shared" si="11"/>
        <v>0.56679764243614927</v>
      </c>
      <c r="E113">
        <f t="shared" si="12"/>
        <v>0.59531053607845463</v>
      </c>
      <c r="F113">
        <f t="shared" si="13"/>
        <v>0.18570119314023162</v>
      </c>
      <c r="G113">
        <f t="shared" si="14"/>
        <v>0.30492322938644567</v>
      </c>
      <c r="H113">
        <f t="shared" si="15"/>
        <v>0.44780205019656499</v>
      </c>
      <c r="I113">
        <f t="shared" si="16"/>
        <v>0.26580875202971588</v>
      </c>
      <c r="K113">
        <v>2.1999999999999999E-2</v>
      </c>
      <c r="L113">
        <v>8.2000000000000003E-2</v>
      </c>
      <c r="M113">
        <v>0.57699999999999996</v>
      </c>
    </row>
    <row r="114" spans="1:13" x14ac:dyDescent="0.2">
      <c r="A114">
        <v>512</v>
      </c>
      <c r="B114">
        <f t="shared" si="9"/>
        <v>2.3735810113519093E-2</v>
      </c>
      <c r="C114">
        <f t="shared" si="10"/>
        <v>8.585858585858587E-2</v>
      </c>
      <c r="D114">
        <f t="shared" si="11"/>
        <v>0.5982318271119843</v>
      </c>
      <c r="E114">
        <f t="shared" si="12"/>
        <v>0.62790265301810433</v>
      </c>
      <c r="F114">
        <f t="shared" si="13"/>
        <v>0.19528433823967167</v>
      </c>
      <c r="G114">
        <f t="shared" si="14"/>
        <v>0.32143504918472532</v>
      </c>
      <c r="H114">
        <f t="shared" si="15"/>
        <v>0.47240968044750731</v>
      </c>
      <c r="I114">
        <f t="shared" si="16"/>
        <v>0.27885754575688704</v>
      </c>
      <c r="K114">
        <v>2.3E-2</v>
      </c>
      <c r="L114">
        <v>8.5000000000000006E-2</v>
      </c>
      <c r="M114">
        <v>0.60899999999999999</v>
      </c>
    </row>
    <row r="115" spans="1:13" x14ac:dyDescent="0.2">
      <c r="A115">
        <v>513</v>
      </c>
      <c r="B115">
        <f t="shared" si="9"/>
        <v>2.4767801857585141E-2</v>
      </c>
      <c r="C115">
        <f t="shared" si="10"/>
        <v>8.8888888888888878E-2</v>
      </c>
      <c r="D115">
        <f t="shared" si="11"/>
        <v>0.63261296660117883</v>
      </c>
      <c r="E115">
        <f t="shared" si="12"/>
        <v>0.66344172477111352</v>
      </c>
      <c r="F115">
        <f t="shared" si="13"/>
        <v>0.20560422204245155</v>
      </c>
      <c r="G115">
        <f t="shared" si="14"/>
        <v>0.33942034638968471</v>
      </c>
      <c r="H115">
        <f t="shared" si="15"/>
        <v>0.49922752680846927</v>
      </c>
      <c r="I115">
        <f t="shared" si="16"/>
        <v>0.29279042592806603</v>
      </c>
      <c r="K115">
        <v>2.4E-2</v>
      </c>
      <c r="L115">
        <v>8.7999999999999995E-2</v>
      </c>
      <c r="M115">
        <v>0.64400000000000002</v>
      </c>
    </row>
    <row r="116" spans="1:13" x14ac:dyDescent="0.2">
      <c r="A116">
        <v>514</v>
      </c>
      <c r="B116">
        <f t="shared" si="9"/>
        <v>2.5799793601651189E-2</v>
      </c>
      <c r="C116">
        <f t="shared" si="10"/>
        <v>9.1919191919191914E-2</v>
      </c>
      <c r="D116">
        <f t="shared" si="11"/>
        <v>0.66797642436149318</v>
      </c>
      <c r="E116">
        <f t="shared" si="12"/>
        <v>0.69996311479524242</v>
      </c>
      <c r="F116">
        <f t="shared" si="13"/>
        <v>0.21616968541301146</v>
      </c>
      <c r="G116">
        <f t="shared" si="14"/>
        <v>0.35789680273020402</v>
      </c>
      <c r="H116">
        <f t="shared" si="15"/>
        <v>0.52678211187277113</v>
      </c>
      <c r="I116">
        <f t="shared" si="16"/>
        <v>0.30701800158058107</v>
      </c>
      <c r="K116">
        <v>2.5000000000000001E-2</v>
      </c>
      <c r="L116">
        <v>9.0999999999999998E-2</v>
      </c>
      <c r="M116">
        <v>0.68</v>
      </c>
    </row>
    <row r="117" spans="1:13" x14ac:dyDescent="0.2">
      <c r="A117">
        <v>515</v>
      </c>
      <c r="B117">
        <f t="shared" si="9"/>
        <v>2.6831785345717233E-2</v>
      </c>
      <c r="C117">
        <f t="shared" si="10"/>
        <v>9.5959595959595967E-2</v>
      </c>
      <c r="D117">
        <f t="shared" si="11"/>
        <v>0.70333988212180742</v>
      </c>
      <c r="E117">
        <f t="shared" si="12"/>
        <v>0.7366744038092703</v>
      </c>
      <c r="F117">
        <f t="shared" si="13"/>
        <v>0.22711393666235916</v>
      </c>
      <c r="G117">
        <f t="shared" si="14"/>
        <v>0.3766257843232485</v>
      </c>
      <c r="H117">
        <f t="shared" si="15"/>
        <v>0.55433669693707288</v>
      </c>
      <c r="I117">
        <f t="shared" si="16"/>
        <v>0.32225567824319701</v>
      </c>
      <c r="K117">
        <v>2.5999999999999999E-2</v>
      </c>
      <c r="L117">
        <v>9.5000000000000001E-2</v>
      </c>
      <c r="M117">
        <v>0.71599999999999997</v>
      </c>
    </row>
    <row r="118" spans="1:13" x14ac:dyDescent="0.2">
      <c r="A118">
        <v>516</v>
      </c>
      <c r="B118">
        <f t="shared" si="9"/>
        <v>2.7863777089783281E-2</v>
      </c>
      <c r="C118">
        <f t="shared" si="10"/>
        <v>0.1</v>
      </c>
      <c r="D118">
        <f t="shared" si="11"/>
        <v>0.74066797642436144</v>
      </c>
      <c r="E118">
        <f t="shared" si="12"/>
        <v>0.77535032936553794</v>
      </c>
      <c r="F118">
        <f t="shared" si="13"/>
        <v>0.23854934704726682</v>
      </c>
      <c r="G118">
        <f t="shared" si="14"/>
        <v>0.39633708418741292</v>
      </c>
      <c r="H118">
        <f t="shared" si="15"/>
        <v>0.58336475940805432</v>
      </c>
      <c r="I118">
        <f t="shared" si="16"/>
        <v>0.33808274586848491</v>
      </c>
      <c r="K118">
        <v>2.7E-2</v>
      </c>
      <c r="L118">
        <v>9.9000000000000005E-2</v>
      </c>
      <c r="M118">
        <v>0.754</v>
      </c>
    </row>
    <row r="119" spans="1:13" x14ac:dyDescent="0.2">
      <c r="A119">
        <v>517</v>
      </c>
      <c r="B119">
        <f t="shared" si="9"/>
        <v>2.8895768833849332E-2</v>
      </c>
      <c r="C119">
        <f t="shared" si="10"/>
        <v>0.10505050505050505</v>
      </c>
      <c r="D119">
        <f t="shared" si="11"/>
        <v>0.77799607072691557</v>
      </c>
      <c r="E119">
        <f t="shared" si="12"/>
        <v>0.81421615391170465</v>
      </c>
      <c r="F119">
        <f t="shared" si="13"/>
        <v>0.25036354531096239</v>
      </c>
      <c r="G119">
        <f t="shared" si="14"/>
        <v>0.41630090930410263</v>
      </c>
      <c r="H119">
        <f t="shared" si="15"/>
        <v>0.61239282187903599</v>
      </c>
      <c r="I119">
        <f t="shared" si="16"/>
        <v>0.35491991450387383</v>
      </c>
      <c r="K119">
        <v>2.8000000000000001E-2</v>
      </c>
      <c r="L119">
        <v>0.104</v>
      </c>
      <c r="M119">
        <v>0.79200000000000004</v>
      </c>
    </row>
    <row r="120" spans="1:13" x14ac:dyDescent="0.2">
      <c r="A120">
        <v>518</v>
      </c>
      <c r="B120">
        <f t="shared" si="9"/>
        <v>2.992776057791538E-2</v>
      </c>
      <c r="C120">
        <f t="shared" si="10"/>
        <v>0.1101010101010101</v>
      </c>
      <c r="D120">
        <f t="shared" si="11"/>
        <v>0.81532416502946947</v>
      </c>
      <c r="E120">
        <f t="shared" si="12"/>
        <v>0.85308197845787115</v>
      </c>
      <c r="F120">
        <f t="shared" si="13"/>
        <v>0.26217774357465795</v>
      </c>
      <c r="G120">
        <f t="shared" si="14"/>
        <v>0.43626473442079222</v>
      </c>
      <c r="H120">
        <f t="shared" si="15"/>
        <v>0.64142088435001743</v>
      </c>
      <c r="I120">
        <f t="shared" si="16"/>
        <v>0.3717570831392627</v>
      </c>
      <c r="K120">
        <v>2.9000000000000001E-2</v>
      </c>
      <c r="L120">
        <v>0.109</v>
      </c>
      <c r="M120">
        <v>0.83</v>
      </c>
    </row>
    <row r="121" spans="1:13" x14ac:dyDescent="0.2">
      <c r="A121">
        <v>519</v>
      </c>
      <c r="B121">
        <f t="shared" si="9"/>
        <v>3.0959752321981424E-2</v>
      </c>
      <c r="C121">
        <f t="shared" si="10"/>
        <v>0.11515151515151516</v>
      </c>
      <c r="D121">
        <f t="shared" si="11"/>
        <v>0.85068762278978383</v>
      </c>
      <c r="E121">
        <f t="shared" si="12"/>
        <v>0.88998316646179809</v>
      </c>
      <c r="F121">
        <f t="shared" si="13"/>
        <v>0.27350078270279354</v>
      </c>
      <c r="G121">
        <f t="shared" si="14"/>
        <v>0.45524624126636204</v>
      </c>
      <c r="H121">
        <f t="shared" si="15"/>
        <v>0.66897546941431929</v>
      </c>
      <c r="I121">
        <f t="shared" si="16"/>
        <v>0.38800486081197971</v>
      </c>
      <c r="K121">
        <v>0.03</v>
      </c>
      <c r="L121">
        <v>0.114</v>
      </c>
      <c r="M121">
        <v>0.86599999999999999</v>
      </c>
    </row>
    <row r="122" spans="1:13" x14ac:dyDescent="0.2">
      <c r="A122">
        <v>520</v>
      </c>
      <c r="B122">
        <f t="shared" si="9"/>
        <v>3.3023735810113523E-2</v>
      </c>
      <c r="C122">
        <f t="shared" si="10"/>
        <v>0.12121212121212122</v>
      </c>
      <c r="D122">
        <f t="shared" si="11"/>
        <v>0.88408644400785852</v>
      </c>
      <c r="E122">
        <f t="shared" si="12"/>
        <v>0.925697852207502</v>
      </c>
      <c r="F122">
        <f t="shared" si="13"/>
        <v>0.28529968586827481</v>
      </c>
      <c r="G122">
        <f t="shared" si="14"/>
        <v>0.47353510679612365</v>
      </c>
      <c r="H122">
        <f t="shared" si="15"/>
        <v>0.69608856881600745</v>
      </c>
      <c r="I122">
        <f t="shared" si="16"/>
        <v>0.40526158382624344</v>
      </c>
      <c r="K122">
        <v>3.2000000000000001E-2</v>
      </c>
      <c r="L122">
        <v>0.12</v>
      </c>
      <c r="M122">
        <v>0.9</v>
      </c>
    </row>
    <row r="123" spans="1:13" x14ac:dyDescent="0.2">
      <c r="A123">
        <v>521</v>
      </c>
      <c r="B123">
        <f t="shared" si="9"/>
        <v>3.4055727554179571E-2</v>
      </c>
      <c r="C123">
        <f t="shared" si="10"/>
        <v>0.12828282828282828</v>
      </c>
      <c r="D123">
        <f t="shared" si="11"/>
        <v>0.91552062868369355</v>
      </c>
      <c r="E123">
        <f t="shared" si="12"/>
        <v>0.95904956510674766</v>
      </c>
      <c r="F123">
        <f t="shared" si="13"/>
        <v>0.29639798248286636</v>
      </c>
      <c r="G123">
        <f t="shared" si="14"/>
        <v>0.49105702760450431</v>
      </c>
      <c r="H123">
        <f t="shared" si="15"/>
        <v>0.72069619906694982</v>
      </c>
      <c r="I123">
        <f t="shared" si="16"/>
        <v>0.42235078159381867</v>
      </c>
      <c r="K123">
        <v>3.3000000000000002E-2</v>
      </c>
      <c r="L123">
        <v>0.127</v>
      </c>
      <c r="M123">
        <v>0.93200000000000005</v>
      </c>
    </row>
    <row r="124" spans="1:13" x14ac:dyDescent="0.2">
      <c r="A124">
        <v>522</v>
      </c>
      <c r="B124">
        <f t="shared" si="9"/>
        <v>3.5087719298245619E-2</v>
      </c>
      <c r="C124">
        <f t="shared" si="10"/>
        <v>0.13636363636363638</v>
      </c>
      <c r="D124">
        <f t="shared" si="11"/>
        <v>0.94302554027504903</v>
      </c>
      <c r="E124">
        <f t="shared" si="12"/>
        <v>0.98866190391141262</v>
      </c>
      <c r="F124">
        <f t="shared" si="13"/>
        <v>0.3068927487051259</v>
      </c>
      <c r="G124">
        <f t="shared" si="14"/>
        <v>0.50686683712317049</v>
      </c>
      <c r="H124">
        <f t="shared" si="15"/>
        <v>0.74235687450453236</v>
      </c>
      <c r="I124">
        <f t="shared" si="16"/>
        <v>0.43927129844615109</v>
      </c>
      <c r="K124">
        <v>3.4000000000000002E-2</v>
      </c>
      <c r="L124">
        <v>0.13500000000000001</v>
      </c>
      <c r="M124">
        <v>0.96</v>
      </c>
    </row>
    <row r="125" spans="1:13" x14ac:dyDescent="0.2">
      <c r="A125">
        <v>523</v>
      </c>
      <c r="B125">
        <f t="shared" si="9"/>
        <v>3.7151702786377708E-2</v>
      </c>
      <c r="C125">
        <f t="shared" si="10"/>
        <v>0.14343434343434341</v>
      </c>
      <c r="D125">
        <f t="shared" si="11"/>
        <v>0.96561886051080548</v>
      </c>
      <c r="E125">
        <f t="shared" si="12"/>
        <v>1.0137609876646974</v>
      </c>
      <c r="F125">
        <f t="shared" si="13"/>
        <v>0.31636906450381541</v>
      </c>
      <c r="G125">
        <f t="shared" si="14"/>
        <v>0.52000547741429815</v>
      </c>
      <c r="H125">
        <f t="shared" si="15"/>
        <v>0.76136584816948183</v>
      </c>
      <c r="I125">
        <f t="shared" si="16"/>
        <v>0.45429647217582037</v>
      </c>
      <c r="K125">
        <v>3.5999999999999997E-2</v>
      </c>
      <c r="L125">
        <v>0.14199999999999999</v>
      </c>
      <c r="M125">
        <v>0.98299999999999998</v>
      </c>
    </row>
    <row r="126" spans="1:13" x14ac:dyDescent="0.2">
      <c r="A126">
        <v>524</v>
      </c>
      <c r="B126">
        <f t="shared" si="9"/>
        <v>3.8183694530443756E-2</v>
      </c>
      <c r="C126">
        <f t="shared" si="10"/>
        <v>0.15252525252525251</v>
      </c>
      <c r="D126">
        <f t="shared" si="11"/>
        <v>0.98330058939096254</v>
      </c>
      <c r="E126">
        <f t="shared" si="12"/>
        <v>1.033740042748063</v>
      </c>
      <c r="F126">
        <f t="shared" si="13"/>
        <v>0.32478682292706329</v>
      </c>
      <c r="G126">
        <f t="shared" si="14"/>
        <v>0.53115622082989034</v>
      </c>
      <c r="H126">
        <f t="shared" si="15"/>
        <v>0.7756591365736657</v>
      </c>
      <c r="I126">
        <f t="shared" si="16"/>
        <v>0.4692801352248942</v>
      </c>
      <c r="K126">
        <v>3.6999999999999998E-2</v>
      </c>
      <c r="L126">
        <v>0.151</v>
      </c>
      <c r="M126">
        <v>1.0009999999999999</v>
      </c>
    </row>
    <row r="127" spans="1:13" x14ac:dyDescent="0.2">
      <c r="A127">
        <v>525</v>
      </c>
      <c r="B127">
        <f t="shared" si="9"/>
        <v>4.0247678018575851E-2</v>
      </c>
      <c r="C127">
        <f t="shared" si="10"/>
        <v>0.16161616161616163</v>
      </c>
      <c r="D127">
        <f t="shared" si="11"/>
        <v>0.99508840864440062</v>
      </c>
      <c r="E127">
        <f t="shared" si="12"/>
        <v>1.0484134234988272</v>
      </c>
      <c r="F127">
        <f t="shared" si="13"/>
        <v>0.33231933923774898</v>
      </c>
      <c r="G127">
        <f t="shared" si="14"/>
        <v>0.53939716113490943</v>
      </c>
      <c r="H127">
        <f t="shared" si="15"/>
        <v>0.78656398450187637</v>
      </c>
      <c r="I127">
        <f t="shared" si="16"/>
        <v>0.48308386068007003</v>
      </c>
      <c r="K127">
        <v>3.9E-2</v>
      </c>
      <c r="L127">
        <v>0.16</v>
      </c>
      <c r="M127">
        <v>1.0129999999999999</v>
      </c>
    </row>
    <row r="128" spans="1:13" x14ac:dyDescent="0.2">
      <c r="A128">
        <v>526</v>
      </c>
      <c r="B128">
        <f t="shared" si="9"/>
        <v>4.1279669762641899E-2</v>
      </c>
      <c r="C128">
        <f t="shared" si="10"/>
        <v>0.17171717171717174</v>
      </c>
      <c r="D128">
        <f t="shared" si="11"/>
        <v>1</v>
      </c>
      <c r="E128">
        <f t="shared" si="12"/>
        <v>1.0558122400475343</v>
      </c>
      <c r="F128">
        <f t="shared" si="13"/>
        <v>0.3379233511586453</v>
      </c>
      <c r="G128">
        <f t="shared" si="14"/>
        <v>0.54441536104074806</v>
      </c>
      <c r="H128">
        <f t="shared" si="15"/>
        <v>0.79127966976264186</v>
      </c>
      <c r="I128">
        <f t="shared" si="16"/>
        <v>0.49524658348187761</v>
      </c>
      <c r="K128">
        <v>0.04</v>
      </c>
      <c r="L128">
        <v>0.17</v>
      </c>
      <c r="M128">
        <v>1.018</v>
      </c>
    </row>
    <row r="129" spans="1:13" x14ac:dyDescent="0.2">
      <c r="A129">
        <v>527</v>
      </c>
      <c r="B129">
        <f t="shared" si="9"/>
        <v>4.3343653250773995E-2</v>
      </c>
      <c r="C129">
        <f t="shared" si="10"/>
        <v>0.18080808080808081</v>
      </c>
      <c r="D129">
        <f t="shared" si="11"/>
        <v>0.99803536345776034</v>
      </c>
      <c r="E129">
        <f t="shared" si="12"/>
        <v>1.0567331650026206</v>
      </c>
      <c r="F129">
        <f t="shared" si="13"/>
        <v>0.34201775352041158</v>
      </c>
      <c r="G129">
        <f t="shared" si="14"/>
        <v>0.54578007344792823</v>
      </c>
      <c r="H129">
        <f t="shared" si="15"/>
        <v>0.79187017584409425</v>
      </c>
      <c r="I129">
        <f t="shared" si="16"/>
        <v>0.50492457219835007</v>
      </c>
      <c r="K129">
        <v>4.2000000000000003E-2</v>
      </c>
      <c r="L129">
        <v>0.17899999999999999</v>
      </c>
      <c r="M129">
        <v>1.016</v>
      </c>
    </row>
    <row r="130" spans="1:13" x14ac:dyDescent="0.2">
      <c r="A130">
        <v>528</v>
      </c>
      <c r="B130">
        <f t="shared" si="9"/>
        <v>4.4375644994840036E-2</v>
      </c>
      <c r="C130">
        <f t="shared" si="10"/>
        <v>0.19191919191919193</v>
      </c>
      <c r="D130">
        <f t="shared" si="11"/>
        <v>0.98821218074656192</v>
      </c>
      <c r="E130">
        <f t="shared" si="12"/>
        <v>1.0495871064744289</v>
      </c>
      <c r="F130">
        <f t="shared" si="13"/>
        <v>0.34431685980339627</v>
      </c>
      <c r="G130">
        <f t="shared" si="14"/>
        <v>0.54368341157289324</v>
      </c>
      <c r="H130">
        <f t="shared" si="15"/>
        <v>0.78553478055476145</v>
      </c>
      <c r="I130">
        <f t="shared" si="16"/>
        <v>0.51367696379021932</v>
      </c>
      <c r="K130">
        <v>4.2999999999999997E-2</v>
      </c>
      <c r="L130">
        <v>0.19</v>
      </c>
      <c r="M130">
        <v>1.006</v>
      </c>
    </row>
    <row r="131" spans="1:13" x14ac:dyDescent="0.2">
      <c r="A131">
        <v>529</v>
      </c>
      <c r="B131">
        <f t="shared" ref="B131:B194" si="17">K131/0.969</f>
        <v>4.6439628482972138E-2</v>
      </c>
      <c r="C131">
        <f t="shared" ref="C131:C194" si="18">L131/0.99</f>
        <v>0.20303030303030303</v>
      </c>
      <c r="D131">
        <f t="shared" ref="D131:D194" si="19">M131/1.018</f>
        <v>0.97053045186640474</v>
      </c>
      <c r="E131">
        <f t="shared" ref="E131:E194" si="20">(B131*0.57) + (C131*0.188) + (D131*1)</f>
        <v>1.0351707370713958</v>
      </c>
      <c r="F131">
        <f t="shared" ref="F131:F194" si="21">(B131*0.57) + (C131*0.375) + (D131*0.25)</f>
        <v>0.34523956483825896</v>
      </c>
      <c r="G131">
        <f t="shared" ref="G131:G194" si="22">(B131*0.036) + (C131*0.25) + (D131*0.5)</f>
        <v>0.5376946283161651</v>
      </c>
      <c r="H131">
        <f t="shared" ref="H131:H194" si="23">(B131*1) + (C131*0) + (D131*0.75)</f>
        <v>0.77433746738277565</v>
      </c>
      <c r="I131">
        <f t="shared" ref="I131:I194" si="24">(B131*0.57) + (C131*1) + (D131*0.3)</f>
        <v>0.5206600268255186</v>
      </c>
      <c r="K131">
        <v>4.4999999999999998E-2</v>
      </c>
      <c r="L131">
        <v>0.20100000000000001</v>
      </c>
      <c r="M131">
        <v>0.98799999999999999</v>
      </c>
    </row>
    <row r="132" spans="1:13" x14ac:dyDescent="0.2">
      <c r="A132">
        <v>530</v>
      </c>
      <c r="B132">
        <f t="shared" si="17"/>
        <v>4.8503611971104234E-2</v>
      </c>
      <c r="C132">
        <f t="shared" si="18"/>
        <v>0.21414141414141413</v>
      </c>
      <c r="D132">
        <f t="shared" si="19"/>
        <v>0.94597249508840864</v>
      </c>
      <c r="E132">
        <f t="shared" si="20"/>
        <v>1.0138781397705239</v>
      </c>
      <c r="F132">
        <f t="shared" si="21"/>
        <v>0.34444321289866187</v>
      </c>
      <c r="G132">
        <f t="shared" si="22"/>
        <v>0.52826773111051761</v>
      </c>
      <c r="H132">
        <f t="shared" si="23"/>
        <v>0.75798298328741065</v>
      </c>
      <c r="I132">
        <f t="shared" si="24"/>
        <v>0.5255802214914661</v>
      </c>
      <c r="K132">
        <v>4.7E-2</v>
      </c>
      <c r="L132">
        <v>0.21199999999999999</v>
      </c>
      <c r="M132">
        <v>0.96299999999999997</v>
      </c>
    </row>
    <row r="133" spans="1:13" x14ac:dyDescent="0.2">
      <c r="A133">
        <v>531</v>
      </c>
      <c r="B133">
        <f t="shared" si="17"/>
        <v>5.0567595459236329E-2</v>
      </c>
      <c r="C133">
        <f t="shared" si="18"/>
        <v>0.22525252525252526</v>
      </c>
      <c r="D133">
        <f t="shared" si="19"/>
        <v>0.91453831041257372</v>
      </c>
      <c r="E133">
        <f t="shared" si="20"/>
        <v>0.98570931457181321</v>
      </c>
      <c r="F133">
        <f t="shared" si="21"/>
        <v>0.34192780398460509</v>
      </c>
      <c r="G133">
        <f t="shared" si="22"/>
        <v>0.51540271995595066</v>
      </c>
      <c r="H133">
        <f t="shared" si="23"/>
        <v>0.73647132826866657</v>
      </c>
      <c r="I133">
        <f t="shared" si="24"/>
        <v>0.52843754778806207</v>
      </c>
      <c r="K133">
        <v>4.9000000000000002E-2</v>
      </c>
      <c r="L133">
        <v>0.223</v>
      </c>
      <c r="M133">
        <v>0.93100000000000005</v>
      </c>
    </row>
    <row r="134" spans="1:13" x14ac:dyDescent="0.2">
      <c r="A134">
        <v>532</v>
      </c>
      <c r="B134">
        <f t="shared" si="17"/>
        <v>5.2631578947368418E-2</v>
      </c>
      <c r="C134">
        <f t="shared" si="18"/>
        <v>0.23737373737373738</v>
      </c>
      <c r="D134">
        <f t="shared" si="19"/>
        <v>0.87524557956777993</v>
      </c>
      <c r="E134">
        <f t="shared" si="20"/>
        <v>0.94987184219404253</v>
      </c>
      <c r="F134">
        <f t="shared" si="21"/>
        <v>0.33782654640709653</v>
      </c>
      <c r="G134">
        <f t="shared" si="22"/>
        <v>0.49886096096942956</v>
      </c>
      <c r="H134">
        <f t="shared" si="23"/>
        <v>0.70906576362320339</v>
      </c>
      <c r="I134">
        <f t="shared" si="24"/>
        <v>0.52994741124407141</v>
      </c>
      <c r="K134">
        <v>5.0999999999999997E-2</v>
      </c>
      <c r="L134">
        <v>0.23499999999999999</v>
      </c>
      <c r="M134">
        <v>0.89100000000000001</v>
      </c>
    </row>
    <row r="135" spans="1:13" x14ac:dyDescent="0.2">
      <c r="A135">
        <v>533</v>
      </c>
      <c r="B135">
        <f t="shared" si="17"/>
        <v>5.4695562435500514E-2</v>
      </c>
      <c r="C135">
        <f t="shared" si="18"/>
        <v>0.24848484848484848</v>
      </c>
      <c r="D135">
        <f t="shared" si="19"/>
        <v>0.83300589390962665</v>
      </c>
      <c r="E135">
        <f t="shared" si="20"/>
        <v>0.9108975160130135</v>
      </c>
      <c r="F135">
        <f t="shared" si="21"/>
        <v>0.33260976224746014</v>
      </c>
      <c r="G135">
        <f t="shared" si="22"/>
        <v>0.48059319932370348</v>
      </c>
      <c r="H135">
        <f t="shared" si="23"/>
        <v>0.67944998286772051</v>
      </c>
      <c r="I135">
        <f t="shared" si="24"/>
        <v>0.52956308724597179</v>
      </c>
      <c r="K135">
        <v>5.2999999999999999E-2</v>
      </c>
      <c r="L135">
        <v>0.246</v>
      </c>
      <c r="M135">
        <v>0.84799999999999998</v>
      </c>
    </row>
    <row r="136" spans="1:13" x14ac:dyDescent="0.2">
      <c r="A136">
        <v>534</v>
      </c>
      <c r="B136">
        <f t="shared" si="17"/>
        <v>5.6759545923632609E-2</v>
      </c>
      <c r="C136">
        <f t="shared" si="18"/>
        <v>0.25858585858585859</v>
      </c>
      <c r="D136">
        <f t="shared" si="19"/>
        <v>0.78683693516699416</v>
      </c>
      <c r="E136">
        <f t="shared" si="20"/>
        <v>0.86780401775760618</v>
      </c>
      <c r="F136">
        <f t="shared" si="21"/>
        <v>0.32603187193791611</v>
      </c>
      <c r="G136">
        <f t="shared" si="22"/>
        <v>0.46010827588321251</v>
      </c>
      <c r="H136">
        <f t="shared" si="23"/>
        <v>0.64688724729887825</v>
      </c>
      <c r="I136">
        <f t="shared" si="24"/>
        <v>0.52698988031242744</v>
      </c>
      <c r="K136">
        <v>5.5E-2</v>
      </c>
      <c r="L136">
        <v>0.25600000000000001</v>
      </c>
      <c r="M136">
        <v>0.80100000000000005</v>
      </c>
    </row>
    <row r="137" spans="1:13" x14ac:dyDescent="0.2">
      <c r="A137">
        <v>535</v>
      </c>
      <c r="B137">
        <f t="shared" si="17"/>
        <v>5.8823529411764712E-2</v>
      </c>
      <c r="C137">
        <f t="shared" si="18"/>
        <v>0.2686868686868687</v>
      </c>
      <c r="D137">
        <f t="shared" si="19"/>
        <v>0.73772102161100195</v>
      </c>
      <c r="E137">
        <f t="shared" si="20"/>
        <v>0.82176356468883915</v>
      </c>
      <c r="F137">
        <f t="shared" si="21"/>
        <v>0.31871724292503212</v>
      </c>
      <c r="G137">
        <f t="shared" si="22"/>
        <v>0.43814987503604169</v>
      </c>
      <c r="H137">
        <f t="shared" si="23"/>
        <v>0.61211429562001618</v>
      </c>
      <c r="I137">
        <f t="shared" si="24"/>
        <v>0.52353258693487514</v>
      </c>
      <c r="K137">
        <v>5.7000000000000002E-2</v>
      </c>
      <c r="L137">
        <v>0.26600000000000001</v>
      </c>
      <c r="M137">
        <v>0.751</v>
      </c>
    </row>
    <row r="138" spans="1:13" x14ac:dyDescent="0.2">
      <c r="A138">
        <v>536</v>
      </c>
      <c r="B138">
        <f t="shared" si="17"/>
        <v>6.0887512899896801E-2</v>
      </c>
      <c r="C138">
        <f t="shared" si="18"/>
        <v>0.27878787878787881</v>
      </c>
      <c r="D138">
        <f t="shared" si="19"/>
        <v>0.68664047151277008</v>
      </c>
      <c r="E138">
        <f t="shared" si="20"/>
        <v>0.77375847507783246</v>
      </c>
      <c r="F138">
        <f t="shared" si="21"/>
        <v>0.31091145477658821</v>
      </c>
      <c r="G138">
        <f t="shared" si="22"/>
        <v>0.41520915591775104</v>
      </c>
      <c r="H138">
        <f t="shared" si="23"/>
        <v>0.57586786653447442</v>
      </c>
      <c r="I138">
        <f t="shared" si="24"/>
        <v>0.51948590259465099</v>
      </c>
      <c r="K138">
        <v>5.8999999999999997E-2</v>
      </c>
      <c r="L138">
        <v>0.27600000000000002</v>
      </c>
      <c r="M138">
        <v>0.69899999999999995</v>
      </c>
    </row>
    <row r="139" spans="1:13" x14ac:dyDescent="0.2">
      <c r="A139">
        <v>537</v>
      </c>
      <c r="B139">
        <f t="shared" si="17"/>
        <v>6.2951496388028896E-2</v>
      </c>
      <c r="C139">
        <f t="shared" si="18"/>
        <v>0.28787878787878785</v>
      </c>
      <c r="D139">
        <f t="shared" si="19"/>
        <v>0.63064833005893906</v>
      </c>
      <c r="E139">
        <f t="shared" si="20"/>
        <v>0.72065189512132766</v>
      </c>
      <c r="F139">
        <f t="shared" si="21"/>
        <v>0.30149898091045668</v>
      </c>
      <c r="G139">
        <f t="shared" si="22"/>
        <v>0.38956011586913553</v>
      </c>
      <c r="H139">
        <f t="shared" si="23"/>
        <v>0.53593774393223315</v>
      </c>
      <c r="I139">
        <f t="shared" si="24"/>
        <v>0.51295563983764603</v>
      </c>
      <c r="K139">
        <v>6.0999999999999999E-2</v>
      </c>
      <c r="L139">
        <v>0.28499999999999998</v>
      </c>
      <c r="M139">
        <v>0.64200000000000002</v>
      </c>
    </row>
    <row r="140" spans="1:13" x14ac:dyDescent="0.2">
      <c r="A140">
        <v>538</v>
      </c>
      <c r="B140">
        <f t="shared" si="17"/>
        <v>6.6047471620227047E-2</v>
      </c>
      <c r="C140">
        <f t="shared" si="18"/>
        <v>0.29595959595959592</v>
      </c>
      <c r="D140">
        <f t="shared" si="19"/>
        <v>0.57563850687622786</v>
      </c>
      <c r="E140">
        <f t="shared" si="20"/>
        <v>0.66892596974016127</v>
      </c>
      <c r="F140">
        <f t="shared" si="21"/>
        <v>0.29254153402743488</v>
      </c>
      <c r="G140">
        <f t="shared" si="22"/>
        <v>0.3641868614063411</v>
      </c>
      <c r="H140">
        <f t="shared" si="23"/>
        <v>0.49777635177739799</v>
      </c>
      <c r="I140">
        <f t="shared" si="24"/>
        <v>0.50629820684599369</v>
      </c>
      <c r="K140">
        <v>6.4000000000000001E-2</v>
      </c>
      <c r="L140">
        <v>0.29299999999999998</v>
      </c>
      <c r="M140">
        <v>0.58599999999999997</v>
      </c>
    </row>
    <row r="141" spans="1:13" x14ac:dyDescent="0.2">
      <c r="A141">
        <v>539</v>
      </c>
      <c r="B141">
        <f t="shared" si="17"/>
        <v>6.8111455108359142E-2</v>
      </c>
      <c r="C141">
        <f t="shared" si="18"/>
        <v>0.30404040404040406</v>
      </c>
      <c r="D141">
        <f t="shared" si="19"/>
        <v>0.52062868369351667</v>
      </c>
      <c r="E141">
        <f t="shared" si="20"/>
        <v>0.61661180906487734</v>
      </c>
      <c r="F141">
        <f t="shared" si="21"/>
        <v>0.28299585185029541</v>
      </c>
      <c r="G141">
        <f t="shared" si="22"/>
        <v>0.33877645524076028</v>
      </c>
      <c r="H141">
        <f t="shared" si="23"/>
        <v>0.45858296787849662</v>
      </c>
      <c r="I141">
        <f t="shared" si="24"/>
        <v>0.49905253856022375</v>
      </c>
      <c r="K141">
        <v>6.6000000000000003E-2</v>
      </c>
      <c r="L141">
        <v>0.30099999999999999</v>
      </c>
      <c r="M141">
        <v>0.53</v>
      </c>
    </row>
    <row r="142" spans="1:13" x14ac:dyDescent="0.2">
      <c r="A142">
        <v>540</v>
      </c>
      <c r="B142">
        <f t="shared" si="17"/>
        <v>7.1207430340557279E-2</v>
      </c>
      <c r="C142">
        <f t="shared" si="18"/>
        <v>0.3101010101010101</v>
      </c>
      <c r="D142">
        <f t="shared" si="19"/>
        <v>0.46856581532416502</v>
      </c>
      <c r="E142">
        <f t="shared" si="20"/>
        <v>0.56745304051727263</v>
      </c>
      <c r="F142">
        <f t="shared" si="21"/>
        <v>0.27401756791303766</v>
      </c>
      <c r="G142">
        <f t="shared" si="22"/>
        <v>0.31437162767959509</v>
      </c>
      <c r="H142">
        <f t="shared" si="23"/>
        <v>0.42263179183368105</v>
      </c>
      <c r="I142">
        <f t="shared" si="24"/>
        <v>0.49125898999237727</v>
      </c>
      <c r="K142">
        <v>6.9000000000000006E-2</v>
      </c>
      <c r="L142">
        <v>0.307</v>
      </c>
      <c r="M142">
        <v>0.47699999999999998</v>
      </c>
    </row>
    <row r="143" spans="1:13" x14ac:dyDescent="0.2">
      <c r="A143">
        <v>541</v>
      </c>
      <c r="B143">
        <f t="shared" si="17"/>
        <v>7.4303405572755415E-2</v>
      </c>
      <c r="C143">
        <f t="shared" si="18"/>
        <v>0.31515151515151513</v>
      </c>
      <c r="D143">
        <f t="shared" si="19"/>
        <v>0.4204322200392927</v>
      </c>
      <c r="E143">
        <f t="shared" si="20"/>
        <v>0.52203364606424807</v>
      </c>
      <c r="F143">
        <f t="shared" si="21"/>
        <v>0.26564281436811193</v>
      </c>
      <c r="G143">
        <f t="shared" si="22"/>
        <v>0.29167891140814434</v>
      </c>
      <c r="H143">
        <f t="shared" si="23"/>
        <v>0.38962757060222497</v>
      </c>
      <c r="I143">
        <f t="shared" si="24"/>
        <v>0.48363412233977354</v>
      </c>
      <c r="K143">
        <v>7.1999999999999995E-2</v>
      </c>
      <c r="L143">
        <v>0.312</v>
      </c>
      <c r="M143">
        <v>0.42799999999999999</v>
      </c>
    </row>
    <row r="144" spans="1:13" x14ac:dyDescent="0.2">
      <c r="A144">
        <v>542</v>
      </c>
      <c r="B144">
        <f t="shared" si="17"/>
        <v>7.7399380804953566E-2</v>
      </c>
      <c r="C144">
        <f t="shared" si="18"/>
        <v>0.31919191919191919</v>
      </c>
      <c r="D144">
        <f t="shared" si="19"/>
        <v>0.37524557956777999</v>
      </c>
      <c r="E144">
        <f t="shared" si="20"/>
        <v>0.47937130743468431</v>
      </c>
      <c r="F144">
        <f t="shared" si="21"/>
        <v>0.25762601164773824</v>
      </c>
      <c r="G144">
        <f t="shared" si="22"/>
        <v>0.2702071472908481</v>
      </c>
      <c r="H144">
        <f t="shared" si="23"/>
        <v>0.35883356548078854</v>
      </c>
      <c r="I144">
        <f t="shared" si="24"/>
        <v>0.47588324012107674</v>
      </c>
      <c r="K144">
        <v>7.4999999999999997E-2</v>
      </c>
      <c r="L144">
        <v>0.316</v>
      </c>
      <c r="M144">
        <v>0.38200000000000001</v>
      </c>
    </row>
    <row r="145" spans="1:13" x14ac:dyDescent="0.2">
      <c r="A145">
        <v>543</v>
      </c>
      <c r="B145">
        <f t="shared" si="17"/>
        <v>7.9463364293085662E-2</v>
      </c>
      <c r="C145">
        <f t="shared" si="18"/>
        <v>0.32222222222222224</v>
      </c>
      <c r="D145">
        <f t="shared" si="19"/>
        <v>0.33300589390962676</v>
      </c>
      <c r="E145">
        <f t="shared" si="20"/>
        <v>0.43887778933446336</v>
      </c>
      <c r="F145">
        <f t="shared" si="21"/>
        <v>0.24937892445779886</v>
      </c>
      <c r="G145">
        <f t="shared" si="22"/>
        <v>0.24991918362492002</v>
      </c>
      <c r="H145">
        <f t="shared" si="23"/>
        <v>0.32921778472530572</v>
      </c>
      <c r="I145">
        <f t="shared" si="24"/>
        <v>0.4674181080421691</v>
      </c>
      <c r="K145">
        <v>7.6999999999999999E-2</v>
      </c>
      <c r="L145">
        <v>0.31900000000000001</v>
      </c>
      <c r="M145">
        <v>0.33900000000000002</v>
      </c>
    </row>
    <row r="146" spans="1:13" x14ac:dyDescent="0.2">
      <c r="A146">
        <v>544</v>
      </c>
      <c r="B146">
        <f t="shared" si="17"/>
        <v>8.2559339525283798E-2</v>
      </c>
      <c r="C146">
        <f t="shared" si="18"/>
        <v>0.32323232323232326</v>
      </c>
      <c r="D146">
        <f t="shared" si="19"/>
        <v>0.29469548133595286</v>
      </c>
      <c r="E146">
        <f t="shared" si="20"/>
        <v>0.40252198163304143</v>
      </c>
      <c r="F146">
        <f t="shared" si="21"/>
        <v>0.24194481507552118</v>
      </c>
      <c r="G146">
        <f t="shared" si="22"/>
        <v>0.23112795769896746</v>
      </c>
      <c r="H146">
        <f t="shared" si="23"/>
        <v>0.30358095052724843</v>
      </c>
      <c r="I146">
        <f t="shared" si="24"/>
        <v>0.45869979116252091</v>
      </c>
      <c r="K146">
        <v>0.08</v>
      </c>
      <c r="L146">
        <v>0.32</v>
      </c>
      <c r="M146">
        <v>0.3</v>
      </c>
    </row>
    <row r="147" spans="1:13" x14ac:dyDescent="0.2">
      <c r="A147">
        <v>545</v>
      </c>
      <c r="B147">
        <f t="shared" si="17"/>
        <v>8.6687306501547989E-2</v>
      </c>
      <c r="C147">
        <f t="shared" si="18"/>
        <v>0.32525252525252524</v>
      </c>
      <c r="D147">
        <f t="shared" si="19"/>
        <v>0.25736738703339884</v>
      </c>
      <c r="E147">
        <f t="shared" si="20"/>
        <v>0.36792662648675595</v>
      </c>
      <c r="F147">
        <f t="shared" si="21"/>
        <v>0.23572330843392902</v>
      </c>
      <c r="G147">
        <f t="shared" si="22"/>
        <v>0.21311756786388647</v>
      </c>
      <c r="H147">
        <f t="shared" si="23"/>
        <v>0.27971284677659713</v>
      </c>
      <c r="I147">
        <f t="shared" si="24"/>
        <v>0.45187450606842727</v>
      </c>
      <c r="K147">
        <v>8.4000000000000005E-2</v>
      </c>
      <c r="L147">
        <v>0.32200000000000001</v>
      </c>
      <c r="M147">
        <v>0.26200000000000001</v>
      </c>
    </row>
    <row r="148" spans="1:13" x14ac:dyDescent="0.2">
      <c r="A148">
        <v>546</v>
      </c>
      <c r="B148">
        <f t="shared" si="17"/>
        <v>8.9783281733746126E-2</v>
      </c>
      <c r="C148">
        <f t="shared" si="18"/>
        <v>0.32525252525252524</v>
      </c>
      <c r="D148">
        <f t="shared" si="19"/>
        <v>0.22593320235756387</v>
      </c>
      <c r="E148">
        <f t="shared" si="20"/>
        <v>0.33825714769327386</v>
      </c>
      <c r="F148">
        <f t="shared" si="21"/>
        <v>0.22962946814732321</v>
      </c>
      <c r="G148">
        <f t="shared" si="22"/>
        <v>0.19751193063432809</v>
      </c>
      <c r="H148">
        <f t="shared" si="23"/>
        <v>0.25923318350191904</v>
      </c>
      <c r="I148">
        <f t="shared" si="24"/>
        <v>0.44420895654802967</v>
      </c>
      <c r="K148">
        <v>8.6999999999999994E-2</v>
      </c>
      <c r="L148">
        <v>0.32200000000000001</v>
      </c>
      <c r="M148">
        <v>0.23</v>
      </c>
    </row>
    <row r="149" spans="1:13" x14ac:dyDescent="0.2">
      <c r="A149">
        <v>547</v>
      </c>
      <c r="B149">
        <f t="shared" si="17"/>
        <v>9.3911248710010317E-2</v>
      </c>
      <c r="C149">
        <f t="shared" si="18"/>
        <v>0.32424242424242428</v>
      </c>
      <c r="D149">
        <f t="shared" si="19"/>
        <v>0.19646365422396858</v>
      </c>
      <c r="E149">
        <f t="shared" si="20"/>
        <v>0.3109506417462502</v>
      </c>
      <c r="F149">
        <f t="shared" si="21"/>
        <v>0.22423623441160714</v>
      </c>
      <c r="G149">
        <f t="shared" si="22"/>
        <v>0.18267323812615072</v>
      </c>
      <c r="H149">
        <f t="shared" si="23"/>
        <v>0.24125898937798673</v>
      </c>
      <c r="I149">
        <f t="shared" si="24"/>
        <v>0.43671093227432073</v>
      </c>
      <c r="K149">
        <v>9.0999999999999998E-2</v>
      </c>
      <c r="L149">
        <v>0.32100000000000001</v>
      </c>
      <c r="M149">
        <v>0.2</v>
      </c>
    </row>
    <row r="150" spans="1:13" x14ac:dyDescent="0.2">
      <c r="A150">
        <v>548</v>
      </c>
      <c r="B150">
        <f t="shared" si="17"/>
        <v>9.8039215686274508E-2</v>
      </c>
      <c r="C150">
        <f t="shared" si="18"/>
        <v>0.32424242424242428</v>
      </c>
      <c r="D150">
        <f t="shared" si="19"/>
        <v>0.17092337917485265</v>
      </c>
      <c r="E150">
        <f t="shared" si="20"/>
        <v>0.28776330787360488</v>
      </c>
      <c r="F150">
        <f t="shared" si="21"/>
        <v>0.22020410682579875</v>
      </c>
      <c r="G150">
        <f t="shared" si="22"/>
        <v>0.17005170741273828</v>
      </c>
      <c r="H150">
        <f t="shared" si="23"/>
        <v>0.22623175006741397</v>
      </c>
      <c r="I150">
        <f t="shared" si="24"/>
        <v>0.43140179093605652</v>
      </c>
      <c r="K150">
        <v>9.5000000000000001E-2</v>
      </c>
      <c r="L150">
        <v>0.32100000000000001</v>
      </c>
      <c r="M150">
        <v>0.17399999999999999</v>
      </c>
    </row>
    <row r="151" spans="1:13" x14ac:dyDescent="0.2">
      <c r="A151">
        <v>549</v>
      </c>
      <c r="B151">
        <f t="shared" si="17"/>
        <v>0.10216718266253871</v>
      </c>
      <c r="C151">
        <f t="shared" si="18"/>
        <v>0.32222222222222224</v>
      </c>
      <c r="D151">
        <f t="shared" si="19"/>
        <v>0.14734774066797643</v>
      </c>
      <c r="E151">
        <f t="shared" si="20"/>
        <v>0.26616081256340129</v>
      </c>
      <c r="F151">
        <f t="shared" si="21"/>
        <v>0.2159055626179745</v>
      </c>
      <c r="G151">
        <f t="shared" si="22"/>
        <v>0.15790744446539517</v>
      </c>
      <c r="H151">
        <f t="shared" si="23"/>
        <v>0.21267798816352104</v>
      </c>
      <c r="I151">
        <f t="shared" si="24"/>
        <v>0.42466183854026224</v>
      </c>
      <c r="K151">
        <v>9.9000000000000005E-2</v>
      </c>
      <c r="L151">
        <v>0.31900000000000001</v>
      </c>
      <c r="M151">
        <v>0.15</v>
      </c>
    </row>
    <row r="152" spans="1:13" x14ac:dyDescent="0.2">
      <c r="A152">
        <v>550</v>
      </c>
      <c r="B152">
        <f t="shared" si="17"/>
        <v>0.10629514963880289</v>
      </c>
      <c r="C152">
        <f t="shared" si="18"/>
        <v>0.32121212121212123</v>
      </c>
      <c r="D152">
        <f t="shared" si="19"/>
        <v>0.12770137524557956</v>
      </c>
      <c r="E152">
        <f t="shared" si="20"/>
        <v>0.248677489327576</v>
      </c>
      <c r="F152">
        <f t="shared" si="21"/>
        <v>0.21296812456005798</v>
      </c>
      <c r="G152">
        <f t="shared" si="22"/>
        <v>0.14798034331281701</v>
      </c>
      <c r="H152">
        <f t="shared" si="23"/>
        <v>0.20207118107298755</v>
      </c>
      <c r="I152">
        <f t="shared" si="24"/>
        <v>0.42011076907991274</v>
      </c>
      <c r="K152">
        <v>0.10299999999999999</v>
      </c>
      <c r="L152">
        <v>0.318</v>
      </c>
      <c r="M152">
        <v>0.13</v>
      </c>
    </row>
    <row r="153" spans="1:13" x14ac:dyDescent="0.2">
      <c r="A153">
        <v>551</v>
      </c>
      <c r="B153">
        <f t="shared" si="17"/>
        <v>0.11042311661506708</v>
      </c>
      <c r="C153">
        <f t="shared" si="18"/>
        <v>0.32020202020202021</v>
      </c>
      <c r="D153">
        <f t="shared" si="19"/>
        <v>0.10903732809430255</v>
      </c>
      <c r="E153">
        <f t="shared" si="20"/>
        <v>0.23217648436287058</v>
      </c>
      <c r="F153">
        <f t="shared" si="21"/>
        <v>0.21027626606992147</v>
      </c>
      <c r="G153">
        <f t="shared" si="22"/>
        <v>0.13854440129579876</v>
      </c>
      <c r="H153">
        <f t="shared" si="23"/>
        <v>0.19220111268579398</v>
      </c>
      <c r="I153">
        <f t="shared" si="24"/>
        <v>0.41585439510089922</v>
      </c>
      <c r="K153">
        <v>0.107</v>
      </c>
      <c r="L153">
        <v>0.317</v>
      </c>
      <c r="M153">
        <v>0.111</v>
      </c>
    </row>
    <row r="154" spans="1:13" x14ac:dyDescent="0.2">
      <c r="A154">
        <v>552</v>
      </c>
      <c r="B154">
        <f t="shared" si="17"/>
        <v>0.11558307533539733</v>
      </c>
      <c r="C154">
        <f t="shared" si="18"/>
        <v>0.31919191919191919</v>
      </c>
      <c r="D154">
        <f t="shared" si="19"/>
        <v>9.4302554027504912E-2</v>
      </c>
      <c r="E154">
        <f t="shared" si="20"/>
        <v>0.22019298777676222</v>
      </c>
      <c r="F154">
        <f t="shared" si="21"/>
        <v>0.20915496114502238</v>
      </c>
      <c r="G154">
        <f t="shared" si="22"/>
        <v>0.13111024752380657</v>
      </c>
      <c r="H154">
        <f t="shared" si="23"/>
        <v>0.18630999085602601</v>
      </c>
      <c r="I154">
        <f t="shared" si="24"/>
        <v>0.41336503834134714</v>
      </c>
      <c r="K154">
        <v>0.112</v>
      </c>
      <c r="L154">
        <v>0.316</v>
      </c>
      <c r="M154">
        <v>9.6000000000000002E-2</v>
      </c>
    </row>
    <row r="155" spans="1:13" x14ac:dyDescent="0.2">
      <c r="A155">
        <v>553</v>
      </c>
      <c r="B155">
        <f t="shared" si="17"/>
        <v>0.12074303405572756</v>
      </c>
      <c r="C155">
        <f t="shared" si="18"/>
        <v>0.31919191919191919</v>
      </c>
      <c r="D155">
        <f t="shared" si="19"/>
        <v>8.0550098231827114E-2</v>
      </c>
      <c r="E155">
        <f t="shared" si="20"/>
        <v>0.20938170845167264</v>
      </c>
      <c r="F155">
        <f t="shared" si="21"/>
        <v>0.20865802366669117</v>
      </c>
      <c r="G155">
        <f t="shared" si="22"/>
        <v>0.12441977813989955</v>
      </c>
      <c r="H155">
        <f t="shared" si="23"/>
        <v>0.18115560772959788</v>
      </c>
      <c r="I155">
        <f t="shared" si="24"/>
        <v>0.41218047807323199</v>
      </c>
      <c r="K155">
        <v>0.11700000000000001</v>
      </c>
      <c r="L155">
        <v>0.316</v>
      </c>
      <c r="M155">
        <v>8.2000000000000003E-2</v>
      </c>
    </row>
    <row r="156" spans="1:13" x14ac:dyDescent="0.2">
      <c r="A156">
        <v>554</v>
      </c>
      <c r="B156">
        <f t="shared" si="17"/>
        <v>0.12590299277605779</v>
      </c>
      <c r="C156">
        <f t="shared" si="18"/>
        <v>0.32020202020202021</v>
      </c>
      <c r="D156">
        <f t="shared" si="19"/>
        <v>6.8762278978389005E-2</v>
      </c>
      <c r="E156">
        <f t="shared" si="20"/>
        <v>0.20072496465872175</v>
      </c>
      <c r="F156">
        <f t="shared" si="21"/>
        <v>0.20903103320270777</v>
      </c>
      <c r="G156">
        <f t="shared" si="22"/>
        <v>0.11896415227963764</v>
      </c>
      <c r="H156">
        <f t="shared" si="23"/>
        <v>0.17747470200984955</v>
      </c>
      <c r="I156">
        <f t="shared" si="24"/>
        <v>0.41259540977788989</v>
      </c>
      <c r="K156">
        <v>0.122</v>
      </c>
      <c r="L156">
        <v>0.317</v>
      </c>
      <c r="M156">
        <v>7.0000000000000007E-2</v>
      </c>
    </row>
    <row r="157" spans="1:13" x14ac:dyDescent="0.2">
      <c r="A157">
        <v>555</v>
      </c>
      <c r="B157">
        <f t="shared" si="17"/>
        <v>0.13106295149638802</v>
      </c>
      <c r="C157">
        <f t="shared" si="18"/>
        <v>0.32121212121212123</v>
      </c>
      <c r="D157">
        <f t="shared" si="19"/>
        <v>5.8939096267190565E-2</v>
      </c>
      <c r="E157">
        <f t="shared" si="20"/>
        <v>0.19403285740801052</v>
      </c>
      <c r="F157">
        <f t="shared" si="21"/>
        <v>0.20989520187428423</v>
      </c>
      <c r="G157">
        <f t="shared" si="22"/>
        <v>0.11449084469049556</v>
      </c>
      <c r="H157">
        <f t="shared" si="23"/>
        <v>0.17526727369678094</v>
      </c>
      <c r="I157">
        <f t="shared" si="24"/>
        <v>0.41359973244521958</v>
      </c>
      <c r="K157">
        <v>0.127</v>
      </c>
      <c r="L157">
        <v>0.318</v>
      </c>
      <c r="M157">
        <v>0.06</v>
      </c>
    </row>
    <row r="158" spans="1:13" x14ac:dyDescent="0.2">
      <c r="A158">
        <v>556</v>
      </c>
      <c r="B158">
        <f t="shared" si="17"/>
        <v>0.13725490196078433</v>
      </c>
      <c r="C158">
        <f t="shared" si="18"/>
        <v>0.32424242424242428</v>
      </c>
      <c r="D158">
        <f t="shared" si="19"/>
        <v>5.1080550098231821E-2</v>
      </c>
      <c r="E158">
        <f t="shared" si="20"/>
        <v>0.19027341997345465</v>
      </c>
      <c r="F158">
        <f t="shared" si="21"/>
        <v>0.21259634073311412</v>
      </c>
      <c r="G158">
        <f t="shared" si="22"/>
        <v>0.11154205758031022</v>
      </c>
      <c r="H158">
        <f t="shared" si="23"/>
        <v>0.1755653145344582</v>
      </c>
      <c r="I158">
        <f t="shared" si="24"/>
        <v>0.41780188338954088</v>
      </c>
      <c r="K158">
        <v>0.13300000000000001</v>
      </c>
      <c r="L158">
        <v>0.32100000000000001</v>
      </c>
      <c r="M158">
        <v>5.1999999999999998E-2</v>
      </c>
    </row>
    <row r="159" spans="1:13" x14ac:dyDescent="0.2">
      <c r="A159">
        <v>557</v>
      </c>
      <c r="B159">
        <f t="shared" si="17"/>
        <v>0.14344685242518063</v>
      </c>
      <c r="C159">
        <f t="shared" si="18"/>
        <v>0.3292929292929293</v>
      </c>
      <c r="D159">
        <f t="shared" si="19"/>
        <v>4.4204322200392922E-2</v>
      </c>
      <c r="E159">
        <f t="shared" si="20"/>
        <v>0.18787609878981656</v>
      </c>
      <c r="F159">
        <f t="shared" si="21"/>
        <v>0.21630063491729967</v>
      </c>
      <c r="G159">
        <f t="shared" si="22"/>
        <v>0.10958948011073529</v>
      </c>
      <c r="H159">
        <f t="shared" si="23"/>
        <v>0.17660009407547533</v>
      </c>
      <c r="I159">
        <f t="shared" si="24"/>
        <v>0.42431893183540015</v>
      </c>
      <c r="K159">
        <v>0.13900000000000001</v>
      </c>
      <c r="L159">
        <v>0.32600000000000001</v>
      </c>
      <c r="M159">
        <v>4.4999999999999998E-2</v>
      </c>
    </row>
    <row r="160" spans="1:13" x14ac:dyDescent="0.2">
      <c r="A160">
        <v>558</v>
      </c>
      <c r="B160">
        <f t="shared" si="17"/>
        <v>0.14963880288957687</v>
      </c>
      <c r="C160">
        <f t="shared" si="18"/>
        <v>0.33535353535353535</v>
      </c>
      <c r="D160">
        <f t="shared" si="19"/>
        <v>3.8310412573673867E-2</v>
      </c>
      <c r="E160">
        <f t="shared" si="20"/>
        <v>0.18665099486719733</v>
      </c>
      <c r="F160">
        <f t="shared" si="21"/>
        <v>0.22062929654805305</v>
      </c>
      <c r="G160">
        <f t="shared" si="22"/>
        <v>0.10838058702924554</v>
      </c>
      <c r="H160">
        <f t="shared" si="23"/>
        <v>0.17837161231983228</v>
      </c>
      <c r="I160">
        <f t="shared" si="24"/>
        <v>0.4321407767726963</v>
      </c>
      <c r="K160">
        <v>0.14499999999999999</v>
      </c>
      <c r="L160">
        <v>0.33200000000000002</v>
      </c>
      <c r="M160">
        <v>3.9E-2</v>
      </c>
    </row>
    <row r="161" spans="1:13" x14ac:dyDescent="0.2">
      <c r="A161">
        <v>559</v>
      </c>
      <c r="B161">
        <f t="shared" si="17"/>
        <v>0.15583075335397317</v>
      </c>
      <c r="C161">
        <f t="shared" si="18"/>
        <v>0.34343434343434348</v>
      </c>
      <c r="D161">
        <f t="shared" si="19"/>
        <v>3.2416502946954813E-2</v>
      </c>
      <c r="E161">
        <f t="shared" si="20"/>
        <v>0.1858056889243761</v>
      </c>
      <c r="F161">
        <f t="shared" si="21"/>
        <v>0.22571553393638225</v>
      </c>
      <c r="G161">
        <f t="shared" si="22"/>
        <v>0.10767674445280631</v>
      </c>
      <c r="H161">
        <f t="shared" si="23"/>
        <v>0.18014313056418929</v>
      </c>
      <c r="I161">
        <f t="shared" si="24"/>
        <v>0.4419828237301946</v>
      </c>
      <c r="K161">
        <v>0.151</v>
      </c>
      <c r="L161">
        <v>0.34</v>
      </c>
      <c r="M161">
        <v>3.3000000000000002E-2</v>
      </c>
    </row>
    <row r="162" spans="1:13" x14ac:dyDescent="0.2">
      <c r="A162">
        <v>560</v>
      </c>
      <c r="B162">
        <f t="shared" si="17"/>
        <v>0.16202270381836945</v>
      </c>
      <c r="C162">
        <f t="shared" si="18"/>
        <v>0.35353535353535354</v>
      </c>
      <c r="D162">
        <f t="shared" si="19"/>
        <v>2.8487229862475445E-2</v>
      </c>
      <c r="E162">
        <f t="shared" si="20"/>
        <v>0.18730481750359249</v>
      </c>
      <c r="F162">
        <f t="shared" si="21"/>
        <v>0.23205050621784701</v>
      </c>
      <c r="G162">
        <f t="shared" si="22"/>
        <v>0.10846027065253741</v>
      </c>
      <c r="H162">
        <f t="shared" si="23"/>
        <v>0.18338812621522604</v>
      </c>
      <c r="I162">
        <f t="shared" si="24"/>
        <v>0.45443446367056672</v>
      </c>
      <c r="K162">
        <v>0.157</v>
      </c>
      <c r="L162">
        <v>0.35</v>
      </c>
      <c r="M162">
        <v>2.9000000000000001E-2</v>
      </c>
    </row>
    <row r="163" spans="1:13" x14ac:dyDescent="0.2">
      <c r="A163">
        <v>561</v>
      </c>
      <c r="B163">
        <f t="shared" si="17"/>
        <v>0.16924664602683179</v>
      </c>
      <c r="C163">
        <f t="shared" si="18"/>
        <v>0.36464646464646466</v>
      </c>
      <c r="D163">
        <f t="shared" si="19"/>
        <v>2.4557956777996073E-2</v>
      </c>
      <c r="E163">
        <f t="shared" si="20"/>
        <v>0.18958208036682553</v>
      </c>
      <c r="F163">
        <f t="shared" si="21"/>
        <v>0.23935250167221739</v>
      </c>
      <c r="G163">
        <f t="shared" si="22"/>
        <v>0.10953347380758015</v>
      </c>
      <c r="H163">
        <f t="shared" si="23"/>
        <v>0.18766511361032884</v>
      </c>
      <c r="I163">
        <f t="shared" si="24"/>
        <v>0.46848443991515759</v>
      </c>
      <c r="K163">
        <v>0.16400000000000001</v>
      </c>
      <c r="L163">
        <v>0.36099999999999999</v>
      </c>
      <c r="M163">
        <v>2.5000000000000001E-2</v>
      </c>
    </row>
    <row r="164" spans="1:13" x14ac:dyDescent="0.2">
      <c r="A164">
        <v>562</v>
      </c>
      <c r="B164">
        <f t="shared" si="17"/>
        <v>0.17647058823529413</v>
      </c>
      <c r="C164">
        <f t="shared" si="18"/>
        <v>0.37878787878787878</v>
      </c>
      <c r="D164">
        <f t="shared" si="19"/>
        <v>2.1611001964636542E-2</v>
      </c>
      <c r="E164">
        <f t="shared" si="20"/>
        <v>0.19341135847087543</v>
      </c>
      <c r="F164">
        <f t="shared" si="21"/>
        <v>0.2480364403307313</v>
      </c>
      <c r="G164">
        <f t="shared" si="22"/>
        <v>0.11185541185575856</v>
      </c>
      <c r="H164">
        <f t="shared" si="23"/>
        <v>0.19267883970877153</v>
      </c>
      <c r="I164">
        <f t="shared" si="24"/>
        <v>0.48585941467138738</v>
      </c>
      <c r="K164">
        <v>0.17100000000000001</v>
      </c>
      <c r="L164">
        <v>0.375</v>
      </c>
      <c r="M164">
        <v>2.1999999999999999E-2</v>
      </c>
    </row>
    <row r="165" spans="1:13" x14ac:dyDescent="0.2">
      <c r="A165">
        <v>563</v>
      </c>
      <c r="B165">
        <f t="shared" si="17"/>
        <v>0.1826625386996904</v>
      </c>
      <c r="C165">
        <f t="shared" si="18"/>
        <v>0.39393939393939398</v>
      </c>
      <c r="D165">
        <f t="shared" si="19"/>
        <v>1.8664047151277011E-2</v>
      </c>
      <c r="E165">
        <f t="shared" si="20"/>
        <v>0.19684230027070659</v>
      </c>
      <c r="F165">
        <f t="shared" si="21"/>
        <v>0.25651093157391552</v>
      </c>
      <c r="G165">
        <f t="shared" si="22"/>
        <v>0.11439272345367585</v>
      </c>
      <c r="H165">
        <f t="shared" si="23"/>
        <v>0.19666057406314816</v>
      </c>
      <c r="I165">
        <f t="shared" si="24"/>
        <v>0.50365625514360057</v>
      </c>
      <c r="K165">
        <v>0.17699999999999999</v>
      </c>
      <c r="L165">
        <v>0.39</v>
      </c>
      <c r="M165">
        <v>1.9E-2</v>
      </c>
    </row>
    <row r="166" spans="1:13" x14ac:dyDescent="0.2">
      <c r="A166">
        <v>564</v>
      </c>
      <c r="B166">
        <f t="shared" si="17"/>
        <v>0.18988648090815274</v>
      </c>
      <c r="C166">
        <f t="shared" si="18"/>
        <v>0.41111111111111109</v>
      </c>
      <c r="D166">
        <f t="shared" si="19"/>
        <v>1.6699410609037329E-2</v>
      </c>
      <c r="E166">
        <f t="shared" si="20"/>
        <v>0.20222359361557327</v>
      </c>
      <c r="F166">
        <f t="shared" si="21"/>
        <v>0.26657681343657302</v>
      </c>
      <c r="G166">
        <f t="shared" si="22"/>
        <v>0.11796339639498993</v>
      </c>
      <c r="H166">
        <f t="shared" si="23"/>
        <v>0.20241103886493073</v>
      </c>
      <c r="I166">
        <f t="shared" si="24"/>
        <v>0.52435622841146934</v>
      </c>
      <c r="K166">
        <v>0.184</v>
      </c>
      <c r="L166">
        <v>0.40699999999999997</v>
      </c>
      <c r="M166">
        <v>1.7000000000000001E-2</v>
      </c>
    </row>
    <row r="167" spans="1:13" x14ac:dyDescent="0.2">
      <c r="A167">
        <v>565</v>
      </c>
      <c r="B167">
        <f t="shared" si="17"/>
        <v>0.19814241486068113</v>
      </c>
      <c r="C167">
        <f t="shared" si="18"/>
        <v>0.43131313131313131</v>
      </c>
      <c r="D167">
        <f t="shared" si="19"/>
        <v>1.4734774066797641E-2</v>
      </c>
      <c r="E167">
        <f t="shared" si="20"/>
        <v>0.20876281922425455</v>
      </c>
      <c r="F167">
        <f t="shared" si="21"/>
        <v>0.27836729422971185</v>
      </c>
      <c r="G167">
        <f t="shared" si="22"/>
        <v>0.12232879679666617</v>
      </c>
      <c r="H167">
        <f t="shared" si="23"/>
        <v>0.20919349541077936</v>
      </c>
      <c r="I167">
        <f t="shared" si="24"/>
        <v>0.54867474000375882</v>
      </c>
      <c r="K167">
        <v>0.192</v>
      </c>
      <c r="L167">
        <v>0.42699999999999999</v>
      </c>
      <c r="M167">
        <v>1.4999999999999999E-2</v>
      </c>
    </row>
    <row r="168" spans="1:13" x14ac:dyDescent="0.2">
      <c r="A168">
        <v>566</v>
      </c>
      <c r="B168">
        <f t="shared" si="17"/>
        <v>0.20536635706914347</v>
      </c>
      <c r="C168">
        <f t="shared" si="18"/>
        <v>0.45454545454545459</v>
      </c>
      <c r="D168">
        <f t="shared" si="19"/>
        <v>1.2770137524557955E-2</v>
      </c>
      <c r="E168">
        <f t="shared" si="20"/>
        <v>0.21528350650851519</v>
      </c>
      <c r="F168">
        <f t="shared" si="21"/>
        <v>0.29070590336509672</v>
      </c>
      <c r="G168">
        <f t="shared" si="22"/>
        <v>0.1274146212531318</v>
      </c>
      <c r="H168">
        <f t="shared" si="23"/>
        <v>0.21494396021256193</v>
      </c>
      <c r="I168">
        <f t="shared" si="24"/>
        <v>0.5754353193322338</v>
      </c>
      <c r="K168">
        <v>0.19900000000000001</v>
      </c>
      <c r="L168">
        <v>0.45</v>
      </c>
      <c r="M168">
        <v>1.2999999999999999E-2</v>
      </c>
    </row>
    <row r="169" spans="1:13" x14ac:dyDescent="0.2">
      <c r="A169">
        <v>567</v>
      </c>
      <c r="B169">
        <f t="shared" si="17"/>
        <v>0.21259029927760578</v>
      </c>
      <c r="C169">
        <f t="shared" si="18"/>
        <v>0.47878787878787876</v>
      </c>
      <c r="D169">
        <f t="shared" si="19"/>
        <v>1.1787819253438114E-2</v>
      </c>
      <c r="E169">
        <f t="shared" si="20"/>
        <v>0.22297641105379459</v>
      </c>
      <c r="F169">
        <f t="shared" si="21"/>
        <v>0.30366887994704939</v>
      </c>
      <c r="G169">
        <f t="shared" si="22"/>
        <v>0.13324413009768257</v>
      </c>
      <c r="H169">
        <f t="shared" si="23"/>
        <v>0.22143116371768437</v>
      </c>
      <c r="I169">
        <f t="shared" si="24"/>
        <v>0.60350069515214555</v>
      </c>
      <c r="K169">
        <v>0.20599999999999999</v>
      </c>
      <c r="L169">
        <v>0.47399999999999998</v>
      </c>
      <c r="M169">
        <v>1.2E-2</v>
      </c>
    </row>
    <row r="170" spans="1:13" x14ac:dyDescent="0.2">
      <c r="A170">
        <v>568</v>
      </c>
      <c r="B170">
        <f t="shared" si="17"/>
        <v>0.22084623323013416</v>
      </c>
      <c r="C170">
        <f t="shared" si="18"/>
        <v>0.50505050505050508</v>
      </c>
      <c r="D170">
        <f t="shared" si="19"/>
        <v>1.0805500982318271E-2</v>
      </c>
      <c r="E170">
        <f t="shared" si="20"/>
        <v>0.2316373488729897</v>
      </c>
      <c r="F170">
        <f t="shared" si="21"/>
        <v>0.31797766758069546</v>
      </c>
      <c r="G170">
        <f t="shared" si="22"/>
        <v>0.13961584115007022</v>
      </c>
      <c r="H170">
        <f t="shared" si="23"/>
        <v>0.22895035896687288</v>
      </c>
      <c r="I170">
        <f t="shared" si="24"/>
        <v>0.634174508286377</v>
      </c>
      <c r="K170">
        <v>0.214</v>
      </c>
      <c r="L170">
        <v>0.5</v>
      </c>
      <c r="M170">
        <v>1.0999999999999999E-2</v>
      </c>
    </row>
    <row r="171" spans="1:13" x14ac:dyDescent="0.2">
      <c r="A171">
        <v>569</v>
      </c>
      <c r="B171">
        <f t="shared" si="17"/>
        <v>0.22807017543859651</v>
      </c>
      <c r="C171">
        <f t="shared" si="18"/>
        <v>0.53232323232323231</v>
      </c>
      <c r="D171">
        <f t="shared" si="19"/>
        <v>9.823182711198428E-3</v>
      </c>
      <c r="E171">
        <f t="shared" si="20"/>
        <v>0.2398999503879661</v>
      </c>
      <c r="F171">
        <f t="shared" si="21"/>
        <v>0.33207700779901173</v>
      </c>
      <c r="G171">
        <f t="shared" si="22"/>
        <v>0.14620292575219676</v>
      </c>
      <c r="H171">
        <f t="shared" si="23"/>
        <v>0.23543756247199532</v>
      </c>
      <c r="I171">
        <f t="shared" si="24"/>
        <v>0.66527018713659181</v>
      </c>
      <c r="K171">
        <v>0.221</v>
      </c>
      <c r="L171">
        <v>0.52700000000000002</v>
      </c>
      <c r="M171">
        <v>0.01</v>
      </c>
    </row>
    <row r="172" spans="1:13" x14ac:dyDescent="0.2">
      <c r="A172">
        <v>570</v>
      </c>
      <c r="B172">
        <f t="shared" si="17"/>
        <v>0.23529411764705885</v>
      </c>
      <c r="C172">
        <f t="shared" si="18"/>
        <v>0.56161616161616168</v>
      </c>
      <c r="D172">
        <f t="shared" si="19"/>
        <v>8.840864440078585E-3</v>
      </c>
      <c r="E172">
        <f t="shared" si="20"/>
        <v>0.24854234988274052</v>
      </c>
      <c r="F172">
        <f t="shared" si="21"/>
        <v>0.34693392377490379</v>
      </c>
      <c r="G172">
        <f t="shared" si="22"/>
        <v>0.15329506085937383</v>
      </c>
      <c r="H172">
        <f t="shared" si="23"/>
        <v>0.24192476597711779</v>
      </c>
      <c r="I172">
        <f t="shared" si="24"/>
        <v>0.69838606800700886</v>
      </c>
      <c r="K172">
        <v>0.22800000000000001</v>
      </c>
      <c r="L172">
        <v>0.55600000000000005</v>
      </c>
      <c r="M172">
        <v>8.9999999999999993E-3</v>
      </c>
    </row>
    <row r="173" spans="1:13" x14ac:dyDescent="0.2">
      <c r="A173">
        <v>571</v>
      </c>
      <c r="B173">
        <f t="shared" si="17"/>
        <v>0.24251805985552116</v>
      </c>
      <c r="C173">
        <f t="shared" si="18"/>
        <v>0.59292929292929286</v>
      </c>
      <c r="D173">
        <f t="shared" si="19"/>
        <v>7.8585461689587421E-3</v>
      </c>
      <c r="E173">
        <f t="shared" si="20"/>
        <v>0.25756454735731282</v>
      </c>
      <c r="F173">
        <f t="shared" si="21"/>
        <v>0.36254841550837152</v>
      </c>
      <c r="G173">
        <f t="shared" si="22"/>
        <v>0.16089224647160136</v>
      </c>
      <c r="H173">
        <f t="shared" si="23"/>
        <v>0.24841196948224023</v>
      </c>
      <c r="I173">
        <f t="shared" si="24"/>
        <v>0.73352215089762751</v>
      </c>
      <c r="K173">
        <v>0.23499999999999999</v>
      </c>
      <c r="L173">
        <v>0.58699999999999997</v>
      </c>
      <c r="M173">
        <v>8.0000000000000002E-3</v>
      </c>
    </row>
    <row r="174" spans="1:13" x14ac:dyDescent="0.2">
      <c r="A174">
        <v>572</v>
      </c>
      <c r="B174">
        <f t="shared" si="17"/>
        <v>0.24974200206398348</v>
      </c>
      <c r="C174">
        <f t="shared" si="18"/>
        <v>0.62525252525252528</v>
      </c>
      <c r="D174">
        <f t="shared" si="19"/>
        <v>6.8762278978389E-3</v>
      </c>
      <c r="E174">
        <f t="shared" si="20"/>
        <v>0.26677664382178423</v>
      </c>
      <c r="F174">
        <f t="shared" si="21"/>
        <v>0.3785416951206273</v>
      </c>
      <c r="G174">
        <f t="shared" si="22"/>
        <v>0.16874195733635419</v>
      </c>
      <c r="H174">
        <f t="shared" si="23"/>
        <v>0.25489917298736264</v>
      </c>
      <c r="I174">
        <f t="shared" si="24"/>
        <v>0.76966833479834751</v>
      </c>
      <c r="K174">
        <v>0.24199999999999999</v>
      </c>
      <c r="L174">
        <v>0.61899999999999999</v>
      </c>
      <c r="M174">
        <v>7.0000000000000001E-3</v>
      </c>
    </row>
    <row r="175" spans="1:13" x14ac:dyDescent="0.2">
      <c r="A175">
        <v>573</v>
      </c>
      <c r="B175">
        <f t="shared" si="17"/>
        <v>0.25799793601651189</v>
      </c>
      <c r="C175">
        <f t="shared" si="18"/>
        <v>0.65959595959595962</v>
      </c>
      <c r="D175">
        <f t="shared" si="19"/>
        <v>6.8762278978389E-3</v>
      </c>
      <c r="E175">
        <f t="shared" si="20"/>
        <v>0.27793909183129112</v>
      </c>
      <c r="F175">
        <f t="shared" si="21"/>
        <v>0.39612636535235635</v>
      </c>
      <c r="G175">
        <f t="shared" si="22"/>
        <v>0.17762502954450379</v>
      </c>
      <c r="H175">
        <f t="shared" si="23"/>
        <v>0.26315510693989108</v>
      </c>
      <c r="I175">
        <f t="shared" si="24"/>
        <v>0.80871765149472308</v>
      </c>
      <c r="K175">
        <v>0.25</v>
      </c>
      <c r="L175">
        <v>0.65300000000000002</v>
      </c>
      <c r="M175">
        <v>7.0000000000000001E-3</v>
      </c>
    </row>
    <row r="176" spans="1:13" x14ac:dyDescent="0.2">
      <c r="A176">
        <v>574</v>
      </c>
      <c r="B176">
        <f t="shared" si="17"/>
        <v>0.26522187822497423</v>
      </c>
      <c r="C176">
        <f t="shared" si="18"/>
        <v>0.69595959595959589</v>
      </c>
      <c r="D176">
        <f t="shared" si="19"/>
        <v>5.893909626719057E-3</v>
      </c>
      <c r="E176">
        <f t="shared" si="20"/>
        <v>0.28791078425535838</v>
      </c>
      <c r="F176">
        <f t="shared" si="21"/>
        <v>0.41363479647976353</v>
      </c>
      <c r="G176">
        <f t="shared" si="22"/>
        <v>0.18648484141935756</v>
      </c>
      <c r="H176">
        <f t="shared" si="23"/>
        <v>0.26964231044501352</v>
      </c>
      <c r="I176">
        <f t="shared" si="24"/>
        <v>0.84890423943584681</v>
      </c>
      <c r="K176">
        <v>0.25700000000000001</v>
      </c>
      <c r="L176">
        <v>0.68899999999999995</v>
      </c>
      <c r="M176">
        <v>6.0000000000000001E-3</v>
      </c>
    </row>
    <row r="177" spans="1:13" x14ac:dyDescent="0.2">
      <c r="A177">
        <v>575</v>
      </c>
      <c r="B177">
        <f t="shared" si="17"/>
        <v>0.27244582043343657</v>
      </c>
      <c r="C177">
        <f t="shared" si="18"/>
        <v>0.73131313131313125</v>
      </c>
      <c r="D177">
        <f t="shared" si="19"/>
        <v>5.893909626719057E-3</v>
      </c>
      <c r="E177">
        <f t="shared" si="20"/>
        <v>0.29867489596064656</v>
      </c>
      <c r="F177">
        <f t="shared" si="21"/>
        <v>0.43101001929616284</v>
      </c>
      <c r="G177">
        <f t="shared" si="22"/>
        <v>0.19558328717724605</v>
      </c>
      <c r="H177">
        <f t="shared" si="23"/>
        <v>0.27686625265347586</v>
      </c>
      <c r="I177">
        <f t="shared" si="24"/>
        <v>0.88837542184820573</v>
      </c>
      <c r="K177">
        <v>0.26400000000000001</v>
      </c>
      <c r="L177">
        <v>0.72399999999999998</v>
      </c>
      <c r="M177">
        <v>6.0000000000000001E-3</v>
      </c>
    </row>
    <row r="178" spans="1:13" x14ac:dyDescent="0.2">
      <c r="A178">
        <v>576</v>
      </c>
      <c r="B178">
        <f t="shared" si="17"/>
        <v>0.27966976264189891</v>
      </c>
      <c r="C178">
        <f t="shared" si="18"/>
        <v>0.76868686868686875</v>
      </c>
      <c r="D178">
        <f t="shared" si="19"/>
        <v>4.911591355599214E-3</v>
      </c>
      <c r="E178">
        <f t="shared" si="20"/>
        <v>0.30883648737461289</v>
      </c>
      <c r="F178">
        <f t="shared" si="21"/>
        <v>0.44889723830235795</v>
      </c>
      <c r="G178">
        <f t="shared" si="22"/>
        <v>0.20469562430462515</v>
      </c>
      <c r="H178">
        <f t="shared" si="23"/>
        <v>0.2833534561585983</v>
      </c>
      <c r="I178">
        <f t="shared" si="24"/>
        <v>0.92957211079943092</v>
      </c>
      <c r="K178">
        <v>0.27100000000000002</v>
      </c>
      <c r="L178">
        <v>0.76100000000000001</v>
      </c>
      <c r="M178">
        <v>5.0000000000000001E-3</v>
      </c>
    </row>
    <row r="179" spans="1:13" x14ac:dyDescent="0.2">
      <c r="A179">
        <v>577</v>
      </c>
      <c r="B179">
        <f t="shared" si="17"/>
        <v>0.28689370485036125</v>
      </c>
      <c r="C179">
        <f t="shared" si="18"/>
        <v>0.80505050505050513</v>
      </c>
      <c r="D179">
        <f t="shared" si="19"/>
        <v>4.911591355599214E-3</v>
      </c>
      <c r="E179">
        <f t="shared" si="20"/>
        <v>0.31979049806980003</v>
      </c>
      <c r="F179">
        <f t="shared" si="21"/>
        <v>0.46665124899754512</v>
      </c>
      <c r="G179">
        <f t="shared" si="22"/>
        <v>0.21404659531503889</v>
      </c>
      <c r="H179">
        <f t="shared" si="23"/>
        <v>0.29057739836706065</v>
      </c>
      <c r="I179">
        <f t="shared" si="24"/>
        <v>0.97005339422189085</v>
      </c>
      <c r="K179">
        <v>0.27800000000000002</v>
      </c>
      <c r="L179">
        <v>0.79700000000000004</v>
      </c>
      <c r="M179">
        <v>5.0000000000000001E-3</v>
      </c>
    </row>
    <row r="180" spans="1:13" x14ac:dyDescent="0.2">
      <c r="A180">
        <v>578</v>
      </c>
      <c r="B180">
        <f t="shared" si="17"/>
        <v>0.29308565531475744</v>
      </c>
      <c r="C180">
        <f t="shared" si="18"/>
        <v>0.83838383838383834</v>
      </c>
      <c r="D180">
        <f t="shared" si="19"/>
        <v>4.911591355599214E-3</v>
      </c>
      <c r="E180">
        <f t="shared" si="20"/>
        <v>0.32958657650117257</v>
      </c>
      <c r="F180">
        <f t="shared" si="21"/>
        <v>0.48268066076225097</v>
      </c>
      <c r="G180">
        <f t="shared" si="22"/>
        <v>0.22260283886509047</v>
      </c>
      <c r="H180">
        <f t="shared" si="23"/>
        <v>0.29676934883145684</v>
      </c>
      <c r="I180">
        <f t="shared" si="24"/>
        <v>1.00691613931993</v>
      </c>
      <c r="K180">
        <v>0.28399999999999997</v>
      </c>
      <c r="L180">
        <v>0.83</v>
      </c>
      <c r="M180">
        <v>5.0000000000000001E-3</v>
      </c>
    </row>
    <row r="181" spans="1:13" x14ac:dyDescent="0.2">
      <c r="A181">
        <v>579</v>
      </c>
      <c r="B181">
        <f t="shared" si="17"/>
        <v>0.30030959752321978</v>
      </c>
      <c r="C181">
        <f t="shared" si="18"/>
        <v>0.87171717171717167</v>
      </c>
      <c r="D181">
        <f t="shared" si="19"/>
        <v>3.929273084479371E-3</v>
      </c>
      <c r="E181">
        <f t="shared" si="20"/>
        <v>0.33898857195554294</v>
      </c>
      <c r="F181">
        <f t="shared" si="21"/>
        <v>0.4990527282532945</v>
      </c>
      <c r="G181">
        <f t="shared" si="22"/>
        <v>0.23070507498236853</v>
      </c>
      <c r="H181">
        <f t="shared" si="23"/>
        <v>0.30325655233657933</v>
      </c>
      <c r="I181">
        <f t="shared" si="24"/>
        <v>1.0440724242307506</v>
      </c>
      <c r="K181">
        <v>0.29099999999999998</v>
      </c>
      <c r="L181">
        <v>0.86299999999999999</v>
      </c>
      <c r="M181">
        <v>4.0000000000000001E-3</v>
      </c>
    </row>
    <row r="182" spans="1:13" x14ac:dyDescent="0.2">
      <c r="A182">
        <v>580</v>
      </c>
      <c r="B182">
        <f t="shared" si="17"/>
        <v>0.30753353973168213</v>
      </c>
      <c r="C182">
        <f t="shared" si="18"/>
        <v>0.90101010101010104</v>
      </c>
      <c r="D182">
        <f t="shared" si="19"/>
        <v>3.929273084479371E-3</v>
      </c>
      <c r="E182">
        <f t="shared" si="20"/>
        <v>0.34861328972143718</v>
      </c>
      <c r="F182">
        <f t="shared" si="21"/>
        <v>0.51415522379696654</v>
      </c>
      <c r="G182">
        <f t="shared" si="22"/>
        <v>0.23828836922510552</v>
      </c>
      <c r="H182">
        <f t="shared" si="23"/>
        <v>0.31048049454504167</v>
      </c>
      <c r="I182">
        <f t="shared" si="24"/>
        <v>1.0774830005825036</v>
      </c>
      <c r="K182">
        <v>0.29799999999999999</v>
      </c>
      <c r="L182">
        <v>0.89200000000000002</v>
      </c>
      <c r="M182">
        <v>4.0000000000000001E-3</v>
      </c>
    </row>
    <row r="183" spans="1:13" x14ac:dyDescent="0.2">
      <c r="A183">
        <v>581</v>
      </c>
      <c r="B183">
        <f t="shared" si="17"/>
        <v>0.31475748194014447</v>
      </c>
      <c r="C183">
        <f t="shared" si="18"/>
        <v>0.9303030303030303</v>
      </c>
      <c r="D183">
        <f t="shared" si="19"/>
        <v>3.929273084479371E-3</v>
      </c>
      <c r="E183">
        <f t="shared" si="20"/>
        <v>0.35823800748733142</v>
      </c>
      <c r="F183">
        <f t="shared" si="21"/>
        <v>0.52925771934063859</v>
      </c>
      <c r="G183">
        <f t="shared" si="22"/>
        <v>0.24587166346784248</v>
      </c>
      <c r="H183">
        <f t="shared" si="23"/>
        <v>0.31770443675350402</v>
      </c>
      <c r="I183">
        <f t="shared" si="24"/>
        <v>1.1108935769342563</v>
      </c>
      <c r="K183">
        <v>0.30499999999999999</v>
      </c>
      <c r="L183">
        <v>0.92100000000000004</v>
      </c>
      <c r="M183">
        <v>4.0000000000000001E-3</v>
      </c>
    </row>
    <row r="184" spans="1:13" x14ac:dyDescent="0.2">
      <c r="A184">
        <v>582</v>
      </c>
      <c r="B184">
        <f t="shared" si="17"/>
        <v>0.32094943240454077</v>
      </c>
      <c r="C184">
        <f t="shared" si="18"/>
        <v>0.95454545454545447</v>
      </c>
      <c r="D184">
        <f t="shared" si="19"/>
        <v>3.929273084479371E-3</v>
      </c>
      <c r="E184">
        <f t="shared" si="20"/>
        <v>0.36632499500961307</v>
      </c>
      <c r="F184">
        <f t="shared" si="21"/>
        <v>0.54187804019625341</v>
      </c>
      <c r="G184">
        <f t="shared" si="22"/>
        <v>0.25215517974516677</v>
      </c>
      <c r="H184">
        <f t="shared" si="23"/>
        <v>0.32389638721790032</v>
      </c>
      <c r="I184">
        <f t="shared" si="24"/>
        <v>1.1386654129413865</v>
      </c>
      <c r="K184">
        <v>0.311</v>
      </c>
      <c r="L184">
        <v>0.94499999999999995</v>
      </c>
      <c r="M184">
        <v>4.0000000000000001E-3</v>
      </c>
    </row>
    <row r="185" spans="1:13" x14ac:dyDescent="0.2">
      <c r="A185">
        <v>583</v>
      </c>
      <c r="B185">
        <f t="shared" si="17"/>
        <v>0.32817337461300311</v>
      </c>
      <c r="C185">
        <f t="shared" si="18"/>
        <v>0.97373737373737368</v>
      </c>
      <c r="D185">
        <f t="shared" si="19"/>
        <v>3.929273084479371E-3</v>
      </c>
      <c r="E185">
        <f t="shared" si="20"/>
        <v>0.37405072287651736</v>
      </c>
      <c r="F185">
        <f t="shared" si="21"/>
        <v>0.55319265695204667</v>
      </c>
      <c r="G185">
        <f t="shared" si="22"/>
        <v>0.25721322146265119</v>
      </c>
      <c r="H185">
        <f t="shared" si="23"/>
        <v>0.33112032942636266</v>
      </c>
      <c r="I185">
        <f t="shared" si="24"/>
        <v>1.1619749791921292</v>
      </c>
      <c r="K185">
        <v>0.318</v>
      </c>
      <c r="L185">
        <v>0.96399999999999997</v>
      </c>
      <c r="M185">
        <v>4.0000000000000001E-3</v>
      </c>
    </row>
    <row r="186" spans="1:13" x14ac:dyDescent="0.2">
      <c r="A186">
        <v>584</v>
      </c>
      <c r="B186">
        <f t="shared" si="17"/>
        <v>0.33539731682146545</v>
      </c>
      <c r="C186">
        <f t="shared" si="18"/>
        <v>0.98888888888888893</v>
      </c>
      <c r="D186">
        <f t="shared" si="19"/>
        <v>3.929273084479371E-3</v>
      </c>
      <c r="E186">
        <f t="shared" si="20"/>
        <v>0.3810168547838258</v>
      </c>
      <c r="F186">
        <f t="shared" si="21"/>
        <v>0.56299212219268846</v>
      </c>
      <c r="G186">
        <f t="shared" si="22"/>
        <v>0.26126116217003464</v>
      </c>
      <c r="H186">
        <f t="shared" si="23"/>
        <v>0.338344271634825</v>
      </c>
      <c r="I186">
        <f t="shared" si="24"/>
        <v>1.1812441414024679</v>
      </c>
      <c r="K186">
        <v>0.32500000000000001</v>
      </c>
      <c r="L186">
        <v>0.97899999999999998</v>
      </c>
      <c r="M186">
        <v>4.0000000000000001E-3</v>
      </c>
    </row>
    <row r="187" spans="1:13" x14ac:dyDescent="0.2">
      <c r="A187">
        <v>585</v>
      </c>
      <c r="B187">
        <f t="shared" si="17"/>
        <v>0.34262125902992779</v>
      </c>
      <c r="C187">
        <f t="shared" si="18"/>
        <v>0.99898989898989898</v>
      </c>
      <c r="D187">
        <f t="shared" si="19"/>
        <v>2.9469548133595285E-3</v>
      </c>
      <c r="E187">
        <f t="shared" si="20"/>
        <v>0.38605117347051937</v>
      </c>
      <c r="F187">
        <f t="shared" si="21"/>
        <v>0.57065206847161087</v>
      </c>
      <c r="G187">
        <f t="shared" si="22"/>
        <v>0.26355531747923189</v>
      </c>
      <c r="H187">
        <f t="shared" si="23"/>
        <v>0.34483147513994744</v>
      </c>
      <c r="I187">
        <f t="shared" si="24"/>
        <v>1.1951681030809655</v>
      </c>
      <c r="K187">
        <v>0.33200000000000002</v>
      </c>
      <c r="L187">
        <v>0.98899999999999999</v>
      </c>
      <c r="M187">
        <v>3.0000000000000001E-3</v>
      </c>
    </row>
    <row r="188" spans="1:13" x14ac:dyDescent="0.2">
      <c r="A188">
        <v>586</v>
      </c>
      <c r="B188">
        <f t="shared" si="17"/>
        <v>0.35087719298245618</v>
      </c>
      <c r="C188">
        <f t="shared" si="18"/>
        <v>1.002020202020202</v>
      </c>
      <c r="D188">
        <f t="shared" si="19"/>
        <v>2.9469548133595285E-3</v>
      </c>
      <c r="E188">
        <f t="shared" si="20"/>
        <v>0.39132675279315754</v>
      </c>
      <c r="F188">
        <f t="shared" si="21"/>
        <v>0.57649431446091559</v>
      </c>
      <c r="G188">
        <f t="shared" si="22"/>
        <v>0.26461010685909869</v>
      </c>
      <c r="H188">
        <f t="shared" si="23"/>
        <v>0.35308740909247582</v>
      </c>
      <c r="I188">
        <f t="shared" si="24"/>
        <v>1.2029042884642098</v>
      </c>
      <c r="K188">
        <v>0.34</v>
      </c>
      <c r="L188">
        <v>0.99199999999999999</v>
      </c>
      <c r="M188">
        <v>3.0000000000000001E-3</v>
      </c>
    </row>
    <row r="189" spans="1:13" x14ac:dyDescent="0.2">
      <c r="A189">
        <v>587</v>
      </c>
      <c r="B189">
        <f t="shared" si="17"/>
        <v>0.3591331269349845</v>
      </c>
      <c r="C189">
        <f t="shared" si="18"/>
        <v>1</v>
      </c>
      <c r="D189">
        <f t="shared" si="19"/>
        <v>2.9469548133595285E-3</v>
      </c>
      <c r="E189">
        <f t="shared" si="20"/>
        <v>0.39565283716630067</v>
      </c>
      <c r="F189">
        <f t="shared" si="21"/>
        <v>0.58044262105628108</v>
      </c>
      <c r="G189">
        <f t="shared" si="22"/>
        <v>0.2644022699763392</v>
      </c>
      <c r="H189">
        <f t="shared" si="23"/>
        <v>0.36134334304500415</v>
      </c>
      <c r="I189">
        <f t="shared" si="24"/>
        <v>1.2055899687969489</v>
      </c>
      <c r="K189">
        <v>0.34799999999999998</v>
      </c>
      <c r="L189">
        <v>0.99</v>
      </c>
      <c r="M189">
        <v>3.0000000000000001E-3</v>
      </c>
    </row>
    <row r="190" spans="1:13" x14ac:dyDescent="0.2">
      <c r="A190">
        <v>588</v>
      </c>
      <c r="B190">
        <f t="shared" si="17"/>
        <v>0.36738906088751289</v>
      </c>
      <c r="C190">
        <f t="shared" si="18"/>
        <v>0.99090909090909085</v>
      </c>
      <c r="D190">
        <f t="shared" si="19"/>
        <v>2.9469548133595285E-3</v>
      </c>
      <c r="E190">
        <f t="shared" si="20"/>
        <v>0.39864962861015096</v>
      </c>
      <c r="F190">
        <f t="shared" si="21"/>
        <v>0.58173941250013128</v>
      </c>
      <c r="G190">
        <f t="shared" si="22"/>
        <v>0.2624267563259029</v>
      </c>
      <c r="H190">
        <f t="shared" si="23"/>
        <v>0.36959927699753253</v>
      </c>
      <c r="I190">
        <f t="shared" si="24"/>
        <v>1.201204942058981</v>
      </c>
      <c r="K190">
        <v>0.35599999999999998</v>
      </c>
      <c r="L190">
        <v>0.98099999999999998</v>
      </c>
      <c r="M190">
        <v>3.0000000000000001E-3</v>
      </c>
    </row>
    <row r="191" spans="1:13" x14ac:dyDescent="0.2">
      <c r="A191">
        <v>589</v>
      </c>
      <c r="B191">
        <f t="shared" si="17"/>
        <v>0.37667698658410731</v>
      </c>
      <c r="C191">
        <f t="shared" si="18"/>
        <v>0.97575757575757571</v>
      </c>
      <c r="D191">
        <f t="shared" si="19"/>
        <v>2.9469548133595285E-3</v>
      </c>
      <c r="E191">
        <f t="shared" si="20"/>
        <v>0.40109526140872492</v>
      </c>
      <c r="F191">
        <f t="shared" si="21"/>
        <v>0.58135171196537194</v>
      </c>
      <c r="G191">
        <f t="shared" si="22"/>
        <v>0.25897324286310153</v>
      </c>
      <c r="H191">
        <f t="shared" si="23"/>
        <v>0.37888720269412696</v>
      </c>
      <c r="I191">
        <f t="shared" si="24"/>
        <v>1.1913475445545247</v>
      </c>
      <c r="K191">
        <v>0.36499999999999999</v>
      </c>
      <c r="L191">
        <v>0.96599999999999997</v>
      </c>
      <c r="M191">
        <v>3.0000000000000001E-3</v>
      </c>
    </row>
    <row r="192" spans="1:13" x14ac:dyDescent="0.2">
      <c r="A192">
        <v>590</v>
      </c>
      <c r="B192">
        <f t="shared" si="17"/>
        <v>0.38699690402476783</v>
      </c>
      <c r="C192">
        <f t="shared" si="18"/>
        <v>0.95353535353535346</v>
      </c>
      <c r="D192">
        <f t="shared" si="19"/>
        <v>2.9469548133595285E-3</v>
      </c>
      <c r="E192">
        <f t="shared" si="20"/>
        <v>0.40279983657212365</v>
      </c>
      <c r="F192">
        <f t="shared" si="21"/>
        <v>0.57890073157321509</v>
      </c>
      <c r="G192">
        <f t="shared" si="22"/>
        <v>0.25378920433540975</v>
      </c>
      <c r="H192">
        <f t="shared" si="23"/>
        <v>0.38920712013478748</v>
      </c>
      <c r="I192">
        <f t="shared" si="24"/>
        <v>1.175007675273479</v>
      </c>
      <c r="K192">
        <v>0.375</v>
      </c>
      <c r="L192">
        <v>0.94399999999999995</v>
      </c>
      <c r="M192">
        <v>3.0000000000000001E-3</v>
      </c>
    </row>
    <row r="193" spans="1:13" x14ac:dyDescent="0.2">
      <c r="A193">
        <v>591</v>
      </c>
      <c r="B193">
        <f t="shared" si="17"/>
        <v>0.39628482972136225</v>
      </c>
      <c r="C193">
        <f t="shared" si="18"/>
        <v>0.92626262626262634</v>
      </c>
      <c r="D193">
        <f t="shared" si="19"/>
        <v>2.9469548133595285E-3</v>
      </c>
      <c r="E193">
        <f t="shared" si="20"/>
        <v>0.40296668149190978</v>
      </c>
      <c r="F193">
        <f t="shared" si="21"/>
        <v>0.57396757649300123</v>
      </c>
      <c r="G193">
        <f t="shared" si="22"/>
        <v>0.24730538784230541</v>
      </c>
      <c r="H193">
        <f t="shared" si="23"/>
        <v>0.3984950458313819</v>
      </c>
      <c r="I193">
        <f t="shared" si="24"/>
        <v>1.1530290656478106</v>
      </c>
      <c r="K193">
        <v>0.38400000000000001</v>
      </c>
      <c r="L193">
        <v>0.91700000000000004</v>
      </c>
      <c r="M193">
        <v>3.0000000000000001E-3</v>
      </c>
    </row>
    <row r="194" spans="1:13" x14ac:dyDescent="0.2">
      <c r="A194">
        <v>592</v>
      </c>
      <c r="B194">
        <f t="shared" si="17"/>
        <v>0.40763673890608876</v>
      </c>
      <c r="C194">
        <f t="shared" si="18"/>
        <v>0.89393939393939392</v>
      </c>
      <c r="D194">
        <f t="shared" si="19"/>
        <v>2.9469548133595285E-3</v>
      </c>
      <c r="E194">
        <f t="shared" si="20"/>
        <v>0.40336050205043616</v>
      </c>
      <c r="F194">
        <f t="shared" si="21"/>
        <v>0.56831695260708315</v>
      </c>
      <c r="G194">
        <f t="shared" si="22"/>
        <v>0.23963324849214745</v>
      </c>
      <c r="H194">
        <f t="shared" si="23"/>
        <v>0.40984695501610841</v>
      </c>
      <c r="I194">
        <f t="shared" si="24"/>
        <v>1.1271764215598723</v>
      </c>
      <c r="K194">
        <v>0.39500000000000002</v>
      </c>
      <c r="L194">
        <v>0.88500000000000001</v>
      </c>
      <c r="M194">
        <v>3.0000000000000001E-3</v>
      </c>
    </row>
    <row r="195" spans="1:13" x14ac:dyDescent="0.2">
      <c r="A195">
        <v>593</v>
      </c>
      <c r="B195">
        <f t="shared" ref="B195:B258" si="25">K195/0.969</f>
        <v>0.41898864809081532</v>
      </c>
      <c r="C195">
        <f t="shared" ref="C195:C258" si="26">L195/0.99</f>
        <v>0.85656565656565653</v>
      </c>
      <c r="D195">
        <f t="shared" ref="D195:D258" si="27">M195/1.018</f>
        <v>2.9469548133595285E-3</v>
      </c>
      <c r="E195">
        <f t="shared" ref="E195:E258" si="28">(B195*0.57) + (C195*0.188) + (D195*1)</f>
        <v>0.40280482765946768</v>
      </c>
      <c r="F195">
        <f t="shared" ref="F195:F258" si="29">(B195*0.57) + (C195*0.375) + (D195*0.25)</f>
        <v>0.56077238932722584</v>
      </c>
      <c r="G195">
        <f t="shared" ref="G195:G258" si="30">(B195*0.036) + (C195*0.25) + (D195*0.5)</f>
        <v>0.23069848287936326</v>
      </c>
      <c r="H195">
        <f t="shared" ref="H195:H258" si="31">(B195*1) + (C195*0) + (D195*0.75)</f>
        <v>0.42119886420083497</v>
      </c>
      <c r="I195">
        <f t="shared" ref="I195:I258" si="32">(B195*0.57) + (C195*1) + (D195*0.3)</f>
        <v>1.096273272421429</v>
      </c>
      <c r="K195">
        <v>0.40600000000000003</v>
      </c>
      <c r="L195">
        <v>0.84799999999999998</v>
      </c>
      <c r="M195">
        <v>3.0000000000000001E-3</v>
      </c>
    </row>
    <row r="196" spans="1:13" x14ac:dyDescent="0.2">
      <c r="A196">
        <v>594</v>
      </c>
      <c r="B196">
        <f t="shared" si="25"/>
        <v>0.43034055727554177</v>
      </c>
      <c r="C196">
        <f t="shared" si="26"/>
        <v>0.8161616161616162</v>
      </c>
      <c r="D196">
        <f t="shared" si="27"/>
        <v>2.9469548133595285E-3</v>
      </c>
      <c r="E196">
        <f t="shared" si="28"/>
        <v>0.40167945629880214</v>
      </c>
      <c r="F196">
        <f t="shared" si="29"/>
        <v>0.55209146241100471</v>
      </c>
      <c r="G196">
        <f t="shared" si="30"/>
        <v>0.22100614150900333</v>
      </c>
      <c r="H196">
        <f t="shared" si="31"/>
        <v>0.43255077338556142</v>
      </c>
      <c r="I196">
        <f t="shared" si="32"/>
        <v>1.0623398202526828</v>
      </c>
      <c r="K196">
        <v>0.41699999999999998</v>
      </c>
      <c r="L196">
        <v>0.80800000000000005</v>
      </c>
      <c r="M196">
        <v>3.0000000000000001E-3</v>
      </c>
    </row>
    <row r="197" spans="1:13" x14ac:dyDescent="0.2">
      <c r="A197">
        <v>595</v>
      </c>
      <c r="B197">
        <f t="shared" si="25"/>
        <v>0.44375644994840041</v>
      </c>
      <c r="C197">
        <f t="shared" si="26"/>
        <v>0.77171717171717169</v>
      </c>
      <c r="D197">
        <f t="shared" si="27"/>
        <v>1.9646365422396855E-3</v>
      </c>
      <c r="E197">
        <f t="shared" si="28"/>
        <v>0.39998864129565614</v>
      </c>
      <c r="F197">
        <f t="shared" si="29"/>
        <v>0.54282627500008751</v>
      </c>
      <c r="G197">
        <f t="shared" si="30"/>
        <v>0.20988684339855518</v>
      </c>
      <c r="H197">
        <f t="shared" si="31"/>
        <v>0.44522992735508016</v>
      </c>
      <c r="I197">
        <f t="shared" si="32"/>
        <v>1.025247739150432</v>
      </c>
      <c r="K197">
        <v>0.43</v>
      </c>
      <c r="L197">
        <v>0.76400000000000001</v>
      </c>
      <c r="M197">
        <v>2E-3</v>
      </c>
    </row>
    <row r="198" spans="1:13" x14ac:dyDescent="0.2">
      <c r="A198">
        <v>596</v>
      </c>
      <c r="B198">
        <f t="shared" si="25"/>
        <v>0.45820433436532509</v>
      </c>
      <c r="C198">
        <f t="shared" si="26"/>
        <v>0.72424242424242424</v>
      </c>
      <c r="D198">
        <f t="shared" si="27"/>
        <v>2.9469548133595285E-3</v>
      </c>
      <c r="E198">
        <f t="shared" si="28"/>
        <v>0.40028100115917059</v>
      </c>
      <c r="F198">
        <f t="shared" si="29"/>
        <v>0.53350411838248424</v>
      </c>
      <c r="G198">
        <f t="shared" si="30"/>
        <v>0.19902943950443755</v>
      </c>
      <c r="H198">
        <f t="shared" si="31"/>
        <v>0.46041455047534474</v>
      </c>
      <c r="I198">
        <f t="shared" si="32"/>
        <v>0.98630298127466731</v>
      </c>
      <c r="K198">
        <v>0.44400000000000001</v>
      </c>
      <c r="L198">
        <v>0.71699999999999997</v>
      </c>
      <c r="M198">
        <v>3.0000000000000001E-3</v>
      </c>
    </row>
    <row r="199" spans="1:13" x14ac:dyDescent="0.2">
      <c r="A199">
        <v>597</v>
      </c>
      <c r="B199">
        <f t="shared" si="25"/>
        <v>0.47368421052631582</v>
      </c>
      <c r="C199">
        <f t="shared" si="26"/>
        <v>0.67373737373737375</v>
      </c>
      <c r="D199">
        <f t="shared" si="27"/>
        <v>2.9469548133595285E-3</v>
      </c>
      <c r="E199">
        <f t="shared" si="28"/>
        <v>0.39960958107598582</v>
      </c>
      <c r="F199">
        <f t="shared" si="29"/>
        <v>0.5233882538548551</v>
      </c>
      <c r="G199">
        <f t="shared" si="30"/>
        <v>0.18696045241997059</v>
      </c>
      <c r="H199">
        <f t="shared" si="31"/>
        <v>0.47589442663633547</v>
      </c>
      <c r="I199">
        <f t="shared" si="32"/>
        <v>0.9446214601813816</v>
      </c>
      <c r="K199">
        <v>0.45900000000000002</v>
      </c>
      <c r="L199">
        <v>0.66700000000000004</v>
      </c>
      <c r="M199">
        <v>3.0000000000000001E-3</v>
      </c>
    </row>
    <row r="200" spans="1:13" x14ac:dyDescent="0.2">
      <c r="A200">
        <v>598</v>
      </c>
      <c r="B200">
        <f t="shared" si="25"/>
        <v>0.49122807017543857</v>
      </c>
      <c r="C200">
        <f t="shared" si="26"/>
        <v>0.62121212121212122</v>
      </c>
      <c r="D200">
        <f t="shared" si="27"/>
        <v>1.9646365422396855E-3</v>
      </c>
      <c r="E200">
        <f t="shared" si="28"/>
        <v>0.39875251533011841</v>
      </c>
      <c r="F200">
        <f t="shared" si="29"/>
        <v>0.51344570459010541</v>
      </c>
      <c r="G200">
        <f t="shared" si="30"/>
        <v>0.17396955910046591</v>
      </c>
      <c r="H200">
        <f t="shared" si="31"/>
        <v>0.49270154758211832</v>
      </c>
      <c r="I200">
        <f t="shared" si="32"/>
        <v>0.90180151217479299</v>
      </c>
      <c r="K200">
        <v>0.47599999999999998</v>
      </c>
      <c r="L200">
        <v>0.61499999999999999</v>
      </c>
      <c r="M200">
        <v>2E-3</v>
      </c>
    </row>
    <row r="201" spans="1:13" x14ac:dyDescent="0.2">
      <c r="A201">
        <v>599</v>
      </c>
      <c r="B201">
        <f t="shared" si="25"/>
        <v>0.50773993808049533</v>
      </c>
      <c r="C201">
        <f t="shared" si="26"/>
        <v>0.57070707070707061</v>
      </c>
      <c r="D201">
        <f t="shared" si="27"/>
        <v>1.9646365422396855E-3</v>
      </c>
      <c r="E201">
        <f t="shared" si="28"/>
        <v>0.39866933054105125</v>
      </c>
      <c r="F201">
        <f t="shared" si="29"/>
        <v>0.50391807535659383</v>
      </c>
      <c r="G201">
        <f t="shared" si="30"/>
        <v>0.16193772371878531</v>
      </c>
      <c r="H201">
        <f t="shared" si="31"/>
        <v>0.50921341548717514</v>
      </c>
      <c r="I201">
        <f t="shared" si="32"/>
        <v>0.86070822637562483</v>
      </c>
      <c r="K201">
        <v>0.49199999999999999</v>
      </c>
      <c r="L201">
        <v>0.56499999999999995</v>
      </c>
      <c r="M201">
        <v>2E-3</v>
      </c>
    </row>
    <row r="202" spans="1:13" x14ac:dyDescent="0.2">
      <c r="A202">
        <v>600</v>
      </c>
      <c r="B202">
        <f t="shared" si="25"/>
        <v>0.52734778121775028</v>
      </c>
      <c r="C202">
        <f t="shared" si="26"/>
        <v>0.52020202020202022</v>
      </c>
      <c r="D202">
        <f t="shared" si="27"/>
        <v>1.9646365422396855E-3</v>
      </c>
      <c r="E202">
        <f t="shared" si="28"/>
        <v>0.40035085163433715</v>
      </c>
      <c r="F202">
        <f t="shared" si="29"/>
        <v>0.49615515200543514</v>
      </c>
      <c r="G202">
        <f t="shared" si="30"/>
        <v>0.15001734344546389</v>
      </c>
      <c r="H202">
        <f t="shared" si="31"/>
        <v>0.52882125862443008</v>
      </c>
      <c r="I202">
        <f t="shared" si="32"/>
        <v>0.82137964645880979</v>
      </c>
      <c r="K202">
        <v>0.51100000000000001</v>
      </c>
      <c r="L202">
        <v>0.51500000000000001</v>
      </c>
      <c r="M202">
        <v>2E-3</v>
      </c>
    </row>
    <row r="203" spans="1:13" x14ac:dyDescent="0.2">
      <c r="A203">
        <v>601</v>
      </c>
      <c r="B203">
        <f t="shared" si="25"/>
        <v>0.54695562435500522</v>
      </c>
      <c r="C203">
        <f t="shared" si="26"/>
        <v>0.47070707070707074</v>
      </c>
      <c r="D203">
        <f t="shared" si="27"/>
        <v>1.9646365422396855E-3</v>
      </c>
      <c r="E203">
        <f t="shared" si="28"/>
        <v>0.4022222717175219</v>
      </c>
      <c r="F203">
        <f t="shared" si="29"/>
        <v>0.48877101653306437</v>
      </c>
      <c r="G203">
        <f t="shared" si="30"/>
        <v>0.13834948842466771</v>
      </c>
      <c r="H203">
        <f t="shared" si="31"/>
        <v>0.54842910176168502</v>
      </c>
      <c r="I203">
        <f t="shared" si="32"/>
        <v>0.78306116755209554</v>
      </c>
      <c r="K203">
        <v>0.53</v>
      </c>
      <c r="L203">
        <v>0.46600000000000003</v>
      </c>
      <c r="M203">
        <v>2E-3</v>
      </c>
    </row>
    <row r="204" spans="1:13" x14ac:dyDescent="0.2">
      <c r="A204">
        <v>602</v>
      </c>
      <c r="B204">
        <f t="shared" si="25"/>
        <v>0.56759545923632615</v>
      </c>
      <c r="C204">
        <f t="shared" si="26"/>
        <v>0.42424242424242425</v>
      </c>
      <c r="D204">
        <f t="shared" si="27"/>
        <v>1.9646365422396855E-3</v>
      </c>
      <c r="E204">
        <f t="shared" si="28"/>
        <v>0.40525162406452131</v>
      </c>
      <c r="F204">
        <f t="shared" si="29"/>
        <v>0.48311147999117493</v>
      </c>
      <c r="G204">
        <f t="shared" si="30"/>
        <v>0.12747636086423364</v>
      </c>
      <c r="H204">
        <f t="shared" si="31"/>
        <v>0.56906893664300595</v>
      </c>
      <c r="I204">
        <f t="shared" si="32"/>
        <v>0.74836122696980201</v>
      </c>
      <c r="K204">
        <v>0.55000000000000004</v>
      </c>
      <c r="L204">
        <v>0.42</v>
      </c>
      <c r="M204">
        <v>2E-3</v>
      </c>
    </row>
    <row r="205" spans="1:13" x14ac:dyDescent="0.2">
      <c r="A205">
        <v>603</v>
      </c>
      <c r="B205">
        <f t="shared" si="25"/>
        <v>0.58926728586171306</v>
      </c>
      <c r="C205">
        <f t="shared" si="26"/>
        <v>0.38080808080808082</v>
      </c>
      <c r="D205">
        <f t="shared" si="27"/>
        <v>1.9646365422396855E-3</v>
      </c>
      <c r="E205">
        <f t="shared" si="28"/>
        <v>0.40943890867533528</v>
      </c>
      <c r="F205">
        <f t="shared" si="29"/>
        <v>0.47917654237976665</v>
      </c>
      <c r="G205">
        <f t="shared" si="30"/>
        <v>0.11739796076416172</v>
      </c>
      <c r="H205">
        <f t="shared" si="31"/>
        <v>0.59074076326839287</v>
      </c>
      <c r="I205">
        <f t="shared" si="32"/>
        <v>0.71727982471192908</v>
      </c>
      <c r="K205">
        <v>0.57099999999999995</v>
      </c>
      <c r="L205">
        <v>0.377</v>
      </c>
      <c r="M205">
        <v>2E-3</v>
      </c>
    </row>
    <row r="206" spans="1:13" x14ac:dyDescent="0.2">
      <c r="A206">
        <v>604</v>
      </c>
      <c r="B206">
        <f t="shared" si="25"/>
        <v>0.61093911248710009</v>
      </c>
      <c r="C206">
        <f t="shared" si="26"/>
        <v>0.34040404040404043</v>
      </c>
      <c r="D206">
        <f t="shared" si="27"/>
        <v>1.9646365422396855E-3</v>
      </c>
      <c r="E206">
        <f t="shared" si="28"/>
        <v>0.4141958902558463</v>
      </c>
      <c r="F206">
        <f t="shared" si="29"/>
        <v>0.47637796840472207</v>
      </c>
      <c r="G206">
        <f t="shared" si="30"/>
        <v>0.10807713642166555</v>
      </c>
      <c r="H206">
        <f t="shared" si="31"/>
        <v>0.61241258989377989</v>
      </c>
      <c r="I206">
        <f t="shared" si="32"/>
        <v>0.68922872548435932</v>
      </c>
      <c r="K206">
        <v>0.59199999999999997</v>
      </c>
      <c r="L206">
        <v>0.33700000000000002</v>
      </c>
      <c r="M206">
        <v>2E-3</v>
      </c>
    </row>
    <row r="207" spans="1:13" x14ac:dyDescent="0.2">
      <c r="A207">
        <v>605</v>
      </c>
      <c r="B207">
        <f t="shared" si="25"/>
        <v>0.6346749226006192</v>
      </c>
      <c r="C207">
        <f t="shared" si="26"/>
        <v>0.30303030303030304</v>
      </c>
      <c r="D207">
        <f t="shared" si="27"/>
        <v>1.9646365422396855E-3</v>
      </c>
      <c r="E207">
        <f t="shared" si="28"/>
        <v>0.42069903939428954</v>
      </c>
      <c r="F207">
        <f t="shared" si="29"/>
        <v>0.47589222865427649</v>
      </c>
      <c r="G207">
        <f t="shared" si="30"/>
        <v>9.9588191242317894E-2</v>
      </c>
      <c r="H207">
        <f t="shared" si="31"/>
        <v>0.636148400007299</v>
      </c>
      <c r="I207">
        <f t="shared" si="32"/>
        <v>0.66538439987532783</v>
      </c>
      <c r="K207">
        <v>0.61499999999999999</v>
      </c>
      <c r="L207">
        <v>0.3</v>
      </c>
      <c r="M207">
        <v>2E-3</v>
      </c>
    </row>
    <row r="208" spans="1:13" x14ac:dyDescent="0.2">
      <c r="A208">
        <v>606</v>
      </c>
      <c r="B208">
        <f t="shared" si="25"/>
        <v>0.6584107327141383</v>
      </c>
      <c r="C208">
        <f t="shared" si="26"/>
        <v>0.26767676767676768</v>
      </c>
      <c r="D208">
        <f t="shared" si="27"/>
        <v>1.9646365422396855E-3</v>
      </c>
      <c r="E208">
        <f t="shared" si="28"/>
        <v>0.42758198651253077</v>
      </c>
      <c r="F208">
        <f t="shared" si="29"/>
        <v>0.47616406466140654</v>
      </c>
      <c r="G208">
        <f t="shared" si="30"/>
        <v>9.1604296568020743E-2</v>
      </c>
      <c r="H208">
        <f t="shared" si="31"/>
        <v>0.6598842101208181</v>
      </c>
      <c r="I208">
        <f t="shared" si="32"/>
        <v>0.64356027628649837</v>
      </c>
      <c r="K208">
        <v>0.63800000000000001</v>
      </c>
      <c r="L208">
        <v>0.26500000000000001</v>
      </c>
      <c r="M208">
        <v>2E-3</v>
      </c>
    </row>
    <row r="209" spans="1:13" x14ac:dyDescent="0.2">
      <c r="A209">
        <v>607</v>
      </c>
      <c r="B209">
        <f t="shared" si="25"/>
        <v>0.68421052631578949</v>
      </c>
      <c r="C209">
        <f t="shared" si="26"/>
        <v>0.23535353535353537</v>
      </c>
      <c r="D209">
        <f t="shared" si="27"/>
        <v>1.9646365422396855E-3</v>
      </c>
      <c r="E209">
        <f t="shared" si="28"/>
        <v>0.43621110118870426</v>
      </c>
      <c r="F209">
        <f t="shared" si="29"/>
        <v>0.47874873489313563</v>
      </c>
      <c r="G209">
        <f t="shared" si="30"/>
        <v>8.4452281056872108E-2</v>
      </c>
      <c r="H209">
        <f t="shared" si="31"/>
        <v>0.68568400372246929</v>
      </c>
      <c r="I209">
        <f t="shared" si="32"/>
        <v>0.62594292631620718</v>
      </c>
      <c r="K209">
        <v>0.66300000000000003</v>
      </c>
      <c r="L209">
        <v>0.23300000000000001</v>
      </c>
      <c r="M209">
        <v>2E-3</v>
      </c>
    </row>
    <row r="210" spans="1:13" x14ac:dyDescent="0.2">
      <c r="A210">
        <v>608</v>
      </c>
      <c r="B210">
        <f t="shared" si="25"/>
        <v>0.70897832817337469</v>
      </c>
      <c r="C210">
        <f t="shared" si="26"/>
        <v>0.20606060606060606</v>
      </c>
      <c r="D210">
        <f t="shared" si="27"/>
        <v>1.9646365422396855E-3</v>
      </c>
      <c r="E210">
        <f t="shared" si="28"/>
        <v>0.44482167754045715</v>
      </c>
      <c r="F210">
        <f t="shared" si="29"/>
        <v>0.48188153346711071</v>
      </c>
      <c r="G210">
        <f t="shared" si="30"/>
        <v>7.8020689600512852E-2</v>
      </c>
      <c r="H210">
        <f t="shared" si="31"/>
        <v>0.7104518055800545</v>
      </c>
      <c r="I210">
        <f t="shared" si="32"/>
        <v>0.61076764408210138</v>
      </c>
      <c r="K210">
        <v>0.68700000000000006</v>
      </c>
      <c r="L210">
        <v>0.20399999999999999</v>
      </c>
      <c r="M210">
        <v>2E-3</v>
      </c>
    </row>
    <row r="211" spans="1:13" x14ac:dyDescent="0.2">
      <c r="A211">
        <v>609</v>
      </c>
      <c r="B211">
        <f t="shared" si="25"/>
        <v>0.73477812177502577</v>
      </c>
      <c r="C211">
        <f t="shared" si="26"/>
        <v>0.18080808080808081</v>
      </c>
      <c r="D211">
        <f t="shared" si="27"/>
        <v>1.9646365422396855E-3</v>
      </c>
      <c r="E211">
        <f t="shared" si="28"/>
        <v>0.4547800851459235</v>
      </c>
      <c r="F211">
        <f t="shared" si="29"/>
        <v>0.48711771885035487</v>
      </c>
      <c r="G211">
        <f t="shared" si="30"/>
        <v>7.2636350857040968E-2</v>
      </c>
      <c r="H211">
        <f t="shared" si="31"/>
        <v>0.73625159918170557</v>
      </c>
      <c r="I211">
        <f t="shared" si="32"/>
        <v>0.60022100118251731</v>
      </c>
      <c r="K211">
        <v>0.71199999999999997</v>
      </c>
      <c r="L211">
        <v>0.17899999999999999</v>
      </c>
      <c r="M211">
        <v>2E-3</v>
      </c>
    </row>
    <row r="212" spans="1:13" x14ac:dyDescent="0.2">
      <c r="A212">
        <v>610</v>
      </c>
      <c r="B212">
        <f t="shared" si="25"/>
        <v>0.76057791537667696</v>
      </c>
      <c r="C212">
        <f t="shared" si="26"/>
        <v>0.15757575757575756</v>
      </c>
      <c r="D212">
        <f t="shared" si="27"/>
        <v>1.9646365422396855E-3</v>
      </c>
      <c r="E212">
        <f t="shared" si="28"/>
        <v>0.46511829073118793</v>
      </c>
      <c r="F212">
        <f t="shared" si="29"/>
        <v>0.49311147999117483</v>
      </c>
      <c r="G212">
        <f t="shared" si="30"/>
        <v>6.7757062618619607E-2</v>
      </c>
      <c r="H212">
        <f t="shared" si="31"/>
        <v>0.76205139278335676</v>
      </c>
      <c r="I212">
        <f t="shared" si="32"/>
        <v>0.59169456030313528</v>
      </c>
      <c r="K212">
        <v>0.73699999999999999</v>
      </c>
      <c r="L212">
        <v>0.156</v>
      </c>
      <c r="M212">
        <v>2E-3</v>
      </c>
    </row>
    <row r="213" spans="1:13" x14ac:dyDescent="0.2">
      <c r="A213">
        <v>611</v>
      </c>
      <c r="B213">
        <f t="shared" si="25"/>
        <v>0.78637770897832826</v>
      </c>
      <c r="C213">
        <f t="shared" si="26"/>
        <v>0.13636363636363638</v>
      </c>
      <c r="D213">
        <f t="shared" si="27"/>
        <v>1.9646365422396855E-3</v>
      </c>
      <c r="E213">
        <f t="shared" si="28"/>
        <v>0.47583629429625035</v>
      </c>
      <c r="F213">
        <f t="shared" si="29"/>
        <v>0.49986281688957063</v>
      </c>
      <c r="G213">
        <f t="shared" si="30"/>
        <v>6.3382824885248754E-2</v>
      </c>
      <c r="H213">
        <f t="shared" si="31"/>
        <v>0.78785118638500806</v>
      </c>
      <c r="I213">
        <f t="shared" si="32"/>
        <v>0.58518832144395527</v>
      </c>
      <c r="K213">
        <v>0.76200000000000001</v>
      </c>
      <c r="L213">
        <v>0.13500000000000001</v>
      </c>
      <c r="M213">
        <v>2E-3</v>
      </c>
    </row>
    <row r="214" spans="1:13" x14ac:dyDescent="0.2">
      <c r="A214">
        <v>612</v>
      </c>
      <c r="B214">
        <f t="shared" si="25"/>
        <v>0.81114551083591335</v>
      </c>
      <c r="C214">
        <f t="shared" si="26"/>
        <v>0.11919191919191918</v>
      </c>
      <c r="D214">
        <f t="shared" si="27"/>
        <v>1.9646365422396855E-3</v>
      </c>
      <c r="E214">
        <f t="shared" si="28"/>
        <v>0.48672565852679106</v>
      </c>
      <c r="F214">
        <f t="shared" si="29"/>
        <v>0.50754107000900028</v>
      </c>
      <c r="G214">
        <f t="shared" si="30"/>
        <v>5.9981536459192519E-2</v>
      </c>
      <c r="H214">
        <f t="shared" si="31"/>
        <v>0.81261898824259315</v>
      </c>
      <c r="I214">
        <f t="shared" si="32"/>
        <v>0.58213425133106156</v>
      </c>
      <c r="K214">
        <v>0.78600000000000003</v>
      </c>
      <c r="L214">
        <v>0.11799999999999999</v>
      </c>
      <c r="M214">
        <v>2E-3</v>
      </c>
    </row>
    <row r="215" spans="1:13" x14ac:dyDescent="0.2">
      <c r="A215">
        <v>613</v>
      </c>
      <c r="B215">
        <f t="shared" si="25"/>
        <v>0.83694530443756454</v>
      </c>
      <c r="C215">
        <f t="shared" si="26"/>
        <v>0.10303030303030303</v>
      </c>
      <c r="D215">
        <f t="shared" si="27"/>
        <v>1.9646365422396855E-3</v>
      </c>
      <c r="E215">
        <f t="shared" si="28"/>
        <v>0.4983931570413484</v>
      </c>
      <c r="F215">
        <f t="shared" si="29"/>
        <v>0.51618634630133531</v>
      </c>
      <c r="G215">
        <f t="shared" si="30"/>
        <v>5.6869924988447923E-2</v>
      </c>
      <c r="H215">
        <f t="shared" si="31"/>
        <v>0.83841878184424434</v>
      </c>
      <c r="I215">
        <f t="shared" si="32"/>
        <v>0.58067851752238664</v>
      </c>
      <c r="K215">
        <v>0.81100000000000005</v>
      </c>
      <c r="L215">
        <v>0.10199999999999999</v>
      </c>
      <c r="M215">
        <v>2E-3</v>
      </c>
    </row>
    <row r="216" spans="1:13" x14ac:dyDescent="0.2">
      <c r="A216">
        <v>614</v>
      </c>
      <c r="B216">
        <f t="shared" si="25"/>
        <v>0.86171310629514963</v>
      </c>
      <c r="C216">
        <f t="shared" si="26"/>
        <v>8.8888888888888878E-2</v>
      </c>
      <c r="D216">
        <f t="shared" si="27"/>
        <v>1.9646365422396855E-3</v>
      </c>
      <c r="E216">
        <f t="shared" si="28"/>
        <v>0.509852218241586</v>
      </c>
      <c r="F216">
        <f t="shared" si="29"/>
        <v>0.52500096305712851</v>
      </c>
      <c r="G216">
        <f t="shared" si="30"/>
        <v>5.4226212319967451E-2</v>
      </c>
      <c r="H216">
        <f t="shared" si="31"/>
        <v>0.86318658370182944</v>
      </c>
      <c r="I216">
        <f t="shared" si="32"/>
        <v>0.58065475043979597</v>
      </c>
      <c r="K216">
        <v>0.83499999999999996</v>
      </c>
      <c r="L216">
        <v>8.7999999999999995E-2</v>
      </c>
      <c r="M216">
        <v>2E-3</v>
      </c>
    </row>
    <row r="217" spans="1:13" x14ac:dyDescent="0.2">
      <c r="A217">
        <v>615</v>
      </c>
      <c r="B217">
        <f t="shared" si="25"/>
        <v>0.88544891640866874</v>
      </c>
      <c r="C217">
        <f t="shared" si="26"/>
        <v>7.6767676767676762E-2</v>
      </c>
      <c r="D217">
        <f t="shared" si="27"/>
        <v>1.9646365422396855E-3</v>
      </c>
      <c r="E217">
        <f t="shared" si="28"/>
        <v>0.52110284212750402</v>
      </c>
      <c r="F217">
        <f t="shared" si="29"/>
        <v>0.53398492027637989</v>
      </c>
      <c r="G217">
        <f t="shared" si="30"/>
        <v>5.2050398453751111E-2</v>
      </c>
      <c r="H217">
        <f t="shared" si="31"/>
        <v>0.88692239381534854</v>
      </c>
      <c r="I217">
        <f t="shared" si="32"/>
        <v>0.58206295008328979</v>
      </c>
      <c r="K217">
        <v>0.85799999999999998</v>
      </c>
      <c r="L217">
        <v>7.5999999999999998E-2</v>
      </c>
      <c r="M217">
        <v>2E-3</v>
      </c>
    </row>
    <row r="218" spans="1:13" x14ac:dyDescent="0.2">
      <c r="A218">
        <v>616</v>
      </c>
      <c r="B218">
        <f t="shared" si="25"/>
        <v>0.90712074303405577</v>
      </c>
      <c r="C218">
        <f t="shared" si="26"/>
        <v>6.6666666666666666E-2</v>
      </c>
      <c r="D218">
        <f t="shared" si="27"/>
        <v>1.9646365422396855E-3</v>
      </c>
      <c r="E218">
        <f t="shared" si="28"/>
        <v>0.53155679340498474</v>
      </c>
      <c r="F218">
        <f t="shared" si="29"/>
        <v>0.54254998266497179</v>
      </c>
      <c r="G218">
        <f t="shared" si="30"/>
        <v>5.0305331687012511E-2</v>
      </c>
      <c r="H218">
        <f t="shared" si="31"/>
        <v>0.90859422044073557</v>
      </c>
      <c r="I218">
        <f t="shared" si="32"/>
        <v>0.5843148811587503</v>
      </c>
      <c r="K218">
        <v>0.879</v>
      </c>
      <c r="L218">
        <v>6.6000000000000003E-2</v>
      </c>
      <c r="M218">
        <v>2E-3</v>
      </c>
    </row>
    <row r="219" spans="1:13" x14ac:dyDescent="0.2">
      <c r="A219">
        <v>617</v>
      </c>
      <c r="B219">
        <f t="shared" si="25"/>
        <v>0.92672858617131071</v>
      </c>
      <c r="C219">
        <f t="shared" si="26"/>
        <v>5.7575757575757579E-2</v>
      </c>
      <c r="D219">
        <f t="shared" si="27"/>
        <v>1.9646365422396855E-3</v>
      </c>
      <c r="E219">
        <f t="shared" si="28"/>
        <v>0.54102417308412909</v>
      </c>
      <c r="F219">
        <f t="shared" si="29"/>
        <v>0.5503173623441161</v>
      </c>
      <c r="G219">
        <f t="shared" si="30"/>
        <v>4.8738486767226426E-2</v>
      </c>
      <c r="H219">
        <f t="shared" si="31"/>
        <v>0.92820206357799051</v>
      </c>
      <c r="I219">
        <f t="shared" si="32"/>
        <v>0.58640044265607649</v>
      </c>
      <c r="K219">
        <v>0.89800000000000002</v>
      </c>
      <c r="L219">
        <v>5.7000000000000002E-2</v>
      </c>
      <c r="M219">
        <v>2E-3</v>
      </c>
    </row>
    <row r="220" spans="1:13" x14ac:dyDescent="0.2">
      <c r="A220">
        <v>618</v>
      </c>
      <c r="B220">
        <f t="shared" si="25"/>
        <v>0.94530443756449956</v>
      </c>
      <c r="C220">
        <f t="shared" si="26"/>
        <v>4.9494949494949494E-2</v>
      </c>
      <c r="D220">
        <f t="shared" si="27"/>
        <v>1.9646365422396855E-3</v>
      </c>
      <c r="E220">
        <f t="shared" si="28"/>
        <v>0.55009321645905485</v>
      </c>
      <c r="F220">
        <f t="shared" si="29"/>
        <v>0.55787529460793073</v>
      </c>
      <c r="G220">
        <f t="shared" si="30"/>
        <v>4.7387015397179197E-2</v>
      </c>
      <c r="H220">
        <f t="shared" si="31"/>
        <v>0.94677791497117936</v>
      </c>
      <c r="I220">
        <f t="shared" si="32"/>
        <v>0.58890786986938604</v>
      </c>
      <c r="K220">
        <v>0.91600000000000004</v>
      </c>
      <c r="L220">
        <v>4.9000000000000002E-2</v>
      </c>
      <c r="M220">
        <v>2E-3</v>
      </c>
    </row>
    <row r="221" spans="1:13" x14ac:dyDescent="0.2">
      <c r="A221">
        <v>619</v>
      </c>
      <c r="B221">
        <f t="shared" si="25"/>
        <v>0.96181630546955632</v>
      </c>
      <c r="C221">
        <f t="shared" si="26"/>
        <v>4.343434343434343E-2</v>
      </c>
      <c r="D221">
        <f t="shared" si="27"/>
        <v>1.9646365422396855E-3</v>
      </c>
      <c r="E221">
        <f t="shared" si="28"/>
        <v>0.5583655872255433</v>
      </c>
      <c r="F221">
        <f t="shared" si="29"/>
        <v>0.56501433204108575</v>
      </c>
      <c r="G221">
        <f t="shared" si="30"/>
        <v>4.6466291126609729E-2</v>
      </c>
      <c r="H221">
        <f t="shared" si="31"/>
        <v>0.96328978287623612</v>
      </c>
      <c r="I221">
        <f t="shared" si="32"/>
        <v>0.59225902851466228</v>
      </c>
      <c r="K221">
        <v>0.93200000000000005</v>
      </c>
      <c r="L221">
        <v>4.2999999999999997E-2</v>
      </c>
      <c r="M221">
        <v>2E-3</v>
      </c>
    </row>
    <row r="222" spans="1:13" x14ac:dyDescent="0.2">
      <c r="A222">
        <v>620</v>
      </c>
      <c r="B222">
        <f t="shared" si="25"/>
        <v>0.9752321981424148</v>
      </c>
      <c r="C222">
        <f t="shared" si="26"/>
        <v>3.7373737373737372E-2</v>
      </c>
      <c r="D222">
        <f t="shared" si="27"/>
        <v>1.9646365422396855E-3</v>
      </c>
      <c r="E222">
        <f t="shared" si="28"/>
        <v>0.56487325210967865</v>
      </c>
      <c r="F222">
        <f t="shared" si="29"/>
        <v>0.57038866359188789</v>
      </c>
      <c r="G222">
        <f t="shared" si="30"/>
        <v>4.5434111747681118E-2</v>
      </c>
      <c r="H222">
        <f t="shared" si="31"/>
        <v>0.9767056755490946</v>
      </c>
      <c r="I222">
        <f t="shared" si="32"/>
        <v>0.59384548127758563</v>
      </c>
      <c r="K222">
        <v>0.94499999999999995</v>
      </c>
      <c r="L222">
        <v>3.6999999999999998E-2</v>
      </c>
      <c r="M222">
        <v>2E-3</v>
      </c>
    </row>
    <row r="223" spans="1:13" x14ac:dyDescent="0.2">
      <c r="A223">
        <v>621</v>
      </c>
      <c r="B223">
        <f t="shared" si="25"/>
        <v>0.98658410732714141</v>
      </c>
      <c r="C223">
        <f t="shared" si="26"/>
        <v>3.2323232323232323E-2</v>
      </c>
      <c r="D223">
        <f t="shared" si="27"/>
        <v>1.9646365422396855E-3</v>
      </c>
      <c r="E223">
        <f t="shared" si="28"/>
        <v>0.57039434539547795</v>
      </c>
      <c r="F223">
        <f t="shared" si="29"/>
        <v>0.57496531243324267</v>
      </c>
      <c r="G223">
        <f t="shared" si="30"/>
        <v>4.458015421570502E-2</v>
      </c>
      <c r="H223">
        <f t="shared" si="31"/>
        <v>0.98805758473382121</v>
      </c>
      <c r="I223">
        <f t="shared" si="32"/>
        <v>0.59526556446237477</v>
      </c>
      <c r="K223">
        <v>0.95599999999999996</v>
      </c>
      <c r="L223">
        <v>3.2000000000000001E-2</v>
      </c>
      <c r="M223">
        <v>2E-3</v>
      </c>
    </row>
    <row r="224" spans="1:13" x14ac:dyDescent="0.2">
      <c r="A224">
        <v>622</v>
      </c>
      <c r="B224">
        <f t="shared" si="25"/>
        <v>0.99484004127966974</v>
      </c>
      <c r="C224">
        <f t="shared" si="26"/>
        <v>2.8282828282828285E-2</v>
      </c>
      <c r="D224">
        <f t="shared" si="27"/>
        <v>1.9646365422396855E-3</v>
      </c>
      <c r="E224">
        <f t="shared" si="28"/>
        <v>0.57434063178882311</v>
      </c>
      <c r="F224">
        <f t="shared" si="29"/>
        <v>0.57815604327103232</v>
      </c>
      <c r="G224">
        <f t="shared" si="30"/>
        <v>4.3867266827895018E-2</v>
      </c>
      <c r="H224">
        <f t="shared" si="31"/>
        <v>0.99631351868634954</v>
      </c>
      <c r="I224">
        <f t="shared" si="32"/>
        <v>0.59593104277491182</v>
      </c>
      <c r="K224">
        <v>0.96399999999999997</v>
      </c>
      <c r="L224">
        <v>2.8000000000000001E-2</v>
      </c>
      <c r="M224">
        <v>2E-3</v>
      </c>
    </row>
    <row r="225" spans="1:13" x14ac:dyDescent="0.2">
      <c r="A225">
        <v>623</v>
      </c>
      <c r="B225">
        <f t="shared" si="25"/>
        <v>0.9989680082559339</v>
      </c>
      <c r="C225">
        <f t="shared" si="26"/>
        <v>2.4242424242424242E-2</v>
      </c>
      <c r="D225">
        <f t="shared" si="27"/>
        <v>1.9646365422396855E-3</v>
      </c>
      <c r="E225">
        <f t="shared" si="28"/>
        <v>0.57593397700569771</v>
      </c>
      <c r="F225">
        <f t="shared" si="29"/>
        <v>0.57899383293235129</v>
      </c>
      <c r="G225">
        <f t="shared" si="30"/>
        <v>4.3005772628939523E-2</v>
      </c>
      <c r="H225">
        <f t="shared" si="31"/>
        <v>1.0004414856626136</v>
      </c>
      <c r="I225">
        <f t="shared" si="32"/>
        <v>0.59424357991097843</v>
      </c>
      <c r="K225">
        <v>0.96799999999999997</v>
      </c>
      <c r="L225">
        <v>2.4E-2</v>
      </c>
      <c r="M225">
        <v>2E-3</v>
      </c>
    </row>
    <row r="226" spans="1:13" x14ac:dyDescent="0.2">
      <c r="A226">
        <v>624</v>
      </c>
      <c r="B226">
        <f t="shared" si="25"/>
        <v>1</v>
      </c>
      <c r="C226">
        <f t="shared" si="26"/>
        <v>2.1212121212121213E-2</v>
      </c>
      <c r="D226">
        <f t="shared" si="27"/>
        <v>1.9646365422396855E-3</v>
      </c>
      <c r="E226">
        <f t="shared" si="28"/>
        <v>0.57595251533011838</v>
      </c>
      <c r="F226">
        <f t="shared" si="29"/>
        <v>0.57844570459010536</v>
      </c>
      <c r="G226">
        <f t="shared" si="30"/>
        <v>4.2285348574150144E-2</v>
      </c>
      <c r="H226">
        <f t="shared" si="31"/>
        <v>1.0014734774066798</v>
      </c>
      <c r="I226">
        <f t="shared" si="32"/>
        <v>0.59180151217479304</v>
      </c>
      <c r="K226">
        <v>0.96899999999999997</v>
      </c>
      <c r="L226">
        <v>2.1000000000000001E-2</v>
      </c>
      <c r="M226">
        <v>2E-3</v>
      </c>
    </row>
    <row r="227" spans="1:13" x14ac:dyDescent="0.2">
      <c r="A227">
        <v>625</v>
      </c>
      <c r="B227">
        <f t="shared" si="25"/>
        <v>0.99793601651186792</v>
      </c>
      <c r="C227">
        <f t="shared" si="26"/>
        <v>1.8181818181818181E-2</v>
      </c>
      <c r="D227">
        <f t="shared" si="27"/>
        <v>1.9646365422396855E-3</v>
      </c>
      <c r="E227">
        <f t="shared" si="28"/>
        <v>0.57420634777218604</v>
      </c>
      <c r="F227">
        <f t="shared" si="29"/>
        <v>0.57613287036550642</v>
      </c>
      <c r="G227">
        <f t="shared" si="30"/>
        <v>4.1453469411001635E-2</v>
      </c>
      <c r="H227">
        <f t="shared" si="31"/>
        <v>0.99940949391854772</v>
      </c>
      <c r="I227">
        <f t="shared" si="32"/>
        <v>0.58759473855625466</v>
      </c>
      <c r="K227">
        <v>0.96699999999999997</v>
      </c>
      <c r="L227">
        <v>1.7999999999999999E-2</v>
      </c>
      <c r="M227">
        <v>2E-3</v>
      </c>
    </row>
    <row r="228" spans="1:13" x14ac:dyDescent="0.2">
      <c r="A228">
        <v>626</v>
      </c>
      <c r="B228">
        <f t="shared" si="25"/>
        <v>0.99174406604747156</v>
      </c>
      <c r="C228">
        <f t="shared" si="26"/>
        <v>1.6161616161616162E-2</v>
      </c>
      <c r="D228">
        <f t="shared" si="27"/>
        <v>1.9646365422396855E-3</v>
      </c>
      <c r="E228">
        <f t="shared" si="28"/>
        <v>0.57029713802768223</v>
      </c>
      <c r="F228">
        <f t="shared" si="29"/>
        <v>0.5718458828432248</v>
      </c>
      <c r="G228">
        <f t="shared" si="30"/>
        <v>4.0725508689232859E-2</v>
      </c>
      <c r="H228">
        <f t="shared" si="31"/>
        <v>0.99321754345415136</v>
      </c>
      <c r="I228">
        <f t="shared" si="32"/>
        <v>0.58204512477134673</v>
      </c>
      <c r="K228">
        <v>0.96099999999999997</v>
      </c>
      <c r="L228">
        <v>1.6E-2</v>
      </c>
      <c r="M228">
        <v>2E-3</v>
      </c>
    </row>
    <row r="229" spans="1:13" x14ac:dyDescent="0.2">
      <c r="A229">
        <v>627</v>
      </c>
      <c r="B229">
        <f t="shared" si="25"/>
        <v>0.98142414860681115</v>
      </c>
      <c r="C229">
        <f t="shared" si="26"/>
        <v>1.4141414141414142E-2</v>
      </c>
      <c r="D229">
        <f t="shared" si="27"/>
        <v>1.9646365422396855E-3</v>
      </c>
      <c r="E229">
        <f t="shared" si="28"/>
        <v>0.56403498710670774</v>
      </c>
      <c r="F229">
        <f t="shared" si="29"/>
        <v>0.5652059541444725</v>
      </c>
      <c r="G229">
        <f t="shared" si="30"/>
        <v>3.9848941156318582E-2</v>
      </c>
      <c r="H229">
        <f t="shared" si="31"/>
        <v>0.98289762601349095</v>
      </c>
      <c r="I229">
        <f t="shared" si="32"/>
        <v>0.57414256980996825</v>
      </c>
      <c r="K229">
        <v>0.95099999999999996</v>
      </c>
      <c r="L229">
        <v>1.4E-2</v>
      </c>
      <c r="M229">
        <v>2E-3</v>
      </c>
    </row>
    <row r="230" spans="1:13" x14ac:dyDescent="0.2">
      <c r="A230">
        <v>628</v>
      </c>
      <c r="B230">
        <f t="shared" si="25"/>
        <v>0.96800825593395246</v>
      </c>
      <c r="C230">
        <f t="shared" si="26"/>
        <v>1.2121212121212121E-2</v>
      </c>
      <c r="D230">
        <f t="shared" si="27"/>
        <v>1.9646365422396855E-3</v>
      </c>
      <c r="E230">
        <f t="shared" si="28"/>
        <v>0.55600813030338037</v>
      </c>
      <c r="F230">
        <f t="shared" si="29"/>
        <v>0.55680131956336731</v>
      </c>
      <c r="G230">
        <f t="shared" si="30"/>
        <v>3.8860918515045161E-2</v>
      </c>
      <c r="H230">
        <f t="shared" si="31"/>
        <v>0.96948173334063226</v>
      </c>
      <c r="I230">
        <f t="shared" si="32"/>
        <v>0.56447530896623677</v>
      </c>
      <c r="K230">
        <v>0.93799999999999994</v>
      </c>
      <c r="L230">
        <v>1.2E-2</v>
      </c>
      <c r="M230">
        <v>2E-3</v>
      </c>
    </row>
    <row r="231" spans="1:13" x14ac:dyDescent="0.2">
      <c r="A231">
        <v>629</v>
      </c>
      <c r="B231">
        <f t="shared" si="25"/>
        <v>0.95046439628482982</v>
      </c>
      <c r="C231">
        <f t="shared" si="26"/>
        <v>1.111111111111111E-2</v>
      </c>
      <c r="D231">
        <f t="shared" si="27"/>
        <v>1.9646365422396855E-3</v>
      </c>
      <c r="E231">
        <f t="shared" si="28"/>
        <v>0.54581823131348151</v>
      </c>
      <c r="F231">
        <f t="shared" si="29"/>
        <v>0.54642253168457955</v>
      </c>
      <c r="G231">
        <f t="shared" si="30"/>
        <v>3.7976814315151493E-2</v>
      </c>
      <c r="H231">
        <f t="shared" si="31"/>
        <v>0.95193787369150962</v>
      </c>
      <c r="I231">
        <f t="shared" si="32"/>
        <v>0.55346520795613585</v>
      </c>
      <c r="K231">
        <v>0.92100000000000004</v>
      </c>
      <c r="L231">
        <v>1.0999999999999999E-2</v>
      </c>
      <c r="M231">
        <v>2E-3</v>
      </c>
    </row>
    <row r="232" spans="1:13" x14ac:dyDescent="0.2">
      <c r="A232">
        <v>630</v>
      </c>
      <c r="B232">
        <f t="shared" si="25"/>
        <v>0.93085655314757487</v>
      </c>
      <c r="C232">
        <f t="shared" si="26"/>
        <v>1.0101010101010102E-2</v>
      </c>
      <c r="D232">
        <f t="shared" si="27"/>
        <v>1.9646365422396855E-3</v>
      </c>
      <c r="E232">
        <f t="shared" si="28"/>
        <v>0.53445186173534709</v>
      </c>
      <c r="F232">
        <f t="shared" si="29"/>
        <v>0.53486727321755634</v>
      </c>
      <c r="G232">
        <f t="shared" si="30"/>
        <v>3.7018406709685064E-2</v>
      </c>
      <c r="H232">
        <f t="shared" si="31"/>
        <v>0.93233003055425467</v>
      </c>
      <c r="I232">
        <f t="shared" si="32"/>
        <v>0.54127863635779949</v>
      </c>
      <c r="K232">
        <v>0.90200000000000002</v>
      </c>
      <c r="L232">
        <v>0.01</v>
      </c>
      <c r="M232">
        <v>2E-3</v>
      </c>
    </row>
    <row r="233" spans="1:13" x14ac:dyDescent="0.2">
      <c r="A233">
        <v>631</v>
      </c>
      <c r="B233">
        <f t="shared" si="25"/>
        <v>0.90815273477812175</v>
      </c>
      <c r="C233">
        <f t="shared" si="26"/>
        <v>9.0909090909090905E-3</v>
      </c>
      <c r="D233">
        <f t="shared" si="27"/>
        <v>1.9646365422396855E-3</v>
      </c>
      <c r="E233">
        <f t="shared" si="28"/>
        <v>0.52132078627485989</v>
      </c>
      <c r="F233">
        <f t="shared" si="29"/>
        <v>0.52154730886818024</v>
      </c>
      <c r="G233">
        <f t="shared" si="30"/>
        <v>3.5948543995859499E-2</v>
      </c>
      <c r="H233">
        <f t="shared" si="31"/>
        <v>0.90962621218480155</v>
      </c>
      <c r="I233">
        <f t="shared" si="32"/>
        <v>0.52732735887711024</v>
      </c>
      <c r="K233">
        <v>0.88</v>
      </c>
      <c r="L233">
        <v>8.9999999999999993E-3</v>
      </c>
      <c r="M233">
        <v>2E-3</v>
      </c>
    </row>
    <row r="234" spans="1:13" x14ac:dyDescent="0.2">
      <c r="A234">
        <v>632</v>
      </c>
      <c r="B234">
        <f t="shared" si="25"/>
        <v>0.88132094943240458</v>
      </c>
      <c r="C234">
        <f t="shared" si="26"/>
        <v>8.0808080808080808E-3</v>
      </c>
      <c r="D234">
        <f t="shared" si="27"/>
        <v>1.9646365422396855E-3</v>
      </c>
      <c r="E234">
        <f t="shared" si="28"/>
        <v>0.50583676963790214</v>
      </c>
      <c r="F234">
        <f t="shared" si="29"/>
        <v>0.50587440334233358</v>
      </c>
      <c r="G234">
        <f t="shared" si="30"/>
        <v>3.4730074470888425E-2</v>
      </c>
      <c r="H234">
        <f t="shared" si="31"/>
        <v>0.88279442683908438</v>
      </c>
      <c r="I234">
        <f t="shared" si="32"/>
        <v>0.51102314021995054</v>
      </c>
      <c r="K234">
        <v>0.85399999999999998</v>
      </c>
      <c r="L234">
        <v>8.0000000000000002E-3</v>
      </c>
      <c r="M234">
        <v>2E-3</v>
      </c>
    </row>
    <row r="235" spans="1:13" x14ac:dyDescent="0.2">
      <c r="A235">
        <v>633</v>
      </c>
      <c r="B235">
        <f t="shared" si="25"/>
        <v>0.85242518059855521</v>
      </c>
      <c r="C235">
        <f t="shared" si="26"/>
        <v>7.0707070707070711E-3</v>
      </c>
      <c r="D235">
        <f t="shared" si="27"/>
        <v>1.9646365422396855E-3</v>
      </c>
      <c r="E235">
        <f t="shared" si="28"/>
        <v>0.489176282412709</v>
      </c>
      <c r="F235">
        <f t="shared" si="29"/>
        <v>0.48902502722825147</v>
      </c>
      <c r="G235">
        <f t="shared" si="30"/>
        <v>3.3437301540344598E-2</v>
      </c>
      <c r="H235">
        <f t="shared" si="31"/>
        <v>0.85389865800523501</v>
      </c>
      <c r="I235">
        <f t="shared" si="32"/>
        <v>0.4935424509745554</v>
      </c>
      <c r="K235">
        <v>0.82599999999999996</v>
      </c>
      <c r="L235">
        <v>7.0000000000000001E-3</v>
      </c>
      <c r="M235">
        <v>2E-3</v>
      </c>
    </row>
    <row r="236" spans="1:13" x14ac:dyDescent="0.2">
      <c r="A236">
        <v>634</v>
      </c>
      <c r="B236">
        <f t="shared" si="25"/>
        <v>0.82146542827657387</v>
      </c>
      <c r="C236">
        <f t="shared" si="26"/>
        <v>6.0606060606060606E-3</v>
      </c>
      <c r="D236">
        <f t="shared" si="27"/>
        <v>1.9646365422396855E-3</v>
      </c>
      <c r="E236">
        <f t="shared" si="28"/>
        <v>0.47133932459928068</v>
      </c>
      <c r="F236">
        <f t="shared" si="29"/>
        <v>0.47099918052593426</v>
      </c>
      <c r="G236">
        <f t="shared" si="30"/>
        <v>3.2070225204228017E-2</v>
      </c>
      <c r="H236">
        <f t="shared" si="31"/>
        <v>0.82293890568325367</v>
      </c>
      <c r="I236">
        <f t="shared" si="32"/>
        <v>0.47488529114092504</v>
      </c>
      <c r="K236">
        <v>0.79600000000000004</v>
      </c>
      <c r="L236">
        <v>6.0000000000000001E-3</v>
      </c>
      <c r="M236">
        <v>2E-3</v>
      </c>
    </row>
    <row r="237" spans="1:13" x14ac:dyDescent="0.2">
      <c r="A237">
        <v>635</v>
      </c>
      <c r="B237">
        <f t="shared" si="25"/>
        <v>0.78740970072239425</v>
      </c>
      <c r="C237">
        <f t="shared" si="26"/>
        <v>6.0606060606060606E-3</v>
      </c>
      <c r="D237">
        <f t="shared" si="27"/>
        <v>1.9646365422396855E-3</v>
      </c>
      <c r="E237">
        <f t="shared" si="28"/>
        <v>0.45192755989339828</v>
      </c>
      <c r="F237">
        <f t="shared" si="29"/>
        <v>0.45158741582005185</v>
      </c>
      <c r="G237">
        <f t="shared" si="30"/>
        <v>3.0844219012277546E-2</v>
      </c>
      <c r="H237">
        <f t="shared" si="31"/>
        <v>0.78888317812907405</v>
      </c>
      <c r="I237">
        <f t="shared" si="32"/>
        <v>0.45547352643504263</v>
      </c>
      <c r="K237">
        <v>0.76300000000000001</v>
      </c>
      <c r="L237">
        <v>6.0000000000000001E-3</v>
      </c>
      <c r="M237">
        <v>2E-3</v>
      </c>
    </row>
    <row r="238" spans="1:13" x14ac:dyDescent="0.2">
      <c r="A238">
        <v>636</v>
      </c>
      <c r="B238">
        <f t="shared" si="25"/>
        <v>0.75232198142414863</v>
      </c>
      <c r="C238">
        <f t="shared" si="26"/>
        <v>5.0505050505050509E-3</v>
      </c>
      <c r="D238">
        <f t="shared" si="27"/>
        <v>1.9646365422396855E-3</v>
      </c>
      <c r="E238">
        <f t="shared" si="28"/>
        <v>0.43173766090349924</v>
      </c>
      <c r="F238">
        <f t="shared" si="29"/>
        <v>0.43120862794126397</v>
      </c>
      <c r="G238">
        <f t="shared" si="30"/>
        <v>2.9328535865015454E-2</v>
      </c>
      <c r="H238">
        <f t="shared" si="31"/>
        <v>0.75379545883082844</v>
      </c>
      <c r="I238">
        <f t="shared" si="32"/>
        <v>0.4344634254249416</v>
      </c>
      <c r="K238">
        <v>0.72899999999999998</v>
      </c>
      <c r="L238">
        <v>5.0000000000000001E-3</v>
      </c>
      <c r="M238">
        <v>2E-3</v>
      </c>
    </row>
    <row r="239" spans="1:13" x14ac:dyDescent="0.2">
      <c r="A239">
        <v>637</v>
      </c>
      <c r="B239">
        <f t="shared" si="25"/>
        <v>0.71620227038183693</v>
      </c>
      <c r="C239">
        <f t="shared" si="26"/>
        <v>5.0505050505050509E-3</v>
      </c>
      <c r="D239">
        <f t="shared" si="27"/>
        <v>1.9646365422396855E-3</v>
      </c>
      <c r="E239">
        <f t="shared" si="28"/>
        <v>0.41114942560938161</v>
      </c>
      <c r="F239">
        <f t="shared" si="29"/>
        <v>0.41062039264714634</v>
      </c>
      <c r="G239">
        <f t="shared" si="30"/>
        <v>2.8028226267492233E-2</v>
      </c>
      <c r="H239">
        <f t="shared" si="31"/>
        <v>0.71767574778851673</v>
      </c>
      <c r="I239">
        <f t="shared" si="32"/>
        <v>0.41387519013082397</v>
      </c>
      <c r="K239">
        <v>0.69399999999999995</v>
      </c>
      <c r="L239">
        <v>5.0000000000000001E-3</v>
      </c>
      <c r="M239">
        <v>2E-3</v>
      </c>
    </row>
    <row r="240" spans="1:13" x14ac:dyDescent="0.2">
      <c r="A240">
        <v>638</v>
      </c>
      <c r="B240">
        <f t="shared" si="25"/>
        <v>0.68111455108359142</v>
      </c>
      <c r="C240">
        <f t="shared" si="26"/>
        <v>4.0404040404040404E-3</v>
      </c>
      <c r="D240">
        <f t="shared" si="27"/>
        <v>1.9646365422396855E-3</v>
      </c>
      <c r="E240">
        <f t="shared" si="28"/>
        <v>0.39095952661948269</v>
      </c>
      <c r="F240">
        <f t="shared" si="29"/>
        <v>0.39024160476835851</v>
      </c>
      <c r="G240">
        <f t="shared" si="30"/>
        <v>2.6512543120230141E-2</v>
      </c>
      <c r="H240">
        <f t="shared" si="31"/>
        <v>0.68258802849027123</v>
      </c>
      <c r="I240">
        <f t="shared" si="32"/>
        <v>0.39286508912072304</v>
      </c>
      <c r="K240">
        <v>0.66</v>
      </c>
      <c r="L240">
        <v>4.0000000000000001E-3</v>
      </c>
      <c r="M240">
        <v>2E-3</v>
      </c>
    </row>
    <row r="241" spans="1:13" x14ac:dyDescent="0.2">
      <c r="A241">
        <v>639</v>
      </c>
      <c r="B241">
        <f t="shared" si="25"/>
        <v>0.64499484004127972</v>
      </c>
      <c r="C241">
        <f t="shared" si="26"/>
        <v>4.0404040404040404E-3</v>
      </c>
      <c r="D241">
        <f t="shared" si="27"/>
        <v>1.9646365422396855E-3</v>
      </c>
      <c r="E241">
        <f t="shared" si="28"/>
        <v>0.370371291325365</v>
      </c>
      <c r="F241">
        <f t="shared" si="29"/>
        <v>0.36965336947424082</v>
      </c>
      <c r="G241">
        <f t="shared" si="30"/>
        <v>2.521223352270692E-2</v>
      </c>
      <c r="H241">
        <f t="shared" si="31"/>
        <v>0.64646831744795952</v>
      </c>
      <c r="I241">
        <f t="shared" si="32"/>
        <v>0.37227685382660536</v>
      </c>
      <c r="K241">
        <v>0.625</v>
      </c>
      <c r="L241">
        <v>4.0000000000000001E-3</v>
      </c>
      <c r="M241">
        <v>2E-3</v>
      </c>
    </row>
    <row r="242" spans="1:13" x14ac:dyDescent="0.2">
      <c r="A242">
        <v>640</v>
      </c>
      <c r="B242">
        <f t="shared" si="25"/>
        <v>0.60990712074303399</v>
      </c>
      <c r="C242">
        <f t="shared" si="26"/>
        <v>4.0404040404040404E-3</v>
      </c>
      <c r="D242">
        <f t="shared" si="27"/>
        <v>1.9646365422396855E-3</v>
      </c>
      <c r="E242">
        <f t="shared" si="28"/>
        <v>0.35037129132536499</v>
      </c>
      <c r="F242">
        <f t="shared" si="29"/>
        <v>0.3496533694742408</v>
      </c>
      <c r="G242">
        <f t="shared" si="30"/>
        <v>2.3949075627970072E-2</v>
      </c>
      <c r="H242">
        <f t="shared" si="31"/>
        <v>0.61138059814971379</v>
      </c>
      <c r="I242">
        <f t="shared" si="32"/>
        <v>0.35227685382660534</v>
      </c>
      <c r="K242">
        <v>0.59099999999999997</v>
      </c>
      <c r="L242">
        <v>4.0000000000000001E-3</v>
      </c>
      <c r="M242">
        <v>2E-3</v>
      </c>
    </row>
    <row r="243" spans="1:13" x14ac:dyDescent="0.2">
      <c r="A243">
        <v>641</v>
      </c>
      <c r="B243">
        <f t="shared" si="25"/>
        <v>0.57585139318885459</v>
      </c>
      <c r="C243">
        <f t="shared" si="26"/>
        <v>4.0404040404040404E-3</v>
      </c>
      <c r="D243">
        <f t="shared" si="27"/>
        <v>1.9646365422396855E-3</v>
      </c>
      <c r="E243">
        <f t="shared" si="28"/>
        <v>0.33095952661948269</v>
      </c>
      <c r="F243">
        <f t="shared" si="29"/>
        <v>0.33024160476835851</v>
      </c>
      <c r="G243">
        <f t="shared" si="30"/>
        <v>2.2723069436019615E-2</v>
      </c>
      <c r="H243">
        <f t="shared" si="31"/>
        <v>0.57732487059553439</v>
      </c>
      <c r="I243">
        <f t="shared" si="32"/>
        <v>0.33286508912072305</v>
      </c>
      <c r="K243">
        <v>0.55800000000000005</v>
      </c>
      <c r="L243">
        <v>4.0000000000000001E-3</v>
      </c>
      <c r="M243">
        <v>2E-3</v>
      </c>
    </row>
    <row r="244" spans="1:13" x14ac:dyDescent="0.2">
      <c r="A244">
        <v>642</v>
      </c>
      <c r="B244">
        <f t="shared" si="25"/>
        <v>0.53973168214654288</v>
      </c>
      <c r="C244">
        <f t="shared" si="26"/>
        <v>3.0303030303030303E-3</v>
      </c>
      <c r="D244">
        <f t="shared" si="27"/>
        <v>1.9646365422396855E-3</v>
      </c>
      <c r="E244">
        <f t="shared" si="28"/>
        <v>0.31018139233546604</v>
      </c>
      <c r="F244">
        <f t="shared" si="29"/>
        <v>0.30927458159545301</v>
      </c>
      <c r="G244">
        <f t="shared" si="30"/>
        <v>2.1170234585971143E-2</v>
      </c>
      <c r="H244">
        <f t="shared" si="31"/>
        <v>0.54120515955322268</v>
      </c>
      <c r="I244">
        <f t="shared" si="32"/>
        <v>0.3112667528165044</v>
      </c>
      <c r="K244">
        <v>0.52300000000000002</v>
      </c>
      <c r="L244">
        <v>3.0000000000000001E-3</v>
      </c>
      <c r="M244">
        <v>2E-3</v>
      </c>
    </row>
    <row r="245" spans="1:13" x14ac:dyDescent="0.2">
      <c r="A245">
        <v>643</v>
      </c>
      <c r="B245">
        <f t="shared" si="25"/>
        <v>0.50567595459236325</v>
      </c>
      <c r="C245">
        <f t="shared" si="26"/>
        <v>3.0303030303030303E-3</v>
      </c>
      <c r="D245">
        <f t="shared" si="27"/>
        <v>1.9646365422396855E-3</v>
      </c>
      <c r="E245">
        <f t="shared" si="28"/>
        <v>0.29076962762958364</v>
      </c>
      <c r="F245">
        <f t="shared" si="29"/>
        <v>0.28986281688957061</v>
      </c>
      <c r="G245">
        <f t="shared" si="30"/>
        <v>1.9944228394020675E-2</v>
      </c>
      <c r="H245">
        <f t="shared" si="31"/>
        <v>0.50714943199904305</v>
      </c>
      <c r="I245">
        <f t="shared" si="32"/>
        <v>0.29185498811062199</v>
      </c>
      <c r="K245">
        <v>0.49</v>
      </c>
      <c r="L245">
        <v>3.0000000000000001E-3</v>
      </c>
      <c r="M245">
        <v>2E-3</v>
      </c>
    </row>
    <row r="246" spans="1:13" x14ac:dyDescent="0.2">
      <c r="A246">
        <v>644</v>
      </c>
      <c r="B246">
        <f t="shared" si="25"/>
        <v>0.47265221878224978</v>
      </c>
      <c r="C246">
        <f t="shared" si="26"/>
        <v>3.0303030303030303E-3</v>
      </c>
      <c r="D246">
        <f t="shared" si="27"/>
        <v>1.9646365422396855E-3</v>
      </c>
      <c r="E246">
        <f t="shared" si="28"/>
        <v>0.27194609821781895</v>
      </c>
      <c r="F246">
        <f t="shared" si="29"/>
        <v>0.27103928747780592</v>
      </c>
      <c r="G246">
        <f t="shared" si="30"/>
        <v>1.8755373904856591E-2</v>
      </c>
      <c r="H246">
        <f t="shared" si="31"/>
        <v>0.47412569618892952</v>
      </c>
      <c r="I246">
        <f t="shared" si="32"/>
        <v>0.27303145869885731</v>
      </c>
      <c r="K246">
        <v>0.45800000000000002</v>
      </c>
      <c r="L246">
        <v>3.0000000000000001E-3</v>
      </c>
      <c r="M246">
        <v>2E-3</v>
      </c>
    </row>
    <row r="247" spans="1:13" x14ac:dyDescent="0.2">
      <c r="A247">
        <v>645</v>
      </c>
      <c r="B247">
        <f t="shared" si="25"/>
        <v>0.43962848297213625</v>
      </c>
      <c r="C247">
        <f t="shared" si="26"/>
        <v>3.0303030303030303E-3</v>
      </c>
      <c r="D247">
        <f t="shared" si="27"/>
        <v>1.9646365422396855E-3</v>
      </c>
      <c r="E247">
        <f t="shared" si="28"/>
        <v>0.25312256880605427</v>
      </c>
      <c r="F247">
        <f t="shared" si="29"/>
        <v>0.25221575806604124</v>
      </c>
      <c r="G247">
        <f t="shared" si="30"/>
        <v>1.7566519415692504E-2</v>
      </c>
      <c r="H247">
        <f t="shared" si="31"/>
        <v>0.44110196037881599</v>
      </c>
      <c r="I247">
        <f t="shared" si="32"/>
        <v>0.25420792928709263</v>
      </c>
      <c r="K247">
        <v>0.42599999999999999</v>
      </c>
      <c r="L247">
        <v>3.0000000000000001E-3</v>
      </c>
      <c r="M247">
        <v>2E-3</v>
      </c>
    </row>
    <row r="248" spans="1:13" x14ac:dyDescent="0.2">
      <c r="A248">
        <v>646</v>
      </c>
      <c r="B248">
        <f t="shared" si="25"/>
        <v>0.40763673890608876</v>
      </c>
      <c r="C248">
        <f t="shared" si="26"/>
        <v>3.0303030303030303E-3</v>
      </c>
      <c r="D248">
        <f t="shared" si="27"/>
        <v>1.9646365422396855E-3</v>
      </c>
      <c r="E248">
        <f t="shared" si="28"/>
        <v>0.23488727468840723</v>
      </c>
      <c r="F248">
        <f t="shared" si="29"/>
        <v>0.23398046394839411</v>
      </c>
      <c r="G248">
        <f t="shared" si="30"/>
        <v>1.6414816629314793E-2</v>
      </c>
      <c r="H248">
        <f t="shared" si="31"/>
        <v>0.4091102163127685</v>
      </c>
      <c r="I248">
        <f t="shared" si="32"/>
        <v>0.2359726351694455</v>
      </c>
      <c r="K248">
        <v>0.39500000000000002</v>
      </c>
      <c r="L248">
        <v>3.0000000000000001E-3</v>
      </c>
      <c r="M248">
        <v>2E-3</v>
      </c>
    </row>
    <row r="249" spans="1:13" x14ac:dyDescent="0.2">
      <c r="A249">
        <v>647</v>
      </c>
      <c r="B249">
        <f t="shared" si="25"/>
        <v>0.37770897832817335</v>
      </c>
      <c r="C249">
        <f t="shared" si="26"/>
        <v>3.0303030303030303E-3</v>
      </c>
      <c r="D249">
        <f t="shared" si="27"/>
        <v>1.9646365422396855E-3</v>
      </c>
      <c r="E249">
        <f t="shared" si="28"/>
        <v>0.21782845115899546</v>
      </c>
      <c r="F249">
        <f t="shared" si="29"/>
        <v>0.21692164041898235</v>
      </c>
      <c r="G249">
        <f t="shared" si="30"/>
        <v>1.533741724850984E-2</v>
      </c>
      <c r="H249">
        <f t="shared" si="31"/>
        <v>0.3791824557348531</v>
      </c>
      <c r="I249">
        <f t="shared" si="32"/>
        <v>0.21891381164003373</v>
      </c>
      <c r="K249">
        <v>0.36599999999999999</v>
      </c>
      <c r="L249">
        <v>3.0000000000000001E-3</v>
      </c>
      <c r="M249">
        <v>2E-3</v>
      </c>
    </row>
    <row r="250" spans="1:13" x14ac:dyDescent="0.2">
      <c r="A250">
        <v>648</v>
      </c>
      <c r="B250">
        <f t="shared" si="25"/>
        <v>0.34778121775025805</v>
      </c>
      <c r="C250">
        <f t="shared" si="26"/>
        <v>3.0303030303030303E-3</v>
      </c>
      <c r="D250">
        <f t="shared" si="27"/>
        <v>1.9646365422396855E-3</v>
      </c>
      <c r="E250">
        <f t="shared" si="28"/>
        <v>0.20076962762958372</v>
      </c>
      <c r="F250">
        <f t="shared" si="29"/>
        <v>0.19986281688957061</v>
      </c>
      <c r="G250">
        <f t="shared" si="30"/>
        <v>1.4260017867704889E-2</v>
      </c>
      <c r="H250">
        <f t="shared" si="31"/>
        <v>0.3492546951569378</v>
      </c>
      <c r="I250">
        <f t="shared" si="32"/>
        <v>0.201854988110622</v>
      </c>
      <c r="K250">
        <v>0.33700000000000002</v>
      </c>
      <c r="L250">
        <v>3.0000000000000001E-3</v>
      </c>
      <c r="M250">
        <v>2E-3</v>
      </c>
    </row>
    <row r="251" spans="1:13" x14ac:dyDescent="0.2">
      <c r="A251">
        <v>649</v>
      </c>
      <c r="B251">
        <f t="shared" si="25"/>
        <v>0.32094943240454077</v>
      </c>
      <c r="C251">
        <f t="shared" si="26"/>
        <v>3.0303030303030303E-3</v>
      </c>
      <c r="D251">
        <f t="shared" si="27"/>
        <v>1.9646365422396855E-3</v>
      </c>
      <c r="E251">
        <f t="shared" si="28"/>
        <v>0.18547550998252488</v>
      </c>
      <c r="F251">
        <f t="shared" si="29"/>
        <v>0.18456869924251176</v>
      </c>
      <c r="G251">
        <f t="shared" si="30"/>
        <v>1.3294073595259068E-2</v>
      </c>
      <c r="H251">
        <f t="shared" si="31"/>
        <v>0.32242290981122051</v>
      </c>
      <c r="I251">
        <f t="shared" si="32"/>
        <v>0.18656087046356315</v>
      </c>
      <c r="K251">
        <v>0.311</v>
      </c>
      <c r="L251">
        <v>3.0000000000000001E-3</v>
      </c>
      <c r="M251">
        <v>2E-3</v>
      </c>
    </row>
    <row r="252" spans="1:13" x14ac:dyDescent="0.2">
      <c r="A252">
        <v>650</v>
      </c>
      <c r="B252">
        <f t="shared" si="25"/>
        <v>0.29514963880288958</v>
      </c>
      <c r="C252">
        <f t="shared" si="26"/>
        <v>3.0303030303030303E-3</v>
      </c>
      <c r="D252">
        <f t="shared" si="27"/>
        <v>1.9646365422396855E-3</v>
      </c>
      <c r="E252">
        <f t="shared" si="28"/>
        <v>0.1707696276295837</v>
      </c>
      <c r="F252">
        <f t="shared" si="29"/>
        <v>0.16986281688957058</v>
      </c>
      <c r="G252">
        <f t="shared" si="30"/>
        <v>1.2365281025599624E-2</v>
      </c>
      <c r="H252">
        <f t="shared" si="31"/>
        <v>0.29662311620956933</v>
      </c>
      <c r="I252">
        <f t="shared" si="32"/>
        <v>0.17185498811062197</v>
      </c>
      <c r="K252">
        <v>0.28599999999999998</v>
      </c>
      <c r="L252">
        <v>3.0000000000000001E-3</v>
      </c>
      <c r="M252">
        <v>2E-3</v>
      </c>
    </row>
    <row r="253" spans="1:13" x14ac:dyDescent="0.2">
      <c r="A253">
        <v>651</v>
      </c>
      <c r="B253">
        <f t="shared" si="25"/>
        <v>0.27141382868937053</v>
      </c>
      <c r="C253">
        <f t="shared" si="26"/>
        <v>3.0303030303030303E-3</v>
      </c>
      <c r="D253">
        <f t="shared" si="27"/>
        <v>1.9646365422396855E-3</v>
      </c>
      <c r="E253">
        <f t="shared" si="28"/>
        <v>0.15724021586487785</v>
      </c>
      <c r="F253">
        <f t="shared" si="29"/>
        <v>0.15633340512486474</v>
      </c>
      <c r="G253">
        <f t="shared" si="30"/>
        <v>1.1510791861512938E-2</v>
      </c>
      <c r="H253">
        <f t="shared" si="31"/>
        <v>0.27288730609605027</v>
      </c>
      <c r="I253">
        <f t="shared" si="32"/>
        <v>0.15832557634591612</v>
      </c>
      <c r="K253">
        <v>0.26300000000000001</v>
      </c>
      <c r="L253">
        <v>3.0000000000000001E-3</v>
      </c>
      <c r="M253">
        <v>2E-3</v>
      </c>
    </row>
    <row r="254" spans="1:13" x14ac:dyDescent="0.2">
      <c r="A254">
        <v>652</v>
      </c>
      <c r="B254">
        <f t="shared" si="25"/>
        <v>0.24974200206398348</v>
      </c>
      <c r="C254">
        <f t="shared" si="26"/>
        <v>3.0303030303030303E-3</v>
      </c>
      <c r="D254">
        <f t="shared" si="27"/>
        <v>1.9646365422396855E-3</v>
      </c>
      <c r="E254">
        <f t="shared" si="28"/>
        <v>0.14488727468840723</v>
      </c>
      <c r="F254">
        <f t="shared" si="29"/>
        <v>0.14398046394839412</v>
      </c>
      <c r="G254">
        <f t="shared" si="30"/>
        <v>1.0730606102999005E-2</v>
      </c>
      <c r="H254">
        <f t="shared" si="31"/>
        <v>0.25121547947066325</v>
      </c>
      <c r="I254">
        <f t="shared" si="32"/>
        <v>0.1459726351694455</v>
      </c>
      <c r="K254">
        <v>0.24199999999999999</v>
      </c>
      <c r="L254">
        <v>3.0000000000000001E-3</v>
      </c>
      <c r="M254">
        <v>2E-3</v>
      </c>
    </row>
    <row r="255" spans="1:13" x14ac:dyDescent="0.2">
      <c r="A255">
        <v>653</v>
      </c>
      <c r="B255">
        <f t="shared" si="25"/>
        <v>0.22910216718266255</v>
      </c>
      <c r="C255">
        <f t="shared" si="26"/>
        <v>2.0202020202020202E-3</v>
      </c>
      <c r="D255">
        <f t="shared" si="27"/>
        <v>1.9646365422396855E-3</v>
      </c>
      <c r="E255">
        <f t="shared" si="28"/>
        <v>0.13293266981615531</v>
      </c>
      <c r="F255">
        <f t="shared" si="29"/>
        <v>0.13183697018725332</v>
      </c>
      <c r="G255">
        <f t="shared" si="30"/>
        <v>9.7350467947461983E-3</v>
      </c>
      <c r="H255">
        <f t="shared" si="31"/>
        <v>0.23057564458934232</v>
      </c>
      <c r="I255">
        <f t="shared" si="32"/>
        <v>0.13319782827699159</v>
      </c>
      <c r="K255">
        <v>0.222</v>
      </c>
      <c r="L255">
        <v>2E-3</v>
      </c>
      <c r="M255">
        <v>2E-3</v>
      </c>
    </row>
    <row r="256" spans="1:13" x14ac:dyDescent="0.2">
      <c r="A256">
        <v>654</v>
      </c>
      <c r="B256">
        <f t="shared" si="25"/>
        <v>0.20949432404540766</v>
      </c>
      <c r="C256">
        <f t="shared" si="26"/>
        <v>2.0202020202020202E-3</v>
      </c>
      <c r="D256">
        <f t="shared" si="27"/>
        <v>1.9646365422396855E-3</v>
      </c>
      <c r="E256">
        <f t="shared" si="28"/>
        <v>0.12175619922792003</v>
      </c>
      <c r="F256">
        <f t="shared" si="29"/>
        <v>0.12066049959901803</v>
      </c>
      <c r="G256">
        <f t="shared" si="30"/>
        <v>9.0291644418050241E-3</v>
      </c>
      <c r="H256">
        <f t="shared" si="31"/>
        <v>0.21096780145208743</v>
      </c>
      <c r="I256">
        <f t="shared" si="32"/>
        <v>0.12202135768875629</v>
      </c>
      <c r="K256">
        <v>0.20300000000000001</v>
      </c>
      <c r="L256">
        <v>2E-3</v>
      </c>
      <c r="M256">
        <v>2E-3</v>
      </c>
    </row>
    <row r="257" spans="1:13" x14ac:dyDescent="0.2">
      <c r="A257">
        <v>655</v>
      </c>
      <c r="B257">
        <f t="shared" si="25"/>
        <v>0.19195046439628483</v>
      </c>
      <c r="C257">
        <f t="shared" si="26"/>
        <v>2.0202020202020202E-3</v>
      </c>
      <c r="D257">
        <f t="shared" si="27"/>
        <v>1.9646365422396855E-3</v>
      </c>
      <c r="E257">
        <f t="shared" si="28"/>
        <v>0.11175619922792002</v>
      </c>
      <c r="F257">
        <f t="shared" si="29"/>
        <v>0.11066049959901803</v>
      </c>
      <c r="G257">
        <f t="shared" si="30"/>
        <v>8.3975854944366001E-3</v>
      </c>
      <c r="H257">
        <f t="shared" si="31"/>
        <v>0.1934239418029646</v>
      </c>
      <c r="I257">
        <f t="shared" si="32"/>
        <v>0.11202135768875628</v>
      </c>
      <c r="K257">
        <v>0.186</v>
      </c>
      <c r="L257">
        <v>2E-3</v>
      </c>
      <c r="M257">
        <v>2E-3</v>
      </c>
    </row>
    <row r="258" spans="1:13" x14ac:dyDescent="0.2">
      <c r="A258">
        <v>656</v>
      </c>
      <c r="B258">
        <f t="shared" si="25"/>
        <v>0.17440660474716205</v>
      </c>
      <c r="C258">
        <f t="shared" si="26"/>
        <v>2.0202020202020202E-3</v>
      </c>
      <c r="D258">
        <f t="shared" si="27"/>
        <v>1.9646365422396855E-3</v>
      </c>
      <c r="E258">
        <f t="shared" si="28"/>
        <v>0.10175619922792002</v>
      </c>
      <c r="F258">
        <f t="shared" si="29"/>
        <v>0.10066049959901803</v>
      </c>
      <c r="G258">
        <f t="shared" si="30"/>
        <v>7.7660065470681813E-3</v>
      </c>
      <c r="H258">
        <f t="shared" si="31"/>
        <v>0.17588008215384182</v>
      </c>
      <c r="I258">
        <f t="shared" si="32"/>
        <v>0.10202135768875628</v>
      </c>
      <c r="K258">
        <v>0.16900000000000001</v>
      </c>
      <c r="L258">
        <v>2E-3</v>
      </c>
      <c r="M258">
        <v>2E-3</v>
      </c>
    </row>
    <row r="259" spans="1:13" x14ac:dyDescent="0.2">
      <c r="A259">
        <v>657</v>
      </c>
      <c r="B259">
        <f t="shared" ref="B259:B302" si="33">K259/0.969</f>
        <v>0.15892672858617132</v>
      </c>
      <c r="C259">
        <f t="shared" ref="C259:C302" si="34">L259/0.99</f>
        <v>2.0202020202020202E-3</v>
      </c>
      <c r="D259">
        <f t="shared" ref="D259:D302" si="35">M259/1.018</f>
        <v>1.9646365422396855E-3</v>
      </c>
      <c r="E259">
        <f t="shared" ref="E259:E302" si="36">(B259*0.57) + (C259*0.188) + (D259*1)</f>
        <v>9.2932669816155319E-2</v>
      </c>
      <c r="F259">
        <f t="shared" ref="F259:F302" si="37">(B259*0.57) + (C259*0.375) + (D259*0.25)</f>
        <v>9.1836970187253328E-2</v>
      </c>
      <c r="G259">
        <f t="shared" ref="G259:G302" si="38">(B259*0.036) + (C259*0.25) + (D259*0.5)</f>
        <v>7.2087310052725154E-3</v>
      </c>
      <c r="H259">
        <f t="shared" ref="H259:H302" si="39">(B259*1) + (C259*0) + (D259*0.75)</f>
        <v>0.1604002059928511</v>
      </c>
      <c r="I259">
        <f t="shared" ref="I259:I302" si="40">(B259*0.57) + (C259*1) + (D259*0.3)</f>
        <v>9.3197828276991579E-2</v>
      </c>
      <c r="K259">
        <v>0.154</v>
      </c>
      <c r="L259">
        <v>2E-3</v>
      </c>
      <c r="M259">
        <v>2E-3</v>
      </c>
    </row>
    <row r="260" spans="1:13" x14ac:dyDescent="0.2">
      <c r="A260">
        <v>658</v>
      </c>
      <c r="B260">
        <f t="shared" si="33"/>
        <v>0.14551083591331268</v>
      </c>
      <c r="C260">
        <f t="shared" si="34"/>
        <v>2.0202020202020202E-3</v>
      </c>
      <c r="D260">
        <f t="shared" si="35"/>
        <v>1.9646365422396855E-3</v>
      </c>
      <c r="E260">
        <f t="shared" si="36"/>
        <v>8.5285610992625896E-2</v>
      </c>
      <c r="F260">
        <f t="shared" si="37"/>
        <v>8.4189911363723904E-2</v>
      </c>
      <c r="G260">
        <f t="shared" si="38"/>
        <v>6.7257588690496041E-3</v>
      </c>
      <c r="H260">
        <f t="shared" si="39"/>
        <v>0.14698431331999245</v>
      </c>
      <c r="I260">
        <f t="shared" si="40"/>
        <v>8.5550769453462155E-2</v>
      </c>
      <c r="K260">
        <v>0.14099999999999999</v>
      </c>
      <c r="L260">
        <v>2E-3</v>
      </c>
      <c r="M260">
        <v>2E-3</v>
      </c>
    </row>
    <row r="261" spans="1:13" x14ac:dyDescent="0.2">
      <c r="A261">
        <v>659</v>
      </c>
      <c r="B261">
        <f t="shared" si="33"/>
        <v>0.13312693498452013</v>
      </c>
      <c r="C261">
        <f t="shared" si="34"/>
        <v>2.0202020202020202E-3</v>
      </c>
      <c r="D261">
        <f t="shared" si="35"/>
        <v>1.9646365422396855E-3</v>
      </c>
      <c r="E261">
        <f t="shared" si="36"/>
        <v>7.822678746321414E-2</v>
      </c>
      <c r="F261">
        <f t="shared" si="37"/>
        <v>7.7131087834312148E-2</v>
      </c>
      <c r="G261">
        <f t="shared" si="38"/>
        <v>6.2799384356130722E-3</v>
      </c>
      <c r="H261">
        <f t="shared" si="39"/>
        <v>0.13460041239119991</v>
      </c>
      <c r="I261">
        <f t="shared" si="40"/>
        <v>7.8491945924050399E-2</v>
      </c>
      <c r="K261">
        <v>0.129</v>
      </c>
      <c r="L261">
        <v>2E-3</v>
      </c>
      <c r="M261">
        <v>2E-3</v>
      </c>
    </row>
    <row r="262" spans="1:13" x14ac:dyDescent="0.2">
      <c r="A262">
        <v>660</v>
      </c>
      <c r="B262">
        <f t="shared" si="33"/>
        <v>0.1217750257997936</v>
      </c>
      <c r="C262">
        <f t="shared" si="34"/>
        <v>2.0202020202020202E-3</v>
      </c>
      <c r="D262">
        <f t="shared" si="35"/>
        <v>1.9646365422396855E-3</v>
      </c>
      <c r="E262">
        <f t="shared" si="36"/>
        <v>7.1756199227920023E-2</v>
      </c>
      <c r="F262">
        <f t="shared" si="37"/>
        <v>7.0660499599018031E-2</v>
      </c>
      <c r="G262">
        <f t="shared" si="38"/>
        <v>5.8712697049629172E-3</v>
      </c>
      <c r="H262">
        <f t="shared" si="39"/>
        <v>0.12324850320647336</v>
      </c>
      <c r="I262">
        <f t="shared" si="40"/>
        <v>7.2021357688756282E-2</v>
      </c>
      <c r="K262">
        <v>0.11799999999999999</v>
      </c>
      <c r="L262">
        <v>2E-3</v>
      </c>
      <c r="M262">
        <v>2E-3</v>
      </c>
    </row>
    <row r="263" spans="1:13" x14ac:dyDescent="0.2">
      <c r="A263">
        <v>661</v>
      </c>
      <c r="B263">
        <f t="shared" si="33"/>
        <v>0.11042311661506708</v>
      </c>
      <c r="C263">
        <f t="shared" si="34"/>
        <v>2.0202020202020202E-3</v>
      </c>
      <c r="D263">
        <f t="shared" si="35"/>
        <v>1.9646365422396855E-3</v>
      </c>
      <c r="E263">
        <f t="shared" si="36"/>
        <v>6.5285610992625906E-2</v>
      </c>
      <c r="F263">
        <f t="shared" si="37"/>
        <v>6.4189911363723914E-2</v>
      </c>
      <c r="G263">
        <f t="shared" si="38"/>
        <v>5.4626009743127622E-3</v>
      </c>
      <c r="H263">
        <f t="shared" si="39"/>
        <v>0.11189659402174684</v>
      </c>
      <c r="I263">
        <f t="shared" si="40"/>
        <v>6.5550769453462165E-2</v>
      </c>
      <c r="K263">
        <v>0.107</v>
      </c>
      <c r="L263">
        <v>2E-3</v>
      </c>
      <c r="M263">
        <v>2E-3</v>
      </c>
    </row>
    <row r="264" spans="1:13" x14ac:dyDescent="0.2">
      <c r="A264">
        <v>662</v>
      </c>
      <c r="B264">
        <f t="shared" si="33"/>
        <v>0.10113519091847266</v>
      </c>
      <c r="C264">
        <f t="shared" si="34"/>
        <v>2.0202020202020202E-3</v>
      </c>
      <c r="D264">
        <f t="shared" si="35"/>
        <v>1.9646365422396855E-3</v>
      </c>
      <c r="E264">
        <f t="shared" si="36"/>
        <v>5.9991493345567075E-2</v>
      </c>
      <c r="F264">
        <f t="shared" si="37"/>
        <v>5.889579371666509E-2</v>
      </c>
      <c r="G264">
        <f t="shared" si="38"/>
        <v>5.1282356492353635E-3</v>
      </c>
      <c r="H264">
        <f t="shared" si="39"/>
        <v>0.10260866832515242</v>
      </c>
      <c r="I264">
        <f t="shared" si="40"/>
        <v>6.0256651806403334E-2</v>
      </c>
      <c r="K264">
        <v>9.8000000000000004E-2</v>
      </c>
      <c r="L264">
        <v>2E-3</v>
      </c>
      <c r="M264">
        <v>2E-3</v>
      </c>
    </row>
    <row r="265" spans="1:13" x14ac:dyDescent="0.2">
      <c r="A265">
        <v>663</v>
      </c>
      <c r="B265">
        <f t="shared" si="33"/>
        <v>9.1847265221878222E-2</v>
      </c>
      <c r="C265">
        <f t="shared" si="34"/>
        <v>2.0202020202020202E-3</v>
      </c>
      <c r="D265">
        <f t="shared" si="35"/>
        <v>1.9646365422396855E-3</v>
      </c>
      <c r="E265">
        <f t="shared" si="36"/>
        <v>5.4697375698508244E-2</v>
      </c>
      <c r="F265">
        <f t="shared" si="37"/>
        <v>5.3601676069606259E-2</v>
      </c>
      <c r="G265">
        <f t="shared" si="38"/>
        <v>4.7938703241579639E-3</v>
      </c>
      <c r="H265">
        <f t="shared" si="39"/>
        <v>9.3320742628557982E-2</v>
      </c>
      <c r="I265">
        <f t="shared" si="40"/>
        <v>5.4962534159344503E-2</v>
      </c>
      <c r="K265">
        <v>8.8999999999999996E-2</v>
      </c>
      <c r="L265">
        <v>2E-3</v>
      </c>
      <c r="M265">
        <v>2E-3</v>
      </c>
    </row>
    <row r="266" spans="1:13" x14ac:dyDescent="0.2">
      <c r="A266">
        <v>664</v>
      </c>
      <c r="B266">
        <f t="shared" si="33"/>
        <v>8.3591331269349853E-2</v>
      </c>
      <c r="C266">
        <f t="shared" si="34"/>
        <v>2.0202020202020202E-3</v>
      </c>
      <c r="D266">
        <f t="shared" si="35"/>
        <v>1.9646365422396855E-3</v>
      </c>
      <c r="E266">
        <f t="shared" si="36"/>
        <v>4.9991493345567073E-2</v>
      </c>
      <c r="F266">
        <f t="shared" si="37"/>
        <v>4.8895793716665088E-2</v>
      </c>
      <c r="G266">
        <f t="shared" si="38"/>
        <v>4.4966567018669421E-3</v>
      </c>
      <c r="H266">
        <f t="shared" si="39"/>
        <v>8.5064808676029613E-2</v>
      </c>
      <c r="I266">
        <f t="shared" si="40"/>
        <v>5.0256651806403332E-2</v>
      </c>
      <c r="K266">
        <v>8.1000000000000003E-2</v>
      </c>
      <c r="L266">
        <v>2E-3</v>
      </c>
      <c r="M266">
        <v>2E-3</v>
      </c>
    </row>
    <row r="267" spans="1:13" x14ac:dyDescent="0.2">
      <c r="A267">
        <v>665</v>
      </c>
      <c r="B267">
        <f t="shared" si="33"/>
        <v>7.6367389060887511E-2</v>
      </c>
      <c r="C267">
        <f t="shared" si="34"/>
        <v>2.0202020202020202E-3</v>
      </c>
      <c r="D267">
        <f t="shared" si="35"/>
        <v>1.9646365422396855E-3</v>
      </c>
      <c r="E267">
        <f t="shared" si="36"/>
        <v>4.5873846286743541E-2</v>
      </c>
      <c r="F267">
        <f t="shared" si="37"/>
        <v>4.4778146657841557E-2</v>
      </c>
      <c r="G267">
        <f t="shared" si="38"/>
        <v>4.236594782362298E-3</v>
      </c>
      <c r="H267">
        <f t="shared" si="39"/>
        <v>7.7840866467567271E-2</v>
      </c>
      <c r="I267">
        <f t="shared" si="40"/>
        <v>4.6139004747579801E-2</v>
      </c>
      <c r="K267">
        <v>7.3999999999999996E-2</v>
      </c>
      <c r="L267">
        <v>2E-3</v>
      </c>
      <c r="M267">
        <v>2E-3</v>
      </c>
    </row>
    <row r="268" spans="1:13" x14ac:dyDescent="0.2">
      <c r="A268">
        <v>666</v>
      </c>
      <c r="B268">
        <f t="shared" si="33"/>
        <v>6.9143446852425183E-2</v>
      </c>
      <c r="C268">
        <f t="shared" si="34"/>
        <v>2.0202020202020202E-3</v>
      </c>
      <c r="D268">
        <f t="shared" si="35"/>
        <v>1.9646365422396855E-3</v>
      </c>
      <c r="E268">
        <f t="shared" si="36"/>
        <v>4.1756199227920017E-2</v>
      </c>
      <c r="F268">
        <f t="shared" si="37"/>
        <v>4.0660499599018032E-2</v>
      </c>
      <c r="G268">
        <f t="shared" si="38"/>
        <v>3.9765328628576548E-3</v>
      </c>
      <c r="H268">
        <f t="shared" si="39"/>
        <v>7.0616924259104943E-2</v>
      </c>
      <c r="I268">
        <f t="shared" si="40"/>
        <v>4.2021357688756276E-2</v>
      </c>
      <c r="K268">
        <v>6.7000000000000004E-2</v>
      </c>
      <c r="L268">
        <v>2E-3</v>
      </c>
      <c r="M268">
        <v>2E-3</v>
      </c>
    </row>
    <row r="269" spans="1:13" x14ac:dyDescent="0.2">
      <c r="A269">
        <v>667</v>
      </c>
      <c r="B269">
        <f t="shared" si="33"/>
        <v>6.2951496388028896E-2</v>
      </c>
      <c r="C269">
        <f t="shared" si="34"/>
        <v>2.0202020202020202E-3</v>
      </c>
      <c r="D269">
        <f t="shared" si="35"/>
        <v>1.9646365422396855E-3</v>
      </c>
      <c r="E269">
        <f t="shared" si="36"/>
        <v>3.8226787463214132E-2</v>
      </c>
      <c r="F269">
        <f t="shared" si="37"/>
        <v>3.7131087834312147E-2</v>
      </c>
      <c r="G269">
        <f t="shared" si="38"/>
        <v>3.7536226461393884E-3</v>
      </c>
      <c r="H269">
        <f t="shared" si="39"/>
        <v>6.4424973794708656E-2</v>
      </c>
      <c r="I269">
        <f t="shared" si="40"/>
        <v>3.8491945924050391E-2</v>
      </c>
      <c r="K269">
        <v>6.0999999999999999E-2</v>
      </c>
      <c r="L269">
        <v>2E-3</v>
      </c>
      <c r="M269">
        <v>2E-3</v>
      </c>
    </row>
    <row r="270" spans="1:13" x14ac:dyDescent="0.2">
      <c r="A270">
        <v>668</v>
      </c>
      <c r="B270">
        <f t="shared" si="33"/>
        <v>5.7791537667698664E-2</v>
      </c>
      <c r="C270">
        <f t="shared" si="34"/>
        <v>2.0202020202020202E-3</v>
      </c>
      <c r="D270">
        <f t="shared" si="35"/>
        <v>1.9646365422396855E-3</v>
      </c>
      <c r="E270">
        <f t="shared" si="36"/>
        <v>3.52856109926259E-2</v>
      </c>
      <c r="F270">
        <f t="shared" si="37"/>
        <v>3.4189911363723915E-2</v>
      </c>
      <c r="G270">
        <f t="shared" si="38"/>
        <v>3.5678641322074997E-3</v>
      </c>
      <c r="H270">
        <f t="shared" si="39"/>
        <v>5.9265015074378431E-2</v>
      </c>
      <c r="I270">
        <f t="shared" si="40"/>
        <v>3.555076945346216E-2</v>
      </c>
      <c r="K270">
        <v>5.6000000000000001E-2</v>
      </c>
      <c r="L270">
        <v>2E-3</v>
      </c>
      <c r="M270">
        <v>2E-3</v>
      </c>
    </row>
    <row r="271" spans="1:13" x14ac:dyDescent="0.2">
      <c r="A271">
        <v>669</v>
      </c>
      <c r="B271">
        <f t="shared" si="33"/>
        <v>5.2631578947368418E-2</v>
      </c>
      <c r="C271">
        <f t="shared" si="34"/>
        <v>2.0202020202020202E-3</v>
      </c>
      <c r="D271">
        <f t="shared" si="35"/>
        <v>1.9646365422396855E-3</v>
      </c>
      <c r="E271">
        <f t="shared" si="36"/>
        <v>3.2344434522037661E-2</v>
      </c>
      <c r="F271">
        <f t="shared" si="37"/>
        <v>3.1248734893135677E-2</v>
      </c>
      <c r="G271">
        <f t="shared" si="38"/>
        <v>3.3821056182756111E-3</v>
      </c>
      <c r="H271">
        <f t="shared" si="39"/>
        <v>5.4105056354048185E-2</v>
      </c>
      <c r="I271">
        <f t="shared" si="40"/>
        <v>3.2609592982873921E-2</v>
      </c>
      <c r="K271">
        <v>5.0999999999999997E-2</v>
      </c>
      <c r="L271">
        <v>2E-3</v>
      </c>
      <c r="M271">
        <v>2E-3</v>
      </c>
    </row>
    <row r="272" spans="1:13" x14ac:dyDescent="0.2">
      <c r="A272">
        <v>670</v>
      </c>
      <c r="B272">
        <f t="shared" si="33"/>
        <v>4.7471620227038186E-2</v>
      </c>
      <c r="C272">
        <f t="shared" si="34"/>
        <v>2.0202020202020202E-3</v>
      </c>
      <c r="D272">
        <f t="shared" si="35"/>
        <v>1.9646365422396855E-3</v>
      </c>
      <c r="E272">
        <f t="shared" si="36"/>
        <v>2.940325805144943E-2</v>
      </c>
      <c r="F272">
        <f t="shared" si="37"/>
        <v>2.8307558422547445E-2</v>
      </c>
      <c r="G272">
        <f t="shared" si="38"/>
        <v>3.1963471043437225E-3</v>
      </c>
      <c r="H272">
        <f t="shared" si="39"/>
        <v>4.8945097633717953E-2</v>
      </c>
      <c r="I272">
        <f t="shared" si="40"/>
        <v>2.9668416512285689E-2</v>
      </c>
      <c r="K272">
        <v>4.5999999999999999E-2</v>
      </c>
      <c r="L272">
        <v>2E-3</v>
      </c>
      <c r="M272">
        <v>2E-3</v>
      </c>
    </row>
    <row r="273" spans="1:13" x14ac:dyDescent="0.2">
      <c r="A273">
        <v>671</v>
      </c>
      <c r="B273">
        <f t="shared" si="33"/>
        <v>4.3343653250773995E-2</v>
      </c>
      <c r="C273">
        <f t="shared" si="34"/>
        <v>2.0202020202020202E-3</v>
      </c>
      <c r="D273">
        <f t="shared" si="35"/>
        <v>1.9646365422396855E-3</v>
      </c>
      <c r="E273">
        <f t="shared" si="36"/>
        <v>2.7050316874978841E-2</v>
      </c>
      <c r="F273">
        <f t="shared" si="37"/>
        <v>2.5954617246076856E-2</v>
      </c>
      <c r="G273">
        <f t="shared" si="38"/>
        <v>3.0477402931982115E-3</v>
      </c>
      <c r="H273">
        <f t="shared" si="39"/>
        <v>4.4817130657453762E-2</v>
      </c>
      <c r="I273">
        <f t="shared" si="40"/>
        <v>2.73154753358151E-2</v>
      </c>
      <c r="K273">
        <v>4.2000000000000003E-2</v>
      </c>
      <c r="L273">
        <v>2E-3</v>
      </c>
      <c r="M273">
        <v>2E-3</v>
      </c>
    </row>
    <row r="274" spans="1:13" x14ac:dyDescent="0.2">
      <c r="A274">
        <v>672</v>
      </c>
      <c r="B274">
        <f t="shared" si="33"/>
        <v>3.9215686274509803E-2</v>
      </c>
      <c r="C274">
        <f t="shared" si="34"/>
        <v>2.0202020202020202E-3</v>
      </c>
      <c r="D274">
        <f t="shared" si="35"/>
        <v>1.9646365422396855E-3</v>
      </c>
      <c r="E274">
        <f t="shared" si="36"/>
        <v>2.4697375698508252E-2</v>
      </c>
      <c r="F274">
        <f t="shared" si="37"/>
        <v>2.3601676069606267E-2</v>
      </c>
      <c r="G274">
        <f t="shared" si="38"/>
        <v>2.8991334820527006E-3</v>
      </c>
      <c r="H274">
        <f t="shared" si="39"/>
        <v>4.068916368118957E-2</v>
      </c>
      <c r="I274">
        <f t="shared" si="40"/>
        <v>2.4962534159344511E-2</v>
      </c>
      <c r="K274">
        <v>3.7999999999999999E-2</v>
      </c>
      <c r="L274">
        <v>2E-3</v>
      </c>
      <c r="M274">
        <v>2E-3</v>
      </c>
    </row>
    <row r="275" spans="1:13" x14ac:dyDescent="0.2">
      <c r="A275">
        <v>673</v>
      </c>
      <c r="B275">
        <f t="shared" si="33"/>
        <v>3.6119711042311667E-2</v>
      </c>
      <c r="C275">
        <f t="shared" si="34"/>
        <v>2.0202020202020202E-3</v>
      </c>
      <c r="D275">
        <f t="shared" si="35"/>
        <v>1.9646365422396855E-3</v>
      </c>
      <c r="E275">
        <f t="shared" si="36"/>
        <v>2.2932669816155313E-2</v>
      </c>
      <c r="F275">
        <f t="shared" si="37"/>
        <v>2.1836970187253328E-2</v>
      </c>
      <c r="G275">
        <f t="shared" si="38"/>
        <v>2.7876783736935674E-3</v>
      </c>
      <c r="H275">
        <f t="shared" si="39"/>
        <v>3.7593188448991434E-2</v>
      </c>
      <c r="I275">
        <f t="shared" si="40"/>
        <v>2.3197828276991572E-2</v>
      </c>
      <c r="K275">
        <v>3.5000000000000003E-2</v>
      </c>
      <c r="L275">
        <v>2E-3</v>
      </c>
      <c r="M275">
        <v>2E-3</v>
      </c>
    </row>
    <row r="276" spans="1:13" x14ac:dyDescent="0.2">
      <c r="A276">
        <v>674</v>
      </c>
      <c r="B276">
        <f t="shared" si="33"/>
        <v>3.3023735810113523E-2</v>
      </c>
      <c r="C276">
        <f t="shared" si="34"/>
        <v>2.0202020202020202E-3</v>
      </c>
      <c r="D276">
        <f t="shared" si="35"/>
        <v>1.9646365422396855E-3</v>
      </c>
      <c r="E276">
        <f t="shared" si="36"/>
        <v>2.1167963933802374E-2</v>
      </c>
      <c r="F276">
        <f t="shared" si="37"/>
        <v>2.0072264304900389E-2</v>
      </c>
      <c r="G276">
        <f t="shared" si="38"/>
        <v>2.6762232653344343E-3</v>
      </c>
      <c r="H276">
        <f t="shared" si="39"/>
        <v>3.449721321679329E-2</v>
      </c>
      <c r="I276">
        <f t="shared" si="40"/>
        <v>2.1433122394638633E-2</v>
      </c>
      <c r="K276">
        <v>3.2000000000000001E-2</v>
      </c>
      <c r="L276">
        <v>2E-3</v>
      </c>
      <c r="M276">
        <v>2E-3</v>
      </c>
    </row>
    <row r="277" spans="1:13" x14ac:dyDescent="0.2">
      <c r="A277">
        <v>675</v>
      </c>
      <c r="B277">
        <f t="shared" si="33"/>
        <v>2.992776057791538E-2</v>
      </c>
      <c r="C277">
        <f t="shared" si="34"/>
        <v>2.0202020202020202E-3</v>
      </c>
      <c r="D277">
        <f t="shared" si="35"/>
        <v>1.9646365422396855E-3</v>
      </c>
      <c r="E277">
        <f t="shared" si="36"/>
        <v>1.9403258051449431E-2</v>
      </c>
      <c r="F277">
        <f t="shared" si="37"/>
        <v>1.8307558422547447E-2</v>
      </c>
      <c r="G277">
        <f t="shared" si="38"/>
        <v>2.5647681569753015E-3</v>
      </c>
      <c r="H277">
        <f t="shared" si="39"/>
        <v>3.1401237984595147E-2</v>
      </c>
      <c r="I277">
        <f t="shared" si="40"/>
        <v>1.9668416512285691E-2</v>
      </c>
      <c r="K277">
        <v>2.9000000000000001E-2</v>
      </c>
      <c r="L277">
        <v>2E-3</v>
      </c>
      <c r="M277">
        <v>2E-3</v>
      </c>
    </row>
    <row r="278" spans="1:13" x14ac:dyDescent="0.2">
      <c r="A278">
        <v>676</v>
      </c>
      <c r="B278">
        <f t="shared" si="33"/>
        <v>2.7863777089783281E-2</v>
      </c>
      <c r="C278">
        <f t="shared" si="34"/>
        <v>2.0202020202020202E-3</v>
      </c>
      <c r="D278">
        <f t="shared" si="35"/>
        <v>1.9646365422396855E-3</v>
      </c>
      <c r="E278">
        <f t="shared" si="36"/>
        <v>1.8226787463214135E-2</v>
      </c>
      <c r="F278">
        <f t="shared" si="37"/>
        <v>1.713108783431215E-2</v>
      </c>
      <c r="G278">
        <f t="shared" si="38"/>
        <v>2.4904647514025456E-3</v>
      </c>
      <c r="H278">
        <f t="shared" si="39"/>
        <v>2.9337254496463044E-2</v>
      </c>
      <c r="I278">
        <f t="shared" si="40"/>
        <v>1.8491945924050394E-2</v>
      </c>
      <c r="K278">
        <v>2.7E-2</v>
      </c>
      <c r="L278">
        <v>2E-3</v>
      </c>
      <c r="M278">
        <v>2E-3</v>
      </c>
    </row>
    <row r="279" spans="1:13" x14ac:dyDescent="0.2">
      <c r="A279">
        <v>677</v>
      </c>
      <c r="B279">
        <f t="shared" si="33"/>
        <v>2.5799793601651189E-2</v>
      </c>
      <c r="C279">
        <f t="shared" si="34"/>
        <v>2.0202020202020202E-3</v>
      </c>
      <c r="D279">
        <f t="shared" si="35"/>
        <v>1.9646365422396855E-3</v>
      </c>
      <c r="E279">
        <f t="shared" si="36"/>
        <v>1.7050316874978842E-2</v>
      </c>
      <c r="F279">
        <f t="shared" si="37"/>
        <v>1.5954617246076854E-2</v>
      </c>
      <c r="G279">
        <f t="shared" si="38"/>
        <v>2.4161613458297902E-3</v>
      </c>
      <c r="H279">
        <f t="shared" si="39"/>
        <v>2.7273271008330952E-2</v>
      </c>
      <c r="I279">
        <f t="shared" si="40"/>
        <v>1.7315475335815102E-2</v>
      </c>
      <c r="K279">
        <v>2.5000000000000001E-2</v>
      </c>
      <c r="L279">
        <v>2E-3</v>
      </c>
      <c r="M279">
        <v>2E-3</v>
      </c>
    </row>
    <row r="280" spans="1:13" x14ac:dyDescent="0.2">
      <c r="A280">
        <v>678</v>
      </c>
      <c r="B280">
        <f t="shared" si="33"/>
        <v>2.3735810113519093E-2</v>
      </c>
      <c r="C280">
        <f t="shared" si="34"/>
        <v>2.0202020202020202E-3</v>
      </c>
      <c r="D280">
        <f t="shared" si="35"/>
        <v>1.9646365422396855E-3</v>
      </c>
      <c r="E280">
        <f t="shared" si="36"/>
        <v>1.5873846286743546E-2</v>
      </c>
      <c r="F280">
        <f t="shared" si="37"/>
        <v>1.477814665784156E-2</v>
      </c>
      <c r="G280">
        <f t="shared" si="38"/>
        <v>2.3418579402570351E-3</v>
      </c>
      <c r="H280">
        <f t="shared" si="39"/>
        <v>2.5209287520198857E-2</v>
      </c>
      <c r="I280">
        <f t="shared" si="40"/>
        <v>1.6139004747579809E-2</v>
      </c>
      <c r="K280">
        <v>2.3E-2</v>
      </c>
      <c r="L280">
        <v>2E-3</v>
      </c>
      <c r="M280">
        <v>2E-3</v>
      </c>
    </row>
    <row r="281" spans="1:13" x14ac:dyDescent="0.2">
      <c r="A281">
        <v>679</v>
      </c>
      <c r="B281">
        <f t="shared" si="33"/>
        <v>2.1671826625386997E-2</v>
      </c>
      <c r="C281">
        <f t="shared" si="34"/>
        <v>2.0202020202020202E-3</v>
      </c>
      <c r="D281">
        <f t="shared" si="35"/>
        <v>1.9646365422396855E-3</v>
      </c>
      <c r="E281">
        <f t="shared" si="36"/>
        <v>1.4697375698508253E-2</v>
      </c>
      <c r="F281">
        <f t="shared" si="37"/>
        <v>1.3601676069606265E-2</v>
      </c>
      <c r="G281">
        <f t="shared" si="38"/>
        <v>2.2675545346842797E-3</v>
      </c>
      <c r="H281">
        <f t="shared" si="39"/>
        <v>2.3145304032066761E-2</v>
      </c>
      <c r="I281">
        <f t="shared" si="40"/>
        <v>1.4962534159344513E-2</v>
      </c>
      <c r="K281">
        <v>2.1000000000000001E-2</v>
      </c>
      <c r="L281">
        <v>2E-3</v>
      </c>
      <c r="M281">
        <v>2E-3</v>
      </c>
    </row>
    <row r="282" spans="1:13" x14ac:dyDescent="0.2">
      <c r="A282">
        <v>680</v>
      </c>
      <c r="B282">
        <f t="shared" si="33"/>
        <v>1.9607843137254902E-2</v>
      </c>
      <c r="C282">
        <f t="shared" si="34"/>
        <v>2.0202020202020202E-3</v>
      </c>
      <c r="D282">
        <f t="shared" si="35"/>
        <v>1.9646365422396855E-3</v>
      </c>
      <c r="E282">
        <f t="shared" si="36"/>
        <v>1.3520905110272959E-2</v>
      </c>
      <c r="F282">
        <f t="shared" si="37"/>
        <v>1.2425205481370971E-2</v>
      </c>
      <c r="G282">
        <f t="shared" si="38"/>
        <v>2.1932511291115242E-3</v>
      </c>
      <c r="H282">
        <f t="shared" si="39"/>
        <v>2.1081320543934665E-2</v>
      </c>
      <c r="I282">
        <f t="shared" si="40"/>
        <v>1.378606357110922E-2</v>
      </c>
      <c r="K282">
        <v>1.9E-2</v>
      </c>
      <c r="L282">
        <v>2E-3</v>
      </c>
      <c r="M282">
        <v>2E-3</v>
      </c>
    </row>
    <row r="283" spans="1:13" x14ac:dyDescent="0.2">
      <c r="A283">
        <v>681</v>
      </c>
      <c r="B283">
        <f t="shared" si="33"/>
        <v>1.754385964912281E-2</v>
      </c>
      <c r="C283">
        <f t="shared" si="34"/>
        <v>2.0202020202020202E-3</v>
      </c>
      <c r="D283">
        <f t="shared" si="35"/>
        <v>1.9646365422396855E-3</v>
      </c>
      <c r="E283">
        <f t="shared" si="36"/>
        <v>1.2344434522037666E-2</v>
      </c>
      <c r="F283">
        <f t="shared" si="37"/>
        <v>1.1248734893135678E-2</v>
      </c>
      <c r="G283">
        <f t="shared" si="38"/>
        <v>2.1189477235387692E-3</v>
      </c>
      <c r="H283">
        <f t="shared" si="39"/>
        <v>1.9017337055802573E-2</v>
      </c>
      <c r="I283">
        <f t="shared" si="40"/>
        <v>1.2609592982873927E-2</v>
      </c>
      <c r="K283">
        <v>1.7000000000000001E-2</v>
      </c>
      <c r="L283">
        <v>2E-3</v>
      </c>
      <c r="M283">
        <v>2E-3</v>
      </c>
    </row>
    <row r="284" spans="1:13" x14ac:dyDescent="0.2">
      <c r="A284">
        <v>682</v>
      </c>
      <c r="B284">
        <f t="shared" si="33"/>
        <v>1.6511867905056762E-2</v>
      </c>
      <c r="C284">
        <f t="shared" si="34"/>
        <v>2.0202020202020202E-3</v>
      </c>
      <c r="D284">
        <f t="shared" si="35"/>
        <v>1.9646365422396855E-3</v>
      </c>
      <c r="E284">
        <f t="shared" si="36"/>
        <v>1.175619922792002E-2</v>
      </c>
      <c r="F284">
        <f t="shared" si="37"/>
        <v>1.0660499599018032E-2</v>
      </c>
      <c r="G284">
        <f t="shared" si="38"/>
        <v>2.0817960207523915E-3</v>
      </c>
      <c r="H284">
        <f t="shared" si="39"/>
        <v>1.7985345311736525E-2</v>
      </c>
      <c r="I284">
        <f t="shared" si="40"/>
        <v>1.2021357688756281E-2</v>
      </c>
      <c r="K284">
        <v>1.6E-2</v>
      </c>
      <c r="L284">
        <v>2E-3</v>
      </c>
      <c r="M284">
        <v>2E-3</v>
      </c>
    </row>
    <row r="285" spans="1:13" x14ac:dyDescent="0.2">
      <c r="A285">
        <v>683</v>
      </c>
      <c r="B285">
        <f t="shared" si="33"/>
        <v>1.5479876160990712E-2</v>
      </c>
      <c r="C285">
        <f t="shared" si="34"/>
        <v>2.0202020202020202E-3</v>
      </c>
      <c r="D285">
        <f t="shared" si="35"/>
        <v>1.9646365422396855E-3</v>
      </c>
      <c r="E285">
        <f t="shared" si="36"/>
        <v>1.1167963933802372E-2</v>
      </c>
      <c r="F285">
        <f t="shared" si="37"/>
        <v>1.0072264304900384E-2</v>
      </c>
      <c r="G285">
        <f t="shared" si="38"/>
        <v>2.0446443179660137E-3</v>
      </c>
      <c r="H285">
        <f t="shared" si="39"/>
        <v>1.6953353567670477E-2</v>
      </c>
      <c r="I285">
        <f t="shared" si="40"/>
        <v>1.1433122394638631E-2</v>
      </c>
      <c r="K285">
        <v>1.4999999999999999E-2</v>
      </c>
      <c r="L285">
        <v>2E-3</v>
      </c>
      <c r="M285">
        <v>2E-3</v>
      </c>
    </row>
    <row r="286" spans="1:13" x14ac:dyDescent="0.2">
      <c r="A286">
        <v>684</v>
      </c>
      <c r="B286">
        <f t="shared" si="33"/>
        <v>1.4447884416924666E-2</v>
      </c>
      <c r="C286">
        <f t="shared" si="34"/>
        <v>2.0202020202020202E-3</v>
      </c>
      <c r="D286">
        <f t="shared" si="35"/>
        <v>1.9646365422396855E-3</v>
      </c>
      <c r="E286">
        <f t="shared" si="36"/>
        <v>1.0579728639684725E-2</v>
      </c>
      <c r="F286">
        <f t="shared" si="37"/>
        <v>9.4840290107827373E-3</v>
      </c>
      <c r="G286">
        <f t="shared" si="38"/>
        <v>2.007492615179636E-3</v>
      </c>
      <c r="H286">
        <f t="shared" si="39"/>
        <v>1.592136182360443E-2</v>
      </c>
      <c r="I286">
        <f t="shared" si="40"/>
        <v>1.0844887100520985E-2</v>
      </c>
      <c r="K286">
        <v>1.4E-2</v>
      </c>
      <c r="L286">
        <v>2E-3</v>
      </c>
      <c r="M286">
        <v>2E-3</v>
      </c>
    </row>
    <row r="287" spans="1:13" x14ac:dyDescent="0.2">
      <c r="A287">
        <v>685</v>
      </c>
      <c r="B287">
        <f t="shared" si="33"/>
        <v>1.3415892672858616E-2</v>
      </c>
      <c r="C287">
        <f t="shared" si="34"/>
        <v>2.0202020202020202E-3</v>
      </c>
      <c r="D287">
        <f t="shared" si="35"/>
        <v>1.9646365422396855E-3</v>
      </c>
      <c r="E287">
        <f t="shared" si="36"/>
        <v>9.9914933455670756E-3</v>
      </c>
      <c r="F287">
        <f t="shared" si="37"/>
        <v>8.8957937166650892E-3</v>
      </c>
      <c r="G287">
        <f t="shared" si="38"/>
        <v>1.9703409123932583E-3</v>
      </c>
      <c r="H287">
        <f t="shared" si="39"/>
        <v>1.488937007953838E-2</v>
      </c>
      <c r="I287">
        <f t="shared" si="40"/>
        <v>1.0256651806403337E-2</v>
      </c>
      <c r="K287">
        <v>1.2999999999999999E-2</v>
      </c>
      <c r="L287">
        <v>2E-3</v>
      </c>
      <c r="M287">
        <v>2E-3</v>
      </c>
    </row>
    <row r="288" spans="1:13" x14ac:dyDescent="0.2">
      <c r="A288">
        <v>686</v>
      </c>
      <c r="B288">
        <f t="shared" si="33"/>
        <v>1.238390092879257E-2</v>
      </c>
      <c r="C288">
        <f t="shared" si="34"/>
        <v>2.0202020202020202E-3</v>
      </c>
      <c r="D288">
        <f t="shared" si="35"/>
        <v>1.9646365422396855E-3</v>
      </c>
      <c r="E288">
        <f t="shared" si="36"/>
        <v>9.4032580514494309E-3</v>
      </c>
      <c r="F288">
        <f t="shared" si="37"/>
        <v>8.3075584225474428E-3</v>
      </c>
      <c r="G288">
        <f t="shared" si="38"/>
        <v>1.9331892096068803E-3</v>
      </c>
      <c r="H288">
        <f t="shared" si="39"/>
        <v>1.3857378335472334E-2</v>
      </c>
      <c r="I288">
        <f t="shared" si="40"/>
        <v>9.6684165122856922E-3</v>
      </c>
      <c r="K288">
        <v>1.2E-2</v>
      </c>
      <c r="L288">
        <v>2E-3</v>
      </c>
      <c r="M288">
        <v>2E-3</v>
      </c>
    </row>
    <row r="289" spans="1:13" x14ac:dyDescent="0.2">
      <c r="A289">
        <v>687</v>
      </c>
      <c r="B289">
        <f t="shared" si="33"/>
        <v>1.1351909184726523E-2</v>
      </c>
      <c r="C289">
        <f t="shared" si="34"/>
        <v>2.0202020202020202E-3</v>
      </c>
      <c r="D289">
        <f t="shared" si="35"/>
        <v>1.9646365422396855E-3</v>
      </c>
      <c r="E289">
        <f t="shared" si="36"/>
        <v>8.8150227573317828E-3</v>
      </c>
      <c r="F289">
        <f t="shared" si="37"/>
        <v>7.7193231284297965E-3</v>
      </c>
      <c r="G289">
        <f t="shared" si="38"/>
        <v>1.8960375068205026E-3</v>
      </c>
      <c r="H289">
        <f t="shared" si="39"/>
        <v>1.2825386591406286E-2</v>
      </c>
      <c r="I289">
        <f t="shared" si="40"/>
        <v>9.0801812181680441E-3</v>
      </c>
      <c r="K289">
        <v>1.0999999999999999E-2</v>
      </c>
      <c r="L289">
        <v>2E-3</v>
      </c>
      <c r="M289">
        <v>2E-3</v>
      </c>
    </row>
    <row r="290" spans="1:13" x14ac:dyDescent="0.2">
      <c r="A290">
        <v>688</v>
      </c>
      <c r="B290">
        <f t="shared" si="33"/>
        <v>1.0319917440660475E-2</v>
      </c>
      <c r="C290">
        <f t="shared" si="34"/>
        <v>2.0202020202020202E-3</v>
      </c>
      <c r="D290">
        <f t="shared" si="35"/>
        <v>1.9646365422396855E-3</v>
      </c>
      <c r="E290">
        <f t="shared" si="36"/>
        <v>8.2267874632141365E-3</v>
      </c>
      <c r="F290">
        <f t="shared" si="37"/>
        <v>7.1310878343121492E-3</v>
      </c>
      <c r="G290">
        <f t="shared" si="38"/>
        <v>1.8588858040341249E-3</v>
      </c>
      <c r="H290">
        <f t="shared" si="39"/>
        <v>1.1793394847340238E-2</v>
      </c>
      <c r="I290">
        <f t="shared" si="40"/>
        <v>8.491945924050396E-3</v>
      </c>
      <c r="K290">
        <v>0.01</v>
      </c>
      <c r="L290">
        <v>2E-3</v>
      </c>
      <c r="M290">
        <v>2E-3</v>
      </c>
    </row>
    <row r="291" spans="1:13" x14ac:dyDescent="0.2">
      <c r="A291">
        <v>689</v>
      </c>
      <c r="B291">
        <f t="shared" si="33"/>
        <v>9.2879256965944269E-3</v>
      </c>
      <c r="C291">
        <f t="shared" si="34"/>
        <v>2.0202020202020202E-3</v>
      </c>
      <c r="D291">
        <f t="shared" si="35"/>
        <v>1.9646365422396855E-3</v>
      </c>
      <c r="E291">
        <f t="shared" si="36"/>
        <v>7.6385521690964884E-3</v>
      </c>
      <c r="F291">
        <f t="shared" si="37"/>
        <v>6.542852540194502E-3</v>
      </c>
      <c r="G291">
        <f t="shared" si="38"/>
        <v>1.8217341012477471E-3</v>
      </c>
      <c r="H291">
        <f t="shared" si="39"/>
        <v>1.0761403103274191E-2</v>
      </c>
      <c r="I291">
        <f t="shared" si="40"/>
        <v>7.9037106299327496E-3</v>
      </c>
      <c r="K291">
        <v>8.9999999999999993E-3</v>
      </c>
      <c r="L291">
        <v>2E-3</v>
      </c>
      <c r="M291">
        <v>2E-3</v>
      </c>
    </row>
    <row r="292" spans="1:13" x14ac:dyDescent="0.2">
      <c r="A292">
        <v>690</v>
      </c>
      <c r="B292">
        <f t="shared" si="33"/>
        <v>9.2879256965944269E-3</v>
      </c>
      <c r="C292">
        <f t="shared" si="34"/>
        <v>2.0202020202020202E-3</v>
      </c>
      <c r="D292">
        <f t="shared" si="35"/>
        <v>1.9646365422396855E-3</v>
      </c>
      <c r="E292">
        <f t="shared" si="36"/>
        <v>7.6385521690964884E-3</v>
      </c>
      <c r="F292">
        <f t="shared" si="37"/>
        <v>6.542852540194502E-3</v>
      </c>
      <c r="G292">
        <f t="shared" si="38"/>
        <v>1.8217341012477471E-3</v>
      </c>
      <c r="H292">
        <f t="shared" si="39"/>
        <v>1.0761403103274191E-2</v>
      </c>
      <c r="I292">
        <f t="shared" si="40"/>
        <v>7.9037106299327496E-3</v>
      </c>
      <c r="K292">
        <v>8.9999999999999993E-3</v>
      </c>
      <c r="L292">
        <v>2E-3</v>
      </c>
      <c r="M292">
        <v>2E-3</v>
      </c>
    </row>
    <row r="293" spans="1:13" x14ac:dyDescent="0.2">
      <c r="A293">
        <v>691</v>
      </c>
      <c r="B293">
        <f t="shared" si="33"/>
        <v>8.2559339525283808E-3</v>
      </c>
      <c r="C293">
        <f t="shared" si="34"/>
        <v>2.0202020202020202E-3</v>
      </c>
      <c r="D293">
        <f t="shared" si="35"/>
        <v>1.9646365422396855E-3</v>
      </c>
      <c r="E293">
        <f t="shared" si="36"/>
        <v>7.050316874978842E-3</v>
      </c>
      <c r="F293">
        <f t="shared" si="37"/>
        <v>5.9546172460768557E-3</v>
      </c>
      <c r="G293">
        <f t="shared" si="38"/>
        <v>1.7845823984613694E-3</v>
      </c>
      <c r="H293">
        <f t="shared" si="39"/>
        <v>9.7294113592081444E-3</v>
      </c>
      <c r="I293">
        <f t="shared" si="40"/>
        <v>7.3154753358151024E-3</v>
      </c>
      <c r="K293">
        <v>8.0000000000000002E-3</v>
      </c>
      <c r="L293">
        <v>2E-3</v>
      </c>
      <c r="M293">
        <v>2E-3</v>
      </c>
    </row>
    <row r="294" spans="1:13" x14ac:dyDescent="0.2">
      <c r="A294">
        <v>692</v>
      </c>
      <c r="B294">
        <f t="shared" si="33"/>
        <v>8.2559339525283808E-3</v>
      </c>
      <c r="C294">
        <f t="shared" si="34"/>
        <v>2.0202020202020202E-3</v>
      </c>
      <c r="D294">
        <f t="shared" si="35"/>
        <v>1.9646365422396855E-3</v>
      </c>
      <c r="E294">
        <f t="shared" si="36"/>
        <v>7.050316874978842E-3</v>
      </c>
      <c r="F294">
        <f t="shared" si="37"/>
        <v>5.9546172460768557E-3</v>
      </c>
      <c r="G294">
        <f t="shared" si="38"/>
        <v>1.7845823984613694E-3</v>
      </c>
      <c r="H294">
        <f t="shared" si="39"/>
        <v>9.7294113592081444E-3</v>
      </c>
      <c r="I294">
        <f t="shared" si="40"/>
        <v>7.3154753358151024E-3</v>
      </c>
      <c r="K294">
        <v>8.0000000000000002E-3</v>
      </c>
      <c r="L294">
        <v>2E-3</v>
      </c>
      <c r="M294">
        <v>2E-3</v>
      </c>
    </row>
    <row r="295" spans="1:13" x14ac:dyDescent="0.2">
      <c r="A295">
        <v>693</v>
      </c>
      <c r="B295">
        <f t="shared" si="33"/>
        <v>7.223942208462333E-3</v>
      </c>
      <c r="C295">
        <f t="shared" si="34"/>
        <v>2.0202020202020202E-3</v>
      </c>
      <c r="D295">
        <f t="shared" si="35"/>
        <v>1.9646365422396855E-3</v>
      </c>
      <c r="E295">
        <f t="shared" si="36"/>
        <v>6.4620815808611957E-3</v>
      </c>
      <c r="F295">
        <f t="shared" si="37"/>
        <v>5.3663819519592084E-3</v>
      </c>
      <c r="G295">
        <f t="shared" si="38"/>
        <v>1.7474306956749919E-3</v>
      </c>
      <c r="H295">
        <f t="shared" si="39"/>
        <v>8.6974196151420966E-3</v>
      </c>
      <c r="I295">
        <f t="shared" si="40"/>
        <v>6.7272400416974552E-3</v>
      </c>
      <c r="K295">
        <v>7.0000000000000001E-3</v>
      </c>
      <c r="L295">
        <v>2E-3</v>
      </c>
      <c r="M295">
        <v>2E-3</v>
      </c>
    </row>
    <row r="296" spans="1:13" x14ac:dyDescent="0.2">
      <c r="A296">
        <v>694</v>
      </c>
      <c r="B296">
        <f t="shared" si="33"/>
        <v>7.223942208462333E-3</v>
      </c>
      <c r="C296">
        <f t="shared" si="34"/>
        <v>2.0202020202020202E-3</v>
      </c>
      <c r="D296">
        <f t="shared" si="35"/>
        <v>1.9646365422396855E-3</v>
      </c>
      <c r="E296">
        <f t="shared" si="36"/>
        <v>6.4620815808611957E-3</v>
      </c>
      <c r="F296">
        <f t="shared" si="37"/>
        <v>5.3663819519592084E-3</v>
      </c>
      <c r="G296">
        <f t="shared" si="38"/>
        <v>1.7474306956749919E-3</v>
      </c>
      <c r="H296">
        <f t="shared" si="39"/>
        <v>8.6974196151420966E-3</v>
      </c>
      <c r="I296">
        <f t="shared" si="40"/>
        <v>6.7272400416974552E-3</v>
      </c>
      <c r="K296">
        <v>7.0000000000000001E-3</v>
      </c>
      <c r="L296">
        <v>2E-3</v>
      </c>
      <c r="M296">
        <v>2E-3</v>
      </c>
    </row>
    <row r="297" spans="1:13" x14ac:dyDescent="0.2">
      <c r="A297">
        <v>695</v>
      </c>
      <c r="B297">
        <f t="shared" si="33"/>
        <v>6.1919504643962852E-3</v>
      </c>
      <c r="C297">
        <f t="shared" si="34"/>
        <v>2.0202020202020202E-3</v>
      </c>
      <c r="D297">
        <f t="shared" si="35"/>
        <v>1.9646365422396855E-3</v>
      </c>
      <c r="E297">
        <f t="shared" si="36"/>
        <v>5.8738462867435476E-3</v>
      </c>
      <c r="F297">
        <f t="shared" si="37"/>
        <v>4.7781466578415612E-3</v>
      </c>
      <c r="G297">
        <f t="shared" si="38"/>
        <v>1.7102789928886142E-3</v>
      </c>
      <c r="H297">
        <f t="shared" si="39"/>
        <v>7.6654278710760488E-3</v>
      </c>
      <c r="I297">
        <f t="shared" si="40"/>
        <v>6.1390047475798079E-3</v>
      </c>
      <c r="K297">
        <v>6.0000000000000001E-3</v>
      </c>
      <c r="L297">
        <v>2E-3</v>
      </c>
      <c r="M297">
        <v>2E-3</v>
      </c>
    </row>
    <row r="298" spans="1:13" x14ac:dyDescent="0.2">
      <c r="A298">
        <v>696</v>
      </c>
      <c r="B298">
        <f t="shared" si="33"/>
        <v>6.1919504643962852E-3</v>
      </c>
      <c r="C298">
        <f t="shared" si="34"/>
        <v>2.0202020202020202E-3</v>
      </c>
      <c r="D298">
        <f t="shared" si="35"/>
        <v>1.9646365422396855E-3</v>
      </c>
      <c r="E298">
        <f t="shared" si="36"/>
        <v>5.8738462867435476E-3</v>
      </c>
      <c r="F298">
        <f t="shared" si="37"/>
        <v>4.7781466578415612E-3</v>
      </c>
      <c r="G298">
        <f t="shared" si="38"/>
        <v>1.7102789928886142E-3</v>
      </c>
      <c r="H298">
        <f t="shared" si="39"/>
        <v>7.6654278710760488E-3</v>
      </c>
      <c r="I298">
        <f t="shared" si="40"/>
        <v>6.1390047475798079E-3</v>
      </c>
      <c r="K298">
        <v>6.0000000000000001E-3</v>
      </c>
      <c r="L298">
        <v>2E-3</v>
      </c>
      <c r="M298">
        <v>2E-3</v>
      </c>
    </row>
    <row r="299" spans="1:13" x14ac:dyDescent="0.2">
      <c r="A299">
        <v>697</v>
      </c>
      <c r="B299">
        <f t="shared" si="33"/>
        <v>6.1919504643962852E-3</v>
      </c>
      <c r="C299">
        <f t="shared" si="34"/>
        <v>2.0202020202020202E-3</v>
      </c>
      <c r="D299">
        <f t="shared" si="35"/>
        <v>1.9646365422396855E-3</v>
      </c>
      <c r="E299">
        <f t="shared" si="36"/>
        <v>5.8738462867435476E-3</v>
      </c>
      <c r="F299">
        <f t="shared" si="37"/>
        <v>4.7781466578415612E-3</v>
      </c>
      <c r="G299">
        <f t="shared" si="38"/>
        <v>1.7102789928886142E-3</v>
      </c>
      <c r="H299">
        <f t="shared" si="39"/>
        <v>7.6654278710760488E-3</v>
      </c>
      <c r="I299">
        <f t="shared" si="40"/>
        <v>6.1390047475798079E-3</v>
      </c>
      <c r="K299">
        <v>6.0000000000000001E-3</v>
      </c>
      <c r="L299">
        <v>2E-3</v>
      </c>
      <c r="M299">
        <v>2E-3</v>
      </c>
    </row>
    <row r="300" spans="1:13" x14ac:dyDescent="0.2">
      <c r="A300">
        <v>698</v>
      </c>
      <c r="B300">
        <f t="shared" si="33"/>
        <v>5.1599587203302374E-3</v>
      </c>
      <c r="C300">
        <f t="shared" si="34"/>
        <v>2.0202020202020202E-3</v>
      </c>
      <c r="D300">
        <f t="shared" si="35"/>
        <v>1.9646365422396855E-3</v>
      </c>
      <c r="E300">
        <f t="shared" si="36"/>
        <v>5.2856109926259012E-3</v>
      </c>
      <c r="F300">
        <f t="shared" si="37"/>
        <v>4.189911363723914E-3</v>
      </c>
      <c r="G300">
        <f t="shared" si="38"/>
        <v>1.6731272901022365E-3</v>
      </c>
      <c r="H300">
        <f t="shared" si="39"/>
        <v>6.633436127010001E-3</v>
      </c>
      <c r="I300">
        <f t="shared" si="40"/>
        <v>5.5507694534621607E-3</v>
      </c>
      <c r="K300">
        <v>5.0000000000000001E-3</v>
      </c>
      <c r="L300">
        <v>2E-3</v>
      </c>
      <c r="M300">
        <v>2E-3</v>
      </c>
    </row>
    <row r="301" spans="1:13" x14ac:dyDescent="0.2">
      <c r="A301">
        <v>699</v>
      </c>
      <c r="B301">
        <f t="shared" si="33"/>
        <v>5.1599587203302374E-3</v>
      </c>
      <c r="C301">
        <f t="shared" si="34"/>
        <v>2.0202020202020202E-3</v>
      </c>
      <c r="D301">
        <f t="shared" si="35"/>
        <v>1.9646365422396855E-3</v>
      </c>
      <c r="E301">
        <f t="shared" si="36"/>
        <v>5.2856109926259012E-3</v>
      </c>
      <c r="F301">
        <f t="shared" si="37"/>
        <v>4.189911363723914E-3</v>
      </c>
      <c r="G301">
        <f t="shared" si="38"/>
        <v>1.6731272901022365E-3</v>
      </c>
      <c r="H301">
        <f t="shared" si="39"/>
        <v>6.633436127010001E-3</v>
      </c>
      <c r="I301">
        <f t="shared" si="40"/>
        <v>5.5507694534621607E-3</v>
      </c>
      <c r="K301">
        <v>5.0000000000000001E-3</v>
      </c>
      <c r="L301">
        <v>2E-3</v>
      </c>
      <c r="M301">
        <v>2E-3</v>
      </c>
    </row>
    <row r="302" spans="1:13" x14ac:dyDescent="0.2">
      <c r="A302">
        <v>700</v>
      </c>
      <c r="B302">
        <f t="shared" si="33"/>
        <v>5.1599587203302374E-3</v>
      </c>
      <c r="C302">
        <f t="shared" si="34"/>
        <v>2.0202020202020202E-3</v>
      </c>
      <c r="D302">
        <f t="shared" si="35"/>
        <v>1.9646365422396855E-3</v>
      </c>
      <c r="E302">
        <f t="shared" si="36"/>
        <v>5.2856109926259012E-3</v>
      </c>
      <c r="F302">
        <f t="shared" si="37"/>
        <v>4.189911363723914E-3</v>
      </c>
      <c r="G302">
        <f t="shared" si="38"/>
        <v>1.6731272901022365E-3</v>
      </c>
      <c r="H302">
        <f t="shared" si="39"/>
        <v>6.633436127010001E-3</v>
      </c>
      <c r="I302">
        <f t="shared" si="40"/>
        <v>5.5507694534621607E-3</v>
      </c>
      <c r="K302">
        <v>5.0000000000000001E-3</v>
      </c>
      <c r="L302">
        <v>2E-3</v>
      </c>
      <c r="M302">
        <v>2E-3</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BF14-1BD4-3840-950E-0B7F6E58C8E4}">
  <dimension ref="A1:Q401"/>
  <sheetViews>
    <sheetView workbookViewId="0">
      <selection activeCell="Q26" sqref="Q26"/>
    </sheetView>
  </sheetViews>
  <sheetFormatPr baseColWidth="10" defaultRowHeight="16" x14ac:dyDescent="0.2"/>
  <cols>
    <col min="1" max="1" width="14.6640625" bestFit="1" customWidth="1"/>
    <col min="12" max="12" width="4" customWidth="1"/>
    <col min="14" max="14" width="13.5" bestFit="1" customWidth="1"/>
    <col min="17" max="17" width="19.5" bestFit="1" customWidth="1"/>
  </cols>
  <sheetData>
    <row r="1" spans="1:17" x14ac:dyDescent="0.2">
      <c r="A1" t="s">
        <v>9</v>
      </c>
      <c r="B1" t="s">
        <v>21</v>
      </c>
      <c r="C1" t="s">
        <v>20</v>
      </c>
      <c r="D1" t="s">
        <v>19</v>
      </c>
      <c r="E1" t="s">
        <v>18</v>
      </c>
      <c r="F1" t="s">
        <v>17</v>
      </c>
      <c r="G1" t="s">
        <v>16</v>
      </c>
      <c r="H1" t="s">
        <v>15</v>
      </c>
      <c r="I1" t="s">
        <v>14</v>
      </c>
      <c r="J1" t="s">
        <v>13</v>
      </c>
      <c r="K1" t="s">
        <v>12</v>
      </c>
    </row>
    <row r="2" spans="1:17" x14ac:dyDescent="0.2">
      <c r="A2">
        <v>350</v>
      </c>
      <c r="B2">
        <v>8.6239999999999997E-2</v>
      </c>
      <c r="C2" s="3">
        <v>8.4080000000000002E-2</v>
      </c>
      <c r="D2" s="3">
        <v>8.9829999999999993E-2</v>
      </c>
      <c r="E2" s="3">
        <v>8.1729999999999997E-2</v>
      </c>
      <c r="F2" s="3">
        <v>8.3220000000000002E-2</v>
      </c>
      <c r="G2" s="3">
        <v>7.1819999999999995E-2</v>
      </c>
      <c r="H2" s="3">
        <v>0.1111</v>
      </c>
      <c r="I2" s="3">
        <v>9.7439999999999999E-2</v>
      </c>
      <c r="J2" s="3">
        <v>8.387E-2</v>
      </c>
      <c r="K2" s="3">
        <v>9.1770000000000004E-2</v>
      </c>
      <c r="M2" s="19" t="s">
        <v>57</v>
      </c>
      <c r="N2" s="19"/>
      <c r="O2" s="19"/>
      <c r="P2" s="19"/>
      <c r="Q2" s="19"/>
    </row>
    <row r="3" spans="1:17" x14ac:dyDescent="0.2">
      <c r="A3">
        <v>351</v>
      </c>
      <c r="B3">
        <v>9.887E-2</v>
      </c>
      <c r="C3" s="3">
        <v>9.0190000000000006E-2</v>
      </c>
      <c r="D3" s="3">
        <v>9.8629999999999995E-2</v>
      </c>
      <c r="E3" s="3">
        <v>9.8640000000000005E-2</v>
      </c>
      <c r="F3" s="3">
        <v>9.5949999999999994E-2</v>
      </c>
      <c r="G3" s="3">
        <v>8.6300000000000002E-2</v>
      </c>
      <c r="H3" s="3">
        <v>0.1298</v>
      </c>
      <c r="I3" s="3">
        <v>0.1075</v>
      </c>
      <c r="J3" s="3">
        <v>9.9220000000000003E-2</v>
      </c>
      <c r="K3" s="3">
        <v>9.9210000000000007E-2</v>
      </c>
      <c r="M3" s="19"/>
      <c r="N3" s="20" t="s">
        <v>45</v>
      </c>
      <c r="O3" s="20" t="s">
        <v>46</v>
      </c>
      <c r="P3" s="20"/>
      <c r="Q3" s="20" t="s">
        <v>50</v>
      </c>
    </row>
    <row r="4" spans="1:17" ht="19" x14ac:dyDescent="0.25">
      <c r="A4">
        <v>352</v>
      </c>
      <c r="B4">
        <v>8.8539999999999994E-2</v>
      </c>
      <c r="C4" s="3">
        <v>9.5130000000000006E-2</v>
      </c>
      <c r="D4" s="3">
        <v>0.1072</v>
      </c>
      <c r="E4" s="3">
        <v>0.1072</v>
      </c>
      <c r="F4" s="3">
        <v>9.8659999999999998E-2</v>
      </c>
      <c r="G4" s="3">
        <v>9.196E-2</v>
      </c>
      <c r="H4" s="3">
        <v>0.1298</v>
      </c>
      <c r="I4" s="3">
        <v>0.1095</v>
      </c>
      <c r="J4" s="3">
        <v>0.1055</v>
      </c>
      <c r="K4" s="3">
        <v>0.10059999999999999</v>
      </c>
      <c r="M4" s="19">
        <v>1</v>
      </c>
      <c r="N4" s="6">
        <v>19.09639679</v>
      </c>
      <c r="O4" s="5" t="s">
        <v>47</v>
      </c>
      <c r="P4" s="5">
        <f>SUM(N4:N5)</f>
        <v>23.99497075</v>
      </c>
      <c r="Q4" s="5">
        <f>P4/$P$12</f>
        <v>0.80454762045448347</v>
      </c>
    </row>
    <row r="5" spans="1:17" ht="19" x14ac:dyDescent="0.25">
      <c r="A5">
        <v>353</v>
      </c>
      <c r="B5">
        <v>7.5579999999999994E-2</v>
      </c>
      <c r="C5" s="3">
        <v>9.2700000000000005E-2</v>
      </c>
      <c r="D5" s="3">
        <v>0.1077</v>
      </c>
      <c r="E5" s="3">
        <v>9.6579999999999999E-2</v>
      </c>
      <c r="F5" s="3">
        <v>8.5400000000000004E-2</v>
      </c>
      <c r="G5" s="3">
        <v>8.8679999999999995E-2</v>
      </c>
      <c r="H5" s="3">
        <v>0.12</v>
      </c>
      <c r="I5" s="3">
        <v>9.8640000000000005E-2</v>
      </c>
      <c r="J5" s="3">
        <v>9.7350000000000006E-2</v>
      </c>
      <c r="K5" s="3">
        <v>9.2480000000000007E-2</v>
      </c>
      <c r="M5" s="19">
        <v>2</v>
      </c>
      <c r="N5" s="6">
        <v>4.8985739600000002</v>
      </c>
      <c r="O5" s="5" t="s">
        <v>48</v>
      </c>
      <c r="P5" s="5">
        <f>SUM(N4:N6)</f>
        <v>28.333331659999999</v>
      </c>
      <c r="Q5" s="5">
        <f t="shared" ref="Q5:Q12" si="0">P5/$P$12</f>
        <v>0.95001218397403886</v>
      </c>
    </row>
    <row r="6" spans="1:17" ht="19" x14ac:dyDescent="0.25">
      <c r="A6">
        <v>354</v>
      </c>
      <c r="B6">
        <v>7.6609999999999998E-2</v>
      </c>
      <c r="C6" s="3">
        <v>8.8529999999999998E-2</v>
      </c>
      <c r="D6" s="3">
        <v>9.801E-2</v>
      </c>
      <c r="E6" s="3">
        <v>8.8529999999999998E-2</v>
      </c>
      <c r="F6" s="3">
        <v>7.7770000000000006E-2</v>
      </c>
      <c r="G6" s="3">
        <v>8.8230000000000003E-2</v>
      </c>
      <c r="H6" s="3">
        <v>0.1116</v>
      </c>
      <c r="I6" s="3">
        <v>9.4450000000000006E-2</v>
      </c>
      <c r="J6" s="3">
        <v>9.4450000000000006E-2</v>
      </c>
      <c r="K6" s="3">
        <v>9.2219999999999996E-2</v>
      </c>
      <c r="M6" s="19">
        <v>3</v>
      </c>
      <c r="N6" s="6">
        <v>4.3383609099999996</v>
      </c>
      <c r="O6" s="5" t="s">
        <v>49</v>
      </c>
      <c r="P6" s="5">
        <f>SUM(N4:N7)</f>
        <v>28.756427889999998</v>
      </c>
      <c r="Q6" s="5">
        <f t="shared" si="0"/>
        <v>0.96419853446457904</v>
      </c>
    </row>
    <row r="7" spans="1:17" ht="19" x14ac:dyDescent="0.25">
      <c r="A7">
        <v>355</v>
      </c>
      <c r="B7">
        <v>8.4000000000000005E-2</v>
      </c>
      <c r="C7" s="3">
        <v>8.9510000000000006E-2</v>
      </c>
      <c r="D7" s="3">
        <v>9.9169999999999994E-2</v>
      </c>
      <c r="E7" s="3">
        <v>8.9510000000000006E-2</v>
      </c>
      <c r="F7" s="3">
        <v>7.9979999999999996E-2</v>
      </c>
      <c r="G7" s="3">
        <v>8.4779999999999994E-2</v>
      </c>
      <c r="H7" s="3">
        <v>0.10920000000000001</v>
      </c>
      <c r="I7" s="3">
        <v>0.1013</v>
      </c>
      <c r="J7" s="3">
        <v>0.1013</v>
      </c>
      <c r="K7" s="3">
        <v>0.1043</v>
      </c>
      <c r="M7" s="19">
        <v>4</v>
      </c>
      <c r="N7" s="6">
        <v>0.42309623000000002</v>
      </c>
      <c r="O7" s="5"/>
      <c r="P7" s="5"/>
      <c r="Q7" s="5"/>
    </row>
    <row r="8" spans="1:17" ht="19" x14ac:dyDescent="0.25">
      <c r="A8">
        <v>356</v>
      </c>
      <c r="B8">
        <v>8.5779999999999995E-2</v>
      </c>
      <c r="C8" s="3">
        <v>9.0509999999999993E-2</v>
      </c>
      <c r="D8" s="3">
        <v>0.1086</v>
      </c>
      <c r="E8" s="3">
        <v>9.0509999999999993E-2</v>
      </c>
      <c r="F8" s="3">
        <v>8.5529999999999995E-2</v>
      </c>
      <c r="G8" s="3">
        <v>7.9210000000000003E-2</v>
      </c>
      <c r="H8" s="3">
        <v>0.1114</v>
      </c>
      <c r="I8" s="3">
        <v>0.10630000000000001</v>
      </c>
      <c r="J8" s="3">
        <v>0.108</v>
      </c>
      <c r="K8" s="3">
        <v>0.10440000000000001</v>
      </c>
      <c r="M8" s="19">
        <v>5</v>
      </c>
      <c r="N8" s="6">
        <v>0.36115422000000003</v>
      </c>
      <c r="O8" s="5"/>
      <c r="P8" s="5"/>
      <c r="Q8" s="5"/>
    </row>
    <row r="9" spans="1:17" ht="19" x14ac:dyDescent="0.25">
      <c r="A9">
        <v>357</v>
      </c>
      <c r="B9">
        <v>9.2960000000000001E-2</v>
      </c>
      <c r="C9" s="3">
        <v>9.1539999999999996E-2</v>
      </c>
      <c r="D9" s="3">
        <v>0.10440000000000001</v>
      </c>
      <c r="E9" s="3">
        <v>8.5779999999999995E-2</v>
      </c>
      <c r="F9" s="3">
        <v>9.4170000000000004E-2</v>
      </c>
      <c r="G9" s="3">
        <v>8.4500000000000006E-2</v>
      </c>
      <c r="H9" s="3">
        <v>0.1135</v>
      </c>
      <c r="I9" s="3">
        <v>0.1084</v>
      </c>
      <c r="J9" s="3">
        <v>0.1129</v>
      </c>
      <c r="K9" s="3">
        <v>9.5860000000000001E-2</v>
      </c>
      <c r="M9" s="19">
        <v>6</v>
      </c>
      <c r="N9" s="6">
        <v>0.23104218000000001</v>
      </c>
      <c r="O9" s="5"/>
      <c r="P9" s="5"/>
      <c r="Q9" s="5"/>
    </row>
    <row r="10" spans="1:17" ht="19" x14ac:dyDescent="0.25">
      <c r="A10">
        <v>358</v>
      </c>
      <c r="B10">
        <v>0.1031</v>
      </c>
      <c r="C10" s="3">
        <v>8.5830000000000004E-2</v>
      </c>
      <c r="D10" s="3">
        <v>9.6070000000000003E-2</v>
      </c>
      <c r="E10" s="3">
        <v>8.0369999999999997E-2</v>
      </c>
      <c r="F10" s="3">
        <v>0.1042</v>
      </c>
      <c r="G10" s="3">
        <v>9.4359999999999999E-2</v>
      </c>
      <c r="H10" s="3">
        <v>0.11559999999999999</v>
      </c>
      <c r="I10" s="3">
        <v>0.1147</v>
      </c>
      <c r="J10" s="3">
        <v>0.10929999999999999</v>
      </c>
      <c r="K10" s="3">
        <v>9.5600000000000004E-2</v>
      </c>
      <c r="M10" s="19">
        <v>7</v>
      </c>
      <c r="N10" s="6">
        <v>0.14397467</v>
      </c>
      <c r="O10" s="5"/>
      <c r="P10" s="5"/>
      <c r="Q10" s="5"/>
    </row>
    <row r="11" spans="1:17" ht="19" x14ac:dyDescent="0.25">
      <c r="A11">
        <v>359</v>
      </c>
      <c r="B11">
        <v>9.5449999999999993E-2</v>
      </c>
      <c r="C11" s="3">
        <v>7.8200000000000006E-2</v>
      </c>
      <c r="D11" s="3">
        <v>9.5299999999999996E-2</v>
      </c>
      <c r="E11" s="3">
        <v>7.3230000000000003E-2</v>
      </c>
      <c r="F11" s="3">
        <v>9.6579999999999999E-2</v>
      </c>
      <c r="G11" s="3">
        <v>8.0310000000000006E-2</v>
      </c>
      <c r="H11" s="3">
        <v>0.1135</v>
      </c>
      <c r="I11" s="3">
        <v>0.1158</v>
      </c>
      <c r="J11" s="3">
        <v>9.6820000000000003E-2</v>
      </c>
      <c r="K11" s="3">
        <v>9.1189999999999993E-2</v>
      </c>
      <c r="M11" s="19">
        <v>8</v>
      </c>
      <c r="N11" s="6">
        <v>0.13437283</v>
      </c>
      <c r="O11" s="5"/>
      <c r="P11" s="5"/>
      <c r="Q11" s="5"/>
    </row>
    <row r="12" spans="1:17" ht="19" x14ac:dyDescent="0.25">
      <c r="A12">
        <v>360</v>
      </c>
      <c r="B12">
        <v>8.4290000000000004E-2</v>
      </c>
      <c r="C12" s="3">
        <v>7.5469999999999995E-2</v>
      </c>
      <c r="D12" s="3">
        <v>9.5850000000000005E-2</v>
      </c>
      <c r="E12" s="3">
        <v>6.5720000000000001E-2</v>
      </c>
      <c r="F12" s="3">
        <v>8.5620000000000002E-2</v>
      </c>
      <c r="G12" s="3">
        <v>6.2039999999999998E-2</v>
      </c>
      <c r="H12" s="3">
        <v>0.1105</v>
      </c>
      <c r="I12" s="3">
        <v>0.1056</v>
      </c>
      <c r="J12" s="3">
        <v>8.7999999999999995E-2</v>
      </c>
      <c r="K12" s="3">
        <v>9.0289999999999995E-2</v>
      </c>
      <c r="M12" s="19">
        <v>9</v>
      </c>
      <c r="N12" s="6">
        <v>0.10502349</v>
      </c>
      <c r="O12" s="5" t="s">
        <v>51</v>
      </c>
      <c r="P12" s="5">
        <f>SUM(N4:N13)</f>
        <v>29.824177139999996</v>
      </c>
      <c r="Q12" s="5">
        <f t="shared" si="0"/>
        <v>1</v>
      </c>
    </row>
    <row r="13" spans="1:17" ht="19" x14ac:dyDescent="0.25">
      <c r="A13">
        <v>361</v>
      </c>
      <c r="B13">
        <v>8.9190000000000005E-2</v>
      </c>
      <c r="C13" s="3">
        <v>7.3469999999999994E-2</v>
      </c>
      <c r="D13" s="3">
        <v>8.5879999999999998E-2</v>
      </c>
      <c r="E13" s="3">
        <v>7.4090000000000003E-2</v>
      </c>
      <c r="F13" s="3">
        <v>8.3460000000000006E-2</v>
      </c>
      <c r="G13" s="3">
        <v>6.4490000000000006E-2</v>
      </c>
      <c r="H13" s="3">
        <v>0.10059999999999999</v>
      </c>
      <c r="I13" s="3">
        <v>9.579E-2</v>
      </c>
      <c r="J13" s="3">
        <v>8.0769999999999995E-2</v>
      </c>
      <c r="K13" s="3">
        <v>9.0889999999999999E-2</v>
      </c>
      <c r="M13" s="19">
        <v>10</v>
      </c>
      <c r="N13" s="6">
        <v>9.2181860000000004E-2</v>
      </c>
      <c r="O13" s="5"/>
      <c r="P13" s="5"/>
      <c r="Q13" s="5"/>
    </row>
    <row r="14" spans="1:17" x14ac:dyDescent="0.2">
      <c r="A14">
        <v>362</v>
      </c>
      <c r="B14">
        <v>9.3960000000000002E-2</v>
      </c>
      <c r="C14" s="3">
        <v>7.6789999999999997E-2</v>
      </c>
      <c r="D14" s="3">
        <v>8.4610000000000005E-2</v>
      </c>
      <c r="E14" s="3">
        <v>8.9899999999999994E-2</v>
      </c>
      <c r="F14" s="3">
        <v>0.1053</v>
      </c>
      <c r="G14" s="3">
        <v>9.0690000000000007E-2</v>
      </c>
      <c r="H14" s="3">
        <v>0.1149</v>
      </c>
      <c r="I14" s="3">
        <v>0.1149</v>
      </c>
      <c r="J14" s="3">
        <v>9.7309999999999994E-2</v>
      </c>
      <c r="K14" s="3">
        <v>0.11269999999999999</v>
      </c>
    </row>
    <row r="15" spans="1:17" x14ac:dyDescent="0.2">
      <c r="A15">
        <v>363</v>
      </c>
      <c r="B15">
        <v>9.4490000000000005E-2</v>
      </c>
      <c r="C15" s="3">
        <v>8.1509999999999999E-2</v>
      </c>
      <c r="D15" s="3">
        <v>9.0520000000000003E-2</v>
      </c>
      <c r="E15" s="3">
        <v>9.7650000000000001E-2</v>
      </c>
      <c r="F15" s="3">
        <v>0.11890000000000001</v>
      </c>
      <c r="G15" s="3">
        <v>0.1042</v>
      </c>
      <c r="H15" s="3">
        <v>0.12590000000000001</v>
      </c>
      <c r="I15" s="3">
        <v>0.1239</v>
      </c>
      <c r="J15" s="3">
        <v>0.1071</v>
      </c>
      <c r="K15" s="3">
        <v>0.1239</v>
      </c>
    </row>
    <row r="16" spans="1:17" x14ac:dyDescent="0.2">
      <c r="A16">
        <v>364</v>
      </c>
      <c r="B16">
        <v>9.461E-2</v>
      </c>
      <c r="C16" s="3">
        <v>9.178E-2</v>
      </c>
      <c r="D16" s="3">
        <v>9.5439999999999997E-2</v>
      </c>
      <c r="E16" s="3">
        <v>0.10440000000000001</v>
      </c>
      <c r="F16" s="3">
        <v>9.5880000000000007E-2</v>
      </c>
      <c r="G16" s="3">
        <v>8.4510000000000002E-2</v>
      </c>
      <c r="H16" s="3">
        <v>0.1043</v>
      </c>
      <c r="I16" s="3">
        <v>9.0270000000000003E-2</v>
      </c>
      <c r="J16" s="3">
        <v>8.9370000000000005E-2</v>
      </c>
      <c r="K16" s="3">
        <v>9.0270000000000003E-2</v>
      </c>
    </row>
    <row r="17" spans="1:11" x14ac:dyDescent="0.2">
      <c r="A17">
        <v>365</v>
      </c>
      <c r="B17">
        <v>9.35E-2</v>
      </c>
      <c r="C17" s="3">
        <v>9.7610000000000002E-2</v>
      </c>
      <c r="D17" s="3">
        <v>9.7610000000000002E-2</v>
      </c>
      <c r="E17" s="3">
        <v>0.106</v>
      </c>
      <c r="F17" s="3">
        <v>7.3130000000000001E-2</v>
      </c>
      <c r="G17" s="3">
        <v>7.4940000000000007E-2</v>
      </c>
      <c r="H17" s="3">
        <v>9.4990000000000005E-2</v>
      </c>
      <c r="I17" s="3">
        <v>7.1190000000000003E-2</v>
      </c>
      <c r="J17" s="3">
        <v>7.7289999999999998E-2</v>
      </c>
      <c r="K17" s="3">
        <v>7.1749999999999994E-2</v>
      </c>
    </row>
    <row r="18" spans="1:11" x14ac:dyDescent="0.2">
      <c r="A18">
        <v>366</v>
      </c>
      <c r="B18">
        <v>9.2380000000000004E-2</v>
      </c>
      <c r="C18" s="3">
        <v>9.9779999999999994E-2</v>
      </c>
      <c r="D18" s="3">
        <v>0.1012</v>
      </c>
      <c r="E18" s="3">
        <v>0.1027</v>
      </c>
      <c r="F18" s="3">
        <v>7.4840000000000004E-2</v>
      </c>
      <c r="G18" s="3">
        <v>8.1170000000000006E-2</v>
      </c>
      <c r="H18" s="3">
        <v>0.1028</v>
      </c>
      <c r="I18" s="3">
        <v>8.4400000000000003E-2</v>
      </c>
      <c r="J18" s="3">
        <v>7.9060000000000005E-2</v>
      </c>
      <c r="K18" s="3">
        <v>8.6760000000000004E-2</v>
      </c>
    </row>
    <row r="19" spans="1:11" x14ac:dyDescent="0.2">
      <c r="A19">
        <v>367</v>
      </c>
      <c r="B19">
        <v>9.0260000000000007E-2</v>
      </c>
      <c r="C19" s="3">
        <v>0.1007</v>
      </c>
      <c r="D19" s="3">
        <v>0.107</v>
      </c>
      <c r="E19" s="3">
        <v>9.9409999999999998E-2</v>
      </c>
      <c r="F19" s="3">
        <v>8.4459999999999993E-2</v>
      </c>
      <c r="G19" s="3">
        <v>8.2019999999999996E-2</v>
      </c>
      <c r="H19" s="3">
        <v>0.1071</v>
      </c>
      <c r="I19" s="3">
        <v>9.7750000000000004E-2</v>
      </c>
      <c r="J19" s="3">
        <v>8.4459999999999993E-2</v>
      </c>
      <c r="K19" s="3">
        <v>9.6909999999999996E-2</v>
      </c>
    </row>
    <row r="20" spans="1:11" x14ac:dyDescent="0.2">
      <c r="A20">
        <v>368</v>
      </c>
      <c r="B20">
        <v>8.7040000000000006E-2</v>
      </c>
      <c r="C20" s="3">
        <v>9.6670000000000006E-2</v>
      </c>
      <c r="D20" s="3">
        <v>0.1094</v>
      </c>
      <c r="E20" s="3">
        <v>9.4170000000000004E-2</v>
      </c>
      <c r="F20" s="3">
        <v>9.4100000000000003E-2</v>
      </c>
      <c r="G20" s="3">
        <v>8.2860000000000003E-2</v>
      </c>
      <c r="H20" s="3">
        <v>0.1085</v>
      </c>
      <c r="I20" s="3">
        <v>0.10730000000000001</v>
      </c>
      <c r="J20" s="3">
        <v>9.4100000000000003E-2</v>
      </c>
      <c r="K20" s="3">
        <v>0.1012</v>
      </c>
    </row>
    <row r="21" spans="1:11" x14ac:dyDescent="0.2">
      <c r="A21">
        <v>369</v>
      </c>
      <c r="B21">
        <v>8.8450000000000001E-2</v>
      </c>
      <c r="C21" s="3">
        <v>9.0179999999999996E-2</v>
      </c>
      <c r="D21" s="3">
        <v>0.1048</v>
      </c>
      <c r="E21" s="3">
        <v>8.7160000000000001E-2</v>
      </c>
      <c r="F21" s="3">
        <v>9.0959999999999999E-2</v>
      </c>
      <c r="G21" s="3">
        <v>8.1100000000000005E-2</v>
      </c>
      <c r="H21" s="3">
        <v>0.1026</v>
      </c>
      <c r="I21" s="3">
        <v>0.1087</v>
      </c>
      <c r="J21" s="3">
        <v>9.257E-2</v>
      </c>
      <c r="K21" s="3">
        <v>0.1042</v>
      </c>
    </row>
    <row r="22" spans="1:11" x14ac:dyDescent="0.2">
      <c r="A22">
        <v>370</v>
      </c>
      <c r="B22">
        <v>9.282E-2</v>
      </c>
      <c r="C22" s="3">
        <v>9.2880000000000004E-2</v>
      </c>
      <c r="D22" s="3">
        <v>0.1065</v>
      </c>
      <c r="E22" s="3">
        <v>9.6229999999999996E-2</v>
      </c>
      <c r="F22" s="3">
        <v>7.9579999999999998E-2</v>
      </c>
      <c r="G22" s="3">
        <v>7.7630000000000005E-2</v>
      </c>
      <c r="H22" s="3">
        <v>9.7369999999999998E-2</v>
      </c>
      <c r="I22" s="3">
        <v>0.1071</v>
      </c>
      <c r="J22" s="3">
        <v>8.3799999999999999E-2</v>
      </c>
      <c r="K22" s="3">
        <v>0.1062</v>
      </c>
    </row>
    <row r="23" spans="1:11" x14ac:dyDescent="0.2">
      <c r="A23">
        <v>371</v>
      </c>
      <c r="B23">
        <v>9.4719999999999999E-2</v>
      </c>
      <c r="C23" s="3">
        <v>9.9650000000000002E-2</v>
      </c>
      <c r="D23" s="3">
        <v>0.1062</v>
      </c>
      <c r="E23" s="3">
        <v>0.1129</v>
      </c>
      <c r="F23" s="3">
        <v>7.6090000000000005E-2</v>
      </c>
      <c r="G23" s="3">
        <v>7.2190000000000004E-2</v>
      </c>
      <c r="H23" s="3">
        <v>9.3880000000000005E-2</v>
      </c>
      <c r="I23" s="3">
        <v>0.1027</v>
      </c>
      <c r="J23" s="3">
        <v>8.695E-2</v>
      </c>
      <c r="K23" s="3">
        <v>9.3770000000000006E-2</v>
      </c>
    </row>
    <row r="24" spans="1:11" x14ac:dyDescent="0.2">
      <c r="A24">
        <v>372</v>
      </c>
      <c r="B24">
        <v>9.5799999999999996E-2</v>
      </c>
      <c r="C24" s="3">
        <v>0.10059999999999999</v>
      </c>
      <c r="D24" s="3">
        <v>9.239E-2</v>
      </c>
      <c r="E24" s="3">
        <v>0.1128</v>
      </c>
      <c r="F24" s="3">
        <v>7.5190000000000007E-2</v>
      </c>
      <c r="G24" s="3">
        <v>6.608E-2</v>
      </c>
      <c r="H24" s="3">
        <v>9.0359999999999996E-2</v>
      </c>
      <c r="I24" s="3">
        <v>9.733E-2</v>
      </c>
      <c r="J24" s="3">
        <v>9.4280000000000003E-2</v>
      </c>
      <c r="K24" s="3">
        <v>7.6850000000000002E-2</v>
      </c>
    </row>
    <row r="25" spans="1:11" x14ac:dyDescent="0.2">
      <c r="A25">
        <v>373</v>
      </c>
      <c r="B25">
        <v>9.6879999999999994E-2</v>
      </c>
      <c r="C25" s="3">
        <v>0.1003</v>
      </c>
      <c r="D25" s="3">
        <v>9.7500000000000003E-2</v>
      </c>
      <c r="E25" s="3">
        <v>0.1089</v>
      </c>
      <c r="F25" s="3">
        <v>6.9559999999999997E-2</v>
      </c>
      <c r="G25" s="3">
        <v>5.9959999999999999E-2</v>
      </c>
      <c r="H25" s="3">
        <v>8.6800000000000002E-2</v>
      </c>
      <c r="I25" s="3">
        <v>9.1939999999999994E-2</v>
      </c>
      <c r="J25" s="3">
        <v>8.4540000000000004E-2</v>
      </c>
      <c r="K25" s="3">
        <v>7.4279999999999999E-2</v>
      </c>
    </row>
    <row r="26" spans="1:11" x14ac:dyDescent="0.2">
      <c r="A26">
        <v>374</v>
      </c>
      <c r="B26">
        <v>9.9379999999999996E-2</v>
      </c>
      <c r="C26" s="3">
        <v>9.9729999999999999E-2</v>
      </c>
      <c r="D26" s="3">
        <v>0.10489999999999999</v>
      </c>
      <c r="E26" s="3">
        <v>0.105</v>
      </c>
      <c r="F26" s="3">
        <v>7.3599999999999999E-2</v>
      </c>
      <c r="G26" s="3">
        <v>6.4199999999999993E-2</v>
      </c>
      <c r="H26" s="3">
        <v>9.5780000000000004E-2</v>
      </c>
      <c r="I26" s="3">
        <v>9.6430000000000002E-2</v>
      </c>
      <c r="J26" s="3">
        <v>8.3030000000000007E-2</v>
      </c>
      <c r="K26" s="3">
        <v>8.337E-2</v>
      </c>
    </row>
    <row r="27" spans="1:11" x14ac:dyDescent="0.2">
      <c r="A27">
        <v>375</v>
      </c>
      <c r="B27">
        <v>9.468E-2</v>
      </c>
      <c r="C27" s="3">
        <v>9.425E-2</v>
      </c>
      <c r="D27" s="3">
        <v>9.9330000000000002E-2</v>
      </c>
      <c r="E27" s="3">
        <v>0.1022</v>
      </c>
      <c r="F27" s="3">
        <v>8.5400000000000004E-2</v>
      </c>
      <c r="G27" s="3">
        <v>7.9339999999999994E-2</v>
      </c>
      <c r="H27" s="3">
        <v>0.1048</v>
      </c>
      <c r="I27" s="3">
        <v>0.1012</v>
      </c>
      <c r="J27" s="3">
        <v>8.6929999999999993E-2</v>
      </c>
      <c r="K27" s="3">
        <v>9.529E-2</v>
      </c>
    </row>
    <row r="28" spans="1:11" x14ac:dyDescent="0.2">
      <c r="A28">
        <v>376</v>
      </c>
      <c r="B28">
        <v>9.0010000000000007E-2</v>
      </c>
      <c r="C28" s="3">
        <v>8.8419999999999999E-2</v>
      </c>
      <c r="D28" s="3">
        <v>9.5509999999999998E-2</v>
      </c>
      <c r="E28" s="3">
        <v>9.9019999999999997E-2</v>
      </c>
      <c r="F28" s="3">
        <v>9.4130000000000005E-2</v>
      </c>
      <c r="G28" s="3">
        <v>9.4560000000000005E-2</v>
      </c>
      <c r="H28" s="3">
        <v>0.11119999999999999</v>
      </c>
      <c r="I28" s="3">
        <v>0.1061</v>
      </c>
      <c r="J28" s="3">
        <v>9.2749999999999999E-2</v>
      </c>
      <c r="K28" s="3">
        <v>0.1041</v>
      </c>
    </row>
    <row r="29" spans="1:11" x14ac:dyDescent="0.2">
      <c r="A29">
        <v>377</v>
      </c>
      <c r="B29">
        <v>8.5809999999999997E-2</v>
      </c>
      <c r="C29" s="3">
        <v>8.0869999999999997E-2</v>
      </c>
      <c r="D29" s="3">
        <v>9.8809999999999995E-2</v>
      </c>
      <c r="E29" s="3">
        <v>9.4070000000000001E-2</v>
      </c>
      <c r="F29" s="3">
        <v>8.7770000000000001E-2</v>
      </c>
      <c r="G29" s="3">
        <v>0.1045</v>
      </c>
      <c r="H29" s="3">
        <v>0.11609999999999999</v>
      </c>
      <c r="I29" s="3">
        <v>0.1103</v>
      </c>
      <c r="J29" s="3">
        <v>0.10489999999999999</v>
      </c>
      <c r="K29" s="3">
        <v>9.7470000000000001E-2</v>
      </c>
    </row>
    <row r="30" spans="1:11" x14ac:dyDescent="0.2">
      <c r="A30">
        <v>378</v>
      </c>
      <c r="B30">
        <v>8.4379999999999997E-2</v>
      </c>
      <c r="C30" s="3">
        <v>7.6060000000000003E-2</v>
      </c>
      <c r="D30" s="3">
        <v>9.9330000000000002E-2</v>
      </c>
      <c r="E30" s="3">
        <v>9.0050000000000005E-2</v>
      </c>
      <c r="F30" s="3">
        <v>8.4080000000000002E-2</v>
      </c>
      <c r="G30" s="3">
        <v>9.9720000000000003E-2</v>
      </c>
      <c r="H30" s="3">
        <v>0.1167</v>
      </c>
      <c r="I30" s="3">
        <v>0.1091</v>
      </c>
      <c r="J30" s="3">
        <v>0.1072</v>
      </c>
      <c r="K30" s="3">
        <v>9.017E-2</v>
      </c>
    </row>
    <row r="31" spans="1:11" x14ac:dyDescent="0.2">
      <c r="A31">
        <v>379</v>
      </c>
      <c r="B31">
        <v>9.1429999999999997E-2</v>
      </c>
      <c r="C31" s="3">
        <v>7.6490000000000002E-2</v>
      </c>
      <c r="D31" s="3">
        <v>9.4320000000000001E-2</v>
      </c>
      <c r="E31" s="3">
        <v>8.7830000000000005E-2</v>
      </c>
      <c r="F31" s="3">
        <v>9.7739999999999994E-2</v>
      </c>
      <c r="G31" s="3">
        <v>9.8239999999999994E-2</v>
      </c>
      <c r="H31" s="3">
        <v>0.1162</v>
      </c>
      <c r="I31" s="3">
        <v>0.10970000000000001</v>
      </c>
      <c r="J31" s="3">
        <v>0.1024</v>
      </c>
      <c r="K31" s="3">
        <v>9.3310000000000004E-2</v>
      </c>
    </row>
    <row r="32" spans="1:11" x14ac:dyDescent="0.2">
      <c r="A32">
        <v>380</v>
      </c>
      <c r="B32">
        <v>9.7430000000000003E-2</v>
      </c>
      <c r="C32" s="3">
        <v>8.0210000000000004E-2</v>
      </c>
      <c r="D32" s="3">
        <v>8.9910000000000004E-2</v>
      </c>
      <c r="E32" s="3">
        <v>8.7989999999999999E-2</v>
      </c>
      <c r="F32" s="3">
        <v>9.4570000000000001E-2</v>
      </c>
      <c r="G32" s="3">
        <v>0.10150000000000001</v>
      </c>
      <c r="H32" s="3">
        <v>0.11409999999999999</v>
      </c>
      <c r="I32" s="3">
        <v>0.1062</v>
      </c>
      <c r="J32" s="3">
        <v>9.7519999999999996E-2</v>
      </c>
      <c r="K32" s="3">
        <v>9.257E-2</v>
      </c>
    </row>
    <row r="33" spans="1:11" x14ac:dyDescent="0.2">
      <c r="A33">
        <v>381</v>
      </c>
      <c r="B33">
        <v>9.7780000000000006E-2</v>
      </c>
      <c r="C33" s="3">
        <v>8.7330000000000005E-2</v>
      </c>
      <c r="D33" s="3">
        <v>8.6199999999999999E-2</v>
      </c>
      <c r="E33" s="3">
        <v>9.0609999999999996E-2</v>
      </c>
      <c r="F33" s="3">
        <v>7.4069999999999997E-2</v>
      </c>
      <c r="G33" s="3">
        <v>9.5549999999999996E-2</v>
      </c>
      <c r="H33" s="3">
        <v>0.1119</v>
      </c>
      <c r="I33" s="3">
        <v>9.8610000000000003E-2</v>
      </c>
      <c r="J33" s="3">
        <v>9.2670000000000002E-2</v>
      </c>
      <c r="K33" s="3">
        <v>8.7749999999999995E-2</v>
      </c>
    </row>
    <row r="34" spans="1:11" x14ac:dyDescent="0.2">
      <c r="A34">
        <v>382</v>
      </c>
      <c r="B34">
        <v>9.6979999999999997E-2</v>
      </c>
      <c r="C34" s="3">
        <v>9.1609999999999997E-2</v>
      </c>
      <c r="D34" s="3">
        <v>8.8359999999999994E-2</v>
      </c>
      <c r="E34" s="3">
        <v>9.0370000000000006E-2</v>
      </c>
      <c r="F34" s="3">
        <v>6.6629999999999995E-2</v>
      </c>
      <c r="G34" s="3">
        <v>8.2720000000000002E-2</v>
      </c>
      <c r="H34" s="3">
        <v>0.10979999999999999</v>
      </c>
      <c r="I34" s="3">
        <v>9.1039999999999996E-2</v>
      </c>
      <c r="J34" s="3">
        <v>8.9550000000000005E-2</v>
      </c>
      <c r="K34" s="3">
        <v>8.634E-2</v>
      </c>
    </row>
    <row r="35" spans="1:11" x14ac:dyDescent="0.2">
      <c r="A35">
        <v>383</v>
      </c>
      <c r="B35">
        <v>9.554E-2</v>
      </c>
      <c r="C35" s="3">
        <v>9.4329999999999997E-2</v>
      </c>
      <c r="D35" s="3">
        <v>9.3780000000000002E-2</v>
      </c>
      <c r="E35" s="3">
        <v>8.9090000000000003E-2</v>
      </c>
      <c r="F35" s="3">
        <v>6.615E-2</v>
      </c>
      <c r="G35" s="3">
        <v>7.7609999999999998E-2</v>
      </c>
      <c r="H35" s="3">
        <v>0.1036</v>
      </c>
      <c r="I35" s="3">
        <v>8.3529999999999993E-2</v>
      </c>
      <c r="J35" s="3">
        <v>8.7370000000000003E-2</v>
      </c>
      <c r="K35" s="3">
        <v>8.6819999999999994E-2</v>
      </c>
    </row>
    <row r="36" spans="1:11" x14ac:dyDescent="0.2">
      <c r="A36">
        <v>384</v>
      </c>
      <c r="B36">
        <v>9.4089999999999993E-2</v>
      </c>
      <c r="C36" s="3">
        <v>8.838E-2</v>
      </c>
      <c r="D36" s="3">
        <v>9.2710000000000001E-2</v>
      </c>
      <c r="E36" s="3">
        <v>8.8010000000000005E-2</v>
      </c>
      <c r="F36" s="3">
        <v>6.565E-2</v>
      </c>
      <c r="G36" s="3">
        <v>7.5410000000000005E-2</v>
      </c>
      <c r="H36" s="3">
        <v>9.5839999999999995E-2</v>
      </c>
      <c r="I36" s="3">
        <v>8.8789999999999994E-2</v>
      </c>
      <c r="J36" s="3">
        <v>8.5169999999999996E-2</v>
      </c>
      <c r="K36" s="3">
        <v>8.7309999999999999E-2</v>
      </c>
    </row>
    <row r="37" spans="1:11" x14ac:dyDescent="0.2">
      <c r="A37">
        <v>385</v>
      </c>
      <c r="B37">
        <v>8.8760000000000006E-2</v>
      </c>
      <c r="C37" s="3">
        <v>8.2290000000000002E-2</v>
      </c>
      <c r="D37" s="3">
        <v>9.1910000000000006E-2</v>
      </c>
      <c r="E37" s="3">
        <v>8.8849999999999998E-2</v>
      </c>
      <c r="F37" s="3">
        <v>6.8169999999999994E-2</v>
      </c>
      <c r="G37" s="3">
        <v>7.5509999999999994E-2</v>
      </c>
      <c r="H37" s="3">
        <v>9.2950000000000005E-2</v>
      </c>
      <c r="I37" s="3">
        <v>9.7519999999999996E-2</v>
      </c>
      <c r="J37" s="3">
        <v>8.2970000000000002E-2</v>
      </c>
      <c r="K37" s="3">
        <v>8.7809999999999999E-2</v>
      </c>
    </row>
    <row r="38" spans="1:11" x14ac:dyDescent="0.2">
      <c r="A38">
        <v>386</v>
      </c>
      <c r="B38">
        <v>8.3210000000000006E-2</v>
      </c>
      <c r="C38" s="3">
        <v>8.5489999999999997E-2</v>
      </c>
      <c r="D38" s="3">
        <v>8.5989999999999997E-2</v>
      </c>
      <c r="E38" s="3">
        <v>8.9660000000000004E-2</v>
      </c>
      <c r="F38" s="3">
        <v>7.0860000000000006E-2</v>
      </c>
      <c r="G38" s="3">
        <v>7.571E-2</v>
      </c>
      <c r="H38" s="3">
        <v>9.0679999999999997E-2</v>
      </c>
      <c r="I38" s="3">
        <v>0.1061</v>
      </c>
      <c r="J38" s="3">
        <v>7.8240000000000004E-2</v>
      </c>
      <c r="K38" s="3">
        <v>8.0619999999999997E-2</v>
      </c>
    </row>
    <row r="39" spans="1:11" x14ac:dyDescent="0.2">
      <c r="A39">
        <v>387</v>
      </c>
      <c r="B39">
        <v>8.4140000000000006E-2</v>
      </c>
      <c r="C39" s="3">
        <v>7.9920000000000005E-2</v>
      </c>
      <c r="D39" s="3">
        <v>7.2770000000000001E-2</v>
      </c>
      <c r="E39" s="3">
        <v>8.1559999999999994E-2</v>
      </c>
      <c r="F39" s="3">
        <v>6.454E-2</v>
      </c>
      <c r="G39" s="3">
        <v>6.9330000000000003E-2</v>
      </c>
      <c r="H39" s="3">
        <v>8.6840000000000001E-2</v>
      </c>
      <c r="I39" s="3">
        <v>0.1022</v>
      </c>
      <c r="J39" s="3">
        <v>7.4770000000000003E-2</v>
      </c>
      <c r="K39" s="3">
        <v>7.5649999999999995E-2</v>
      </c>
    </row>
    <row r="40" spans="1:11" x14ac:dyDescent="0.2">
      <c r="A40">
        <v>388</v>
      </c>
      <c r="B40">
        <v>8.6249999999999993E-2</v>
      </c>
      <c r="C40" s="3">
        <v>7.3889999999999997E-2</v>
      </c>
      <c r="D40" s="3">
        <v>7.5939999999999994E-2</v>
      </c>
      <c r="E40" s="3">
        <v>7.5889999999999999E-2</v>
      </c>
      <c r="F40" s="3">
        <v>6.0229999999999999E-2</v>
      </c>
      <c r="G40" s="3">
        <v>6.5479999999999997E-2</v>
      </c>
      <c r="H40" s="3">
        <v>8.5070000000000007E-2</v>
      </c>
      <c r="I40" s="3">
        <v>9.8760000000000001E-2</v>
      </c>
      <c r="J40" s="3">
        <v>7.3649999999999993E-2</v>
      </c>
      <c r="K40" s="3">
        <v>8.2570000000000005E-2</v>
      </c>
    </row>
    <row r="41" spans="1:11" x14ac:dyDescent="0.2">
      <c r="A41">
        <v>389</v>
      </c>
      <c r="B41">
        <v>9.332E-2</v>
      </c>
      <c r="C41" s="3">
        <v>6.8659999999999999E-2</v>
      </c>
      <c r="D41" s="3">
        <v>7.7170000000000002E-2</v>
      </c>
      <c r="E41" s="3">
        <v>7.2450000000000001E-2</v>
      </c>
      <c r="F41" s="3">
        <v>6.4280000000000004E-2</v>
      </c>
      <c r="G41" s="3">
        <v>7.2230000000000003E-2</v>
      </c>
      <c r="H41" s="3">
        <v>9.2189999999999994E-2</v>
      </c>
      <c r="I41" s="3">
        <v>9.7640000000000005E-2</v>
      </c>
      <c r="J41" s="3">
        <v>7.1099999999999997E-2</v>
      </c>
      <c r="K41" s="3">
        <v>8.7419999999999998E-2</v>
      </c>
    </row>
    <row r="42" spans="1:11" x14ac:dyDescent="0.2">
      <c r="A42">
        <v>390</v>
      </c>
      <c r="B42">
        <v>9.8860000000000003E-2</v>
      </c>
      <c r="C42" s="3">
        <v>6.9809999999999997E-2</v>
      </c>
      <c r="D42" s="3">
        <v>7.288E-2</v>
      </c>
      <c r="E42" s="3">
        <v>7.5410000000000005E-2</v>
      </c>
      <c r="F42" s="3">
        <v>6.9080000000000003E-2</v>
      </c>
      <c r="G42" s="3">
        <v>7.6079999999999995E-2</v>
      </c>
      <c r="H42" s="3">
        <v>9.4320000000000001E-2</v>
      </c>
      <c r="I42" s="3">
        <v>9.6280000000000004E-2</v>
      </c>
      <c r="J42" s="3">
        <v>6.4490000000000006E-2</v>
      </c>
      <c r="K42" s="3">
        <v>8.6059999999999998E-2</v>
      </c>
    </row>
    <row r="43" spans="1:11" x14ac:dyDescent="0.2">
      <c r="A43">
        <v>391</v>
      </c>
      <c r="B43">
        <v>0.1016</v>
      </c>
      <c r="C43" s="3">
        <v>7.0949999999999999E-2</v>
      </c>
      <c r="D43" s="3">
        <v>7.0949999999999999E-2</v>
      </c>
      <c r="E43" s="3">
        <v>7.8359999999999999E-2</v>
      </c>
      <c r="F43" s="3">
        <v>7.5270000000000004E-2</v>
      </c>
      <c r="G43" s="3">
        <v>7.4270000000000003E-2</v>
      </c>
      <c r="H43" s="3">
        <v>8.695E-2</v>
      </c>
      <c r="I43" s="3">
        <v>9.3270000000000006E-2</v>
      </c>
      <c r="J43" s="3">
        <v>6.4199999999999993E-2</v>
      </c>
      <c r="K43" s="3">
        <v>8.3470000000000003E-2</v>
      </c>
    </row>
    <row r="44" spans="1:11" x14ac:dyDescent="0.2">
      <c r="A44">
        <v>392</v>
      </c>
      <c r="B44">
        <v>9.4020000000000006E-2</v>
      </c>
      <c r="C44" s="3">
        <v>7.2090000000000001E-2</v>
      </c>
      <c r="D44" s="3">
        <v>7.2090000000000001E-2</v>
      </c>
      <c r="E44" s="3">
        <v>8.1320000000000003E-2</v>
      </c>
      <c r="F44" s="3">
        <v>7.4649999999999994E-2</v>
      </c>
      <c r="G44" s="3">
        <v>6.8360000000000004E-2</v>
      </c>
      <c r="H44" s="3">
        <v>8.2439999999999999E-2</v>
      </c>
      <c r="I44" s="3">
        <v>8.8660000000000003E-2</v>
      </c>
      <c r="J44" s="3">
        <v>7.3010000000000005E-2</v>
      </c>
      <c r="K44" s="3">
        <v>7.9829999999999998E-2</v>
      </c>
    </row>
    <row r="45" spans="1:11" x14ac:dyDescent="0.2">
      <c r="A45">
        <v>393</v>
      </c>
      <c r="B45">
        <v>7.6689999999999994E-2</v>
      </c>
      <c r="C45" s="3">
        <v>7.7109999999999998E-2</v>
      </c>
      <c r="D45" s="3">
        <v>7.9229999999999995E-2</v>
      </c>
      <c r="E45" s="3">
        <v>8.8400000000000006E-2</v>
      </c>
      <c r="F45" s="3">
        <v>6.7470000000000002E-2</v>
      </c>
      <c r="G45" s="3">
        <v>5.8630000000000002E-2</v>
      </c>
      <c r="H45" s="3">
        <v>8.0619999999999997E-2</v>
      </c>
      <c r="I45" s="3">
        <v>8.7900000000000006E-2</v>
      </c>
      <c r="J45" s="3">
        <v>7.5600000000000001E-2</v>
      </c>
      <c r="K45" s="3">
        <v>7.6189999999999994E-2</v>
      </c>
    </row>
    <row r="46" spans="1:11" x14ac:dyDescent="0.2">
      <c r="A46">
        <v>394</v>
      </c>
      <c r="B46">
        <v>7.6410000000000006E-2</v>
      </c>
      <c r="C46" s="3">
        <v>8.4610000000000005E-2</v>
      </c>
      <c r="D46" s="3">
        <v>9.0279999999999999E-2</v>
      </c>
      <c r="E46" s="3">
        <v>9.8080000000000001E-2</v>
      </c>
      <c r="F46" s="3">
        <v>6.3899999999999998E-2</v>
      </c>
      <c r="G46" s="3">
        <v>5.7759999999999999E-2</v>
      </c>
      <c r="H46" s="3">
        <v>8.4379999999999997E-2</v>
      </c>
      <c r="I46" s="3">
        <v>8.9810000000000001E-2</v>
      </c>
      <c r="J46" s="3">
        <v>7.3770000000000002E-2</v>
      </c>
      <c r="K46" s="3">
        <v>7.0120000000000002E-2</v>
      </c>
    </row>
    <row r="47" spans="1:11" x14ac:dyDescent="0.2">
      <c r="A47">
        <v>395</v>
      </c>
      <c r="B47">
        <v>8.4459999999999993E-2</v>
      </c>
      <c r="C47" s="3">
        <v>7.3800000000000004E-2</v>
      </c>
      <c r="D47" s="3">
        <v>8.2989999999999994E-2</v>
      </c>
      <c r="E47" s="3">
        <v>8.9429999999999996E-2</v>
      </c>
      <c r="F47" s="3">
        <v>6.9190000000000002E-2</v>
      </c>
      <c r="G47" s="3">
        <v>6.8330000000000002E-2</v>
      </c>
      <c r="H47" s="3">
        <v>9.8119999999999999E-2</v>
      </c>
      <c r="I47" s="3">
        <v>9.8890000000000006E-2</v>
      </c>
      <c r="J47" s="3">
        <v>7.4980000000000005E-2</v>
      </c>
      <c r="K47" s="3">
        <v>7.0059999999999997E-2</v>
      </c>
    </row>
    <row r="48" spans="1:11" x14ac:dyDescent="0.2">
      <c r="A48">
        <v>396</v>
      </c>
      <c r="B48">
        <v>9.5949999999999994E-2</v>
      </c>
      <c r="C48" s="3">
        <v>5.6759999999999998E-2</v>
      </c>
      <c r="D48" s="3">
        <v>7.3980000000000004E-2</v>
      </c>
      <c r="E48" s="3">
        <v>7.4520000000000003E-2</v>
      </c>
      <c r="F48" s="3">
        <v>7.6689999999999994E-2</v>
      </c>
      <c r="G48" s="3">
        <v>6.787E-2</v>
      </c>
      <c r="H48" s="3">
        <v>0.1046</v>
      </c>
      <c r="I48" s="3">
        <v>0.1038</v>
      </c>
      <c r="J48" s="3">
        <v>7.7109999999999998E-2</v>
      </c>
      <c r="K48" s="3">
        <v>8.3430000000000004E-2</v>
      </c>
    </row>
    <row r="49" spans="1:11" x14ac:dyDescent="0.2">
      <c r="A49">
        <v>397</v>
      </c>
      <c r="B49">
        <v>0.108</v>
      </c>
      <c r="C49" s="3">
        <v>5.8500000000000003E-2</v>
      </c>
      <c r="D49" s="3">
        <v>8.4629999999999997E-2</v>
      </c>
      <c r="E49" s="3">
        <v>7.6289999999999997E-2</v>
      </c>
      <c r="F49" s="3">
        <v>8.4070000000000006E-2</v>
      </c>
      <c r="G49" s="3">
        <v>6.5019999999999994E-2</v>
      </c>
      <c r="H49" s="3">
        <v>0.10920000000000001</v>
      </c>
      <c r="I49" s="3">
        <v>0.1074</v>
      </c>
      <c r="J49" s="3">
        <v>9.1469999999999996E-2</v>
      </c>
      <c r="K49" s="3">
        <v>9.8949999999999996E-2</v>
      </c>
    </row>
    <row r="50" spans="1:11" x14ac:dyDescent="0.2">
      <c r="A50">
        <v>398</v>
      </c>
      <c r="B50">
        <v>9.3369999999999995E-2</v>
      </c>
      <c r="C50" s="3">
        <v>6.13E-2</v>
      </c>
      <c r="D50" s="3">
        <v>8.727E-2</v>
      </c>
      <c r="E50" s="3">
        <v>7.8090000000000007E-2</v>
      </c>
      <c r="F50" s="3">
        <v>9.5430000000000001E-2</v>
      </c>
      <c r="G50" s="3">
        <v>8.9279999999999998E-2</v>
      </c>
      <c r="H50" s="3">
        <v>0.11219999999999999</v>
      </c>
      <c r="I50" s="3">
        <v>0.113</v>
      </c>
      <c r="J50" s="3">
        <v>0.1074</v>
      </c>
      <c r="K50" s="3">
        <v>0.1076</v>
      </c>
    </row>
    <row r="51" spans="1:11" x14ac:dyDescent="0.2">
      <c r="A51">
        <v>399</v>
      </c>
      <c r="B51">
        <v>8.1890000000000004E-2</v>
      </c>
      <c r="C51" s="3">
        <v>5.8749999999999997E-2</v>
      </c>
      <c r="D51" s="3">
        <v>7.5490000000000002E-2</v>
      </c>
      <c r="E51" s="3">
        <v>6.6689999999999999E-2</v>
      </c>
      <c r="F51" s="3">
        <v>0.104</v>
      </c>
      <c r="G51" s="3">
        <v>0.1085</v>
      </c>
      <c r="H51" s="3">
        <v>0.1154</v>
      </c>
      <c r="I51" s="3">
        <v>0.1236</v>
      </c>
      <c r="J51" s="3">
        <v>0.1115</v>
      </c>
      <c r="K51" s="3">
        <v>0.11310000000000001</v>
      </c>
    </row>
    <row r="52" spans="1:11" x14ac:dyDescent="0.2">
      <c r="A52">
        <v>400</v>
      </c>
      <c r="B52">
        <v>8.3659999999999998E-2</v>
      </c>
      <c r="C52" s="3">
        <v>6.1240000000000003E-2</v>
      </c>
      <c r="D52" s="3">
        <v>6.8659999999999999E-2</v>
      </c>
      <c r="E52" s="3">
        <v>6.615E-2</v>
      </c>
      <c r="F52" s="3">
        <v>9.9930000000000005E-2</v>
      </c>
      <c r="G52" s="3">
        <v>0.1017</v>
      </c>
      <c r="H52" s="3">
        <v>0.1196</v>
      </c>
      <c r="I52" s="3">
        <v>0.126</v>
      </c>
      <c r="J52" s="3">
        <v>0.1067</v>
      </c>
      <c r="K52" s="3">
        <v>0.10349999999999999</v>
      </c>
    </row>
    <row r="53" spans="1:11" x14ac:dyDescent="0.2">
      <c r="A53">
        <v>401</v>
      </c>
      <c r="B53">
        <v>8.6360000000000006E-2</v>
      </c>
      <c r="C53" s="3">
        <v>7.8600000000000003E-2</v>
      </c>
      <c r="D53" s="3">
        <v>8.1220000000000001E-2</v>
      </c>
      <c r="E53" s="3">
        <v>8.0409999999999995E-2</v>
      </c>
      <c r="F53" s="3">
        <v>9.1350000000000001E-2</v>
      </c>
      <c r="G53" s="3">
        <v>9.8570000000000005E-2</v>
      </c>
      <c r="H53" s="3">
        <v>0.12189999999999999</v>
      </c>
      <c r="I53" s="3">
        <v>0.1232</v>
      </c>
      <c r="J53" s="3">
        <v>9.9830000000000002E-2</v>
      </c>
      <c r="K53" s="3">
        <v>9.7659999999999997E-2</v>
      </c>
    </row>
    <row r="54" spans="1:11" x14ac:dyDescent="0.2">
      <c r="A54">
        <v>402</v>
      </c>
      <c r="B54">
        <v>9.264E-2</v>
      </c>
      <c r="C54" s="3">
        <v>9.2319999999999999E-2</v>
      </c>
      <c r="D54" s="3">
        <v>0.1026</v>
      </c>
      <c r="E54" s="3">
        <v>9.64E-2</v>
      </c>
      <c r="F54" s="3">
        <v>7.6819999999999999E-2</v>
      </c>
      <c r="G54" s="3">
        <v>0.105</v>
      </c>
      <c r="H54" s="3">
        <v>0.1229</v>
      </c>
      <c r="I54" s="3">
        <v>0.113</v>
      </c>
      <c r="J54" s="3">
        <v>9.8879999999999996E-2</v>
      </c>
      <c r="K54" s="3">
        <v>0.1013</v>
      </c>
    </row>
    <row r="55" spans="1:11" x14ac:dyDescent="0.2">
      <c r="A55">
        <v>403</v>
      </c>
      <c r="B55">
        <v>0.1014</v>
      </c>
      <c r="C55" s="3">
        <v>9.708E-2</v>
      </c>
      <c r="D55" s="3">
        <v>0.1099</v>
      </c>
      <c r="E55" s="3">
        <v>0.1108</v>
      </c>
      <c r="F55" s="3">
        <v>7.6219999999999996E-2</v>
      </c>
      <c r="G55" s="3">
        <v>0.10489999999999999</v>
      </c>
      <c r="H55" s="3">
        <v>0.1285</v>
      </c>
      <c r="I55" s="3">
        <v>0.1133</v>
      </c>
      <c r="J55" s="3">
        <v>0.10580000000000001</v>
      </c>
      <c r="K55" s="3">
        <v>0.1069</v>
      </c>
    </row>
    <row r="56" spans="1:11" x14ac:dyDescent="0.2">
      <c r="A56">
        <v>404</v>
      </c>
      <c r="B56">
        <v>0.1011</v>
      </c>
      <c r="C56" s="3">
        <v>9.7890000000000005E-2</v>
      </c>
      <c r="D56" s="3">
        <v>0.1038</v>
      </c>
      <c r="E56" s="3">
        <v>0.1114</v>
      </c>
      <c r="F56" s="3">
        <v>8.548E-2</v>
      </c>
      <c r="G56" s="3">
        <v>9.5909999999999995E-2</v>
      </c>
      <c r="H56" s="3">
        <v>0.1356</v>
      </c>
      <c r="I56" s="3">
        <v>0.1202</v>
      </c>
      <c r="J56" s="3">
        <v>0.11269999999999999</v>
      </c>
      <c r="K56" s="3">
        <v>0.1111</v>
      </c>
    </row>
    <row r="57" spans="1:11" x14ac:dyDescent="0.2">
      <c r="A57">
        <v>405</v>
      </c>
      <c r="B57">
        <v>9.4899999999999998E-2</v>
      </c>
      <c r="C57" s="3">
        <v>9.7220000000000001E-2</v>
      </c>
      <c r="D57" s="3">
        <v>0.1037</v>
      </c>
      <c r="E57" s="3">
        <v>0.1038</v>
      </c>
      <c r="F57" s="3">
        <v>8.0680000000000002E-2</v>
      </c>
      <c r="G57" s="3">
        <v>8.7220000000000006E-2</v>
      </c>
      <c r="H57" s="3">
        <v>0.12089999999999999</v>
      </c>
      <c r="I57" s="3">
        <v>0.1075</v>
      </c>
      <c r="J57" s="3">
        <v>0.1037</v>
      </c>
      <c r="K57" s="3">
        <v>9.9409999999999998E-2</v>
      </c>
    </row>
    <row r="58" spans="1:11" x14ac:dyDescent="0.2">
      <c r="A58">
        <v>406</v>
      </c>
      <c r="B58">
        <v>8.8039999999999993E-2</v>
      </c>
      <c r="C58" s="3">
        <v>9.6909999999999996E-2</v>
      </c>
      <c r="D58" s="3">
        <v>0.1065</v>
      </c>
      <c r="E58" s="3">
        <v>0.1047</v>
      </c>
      <c r="F58" s="3">
        <v>6.8729999999999999E-2</v>
      </c>
      <c r="G58" s="3">
        <v>7.8070000000000001E-2</v>
      </c>
      <c r="H58" s="3">
        <v>9.5490000000000005E-2</v>
      </c>
      <c r="I58" s="3">
        <v>8.498E-2</v>
      </c>
      <c r="J58" s="3">
        <v>8.2489999999999994E-2</v>
      </c>
      <c r="K58" s="3">
        <v>7.9619999999999996E-2</v>
      </c>
    </row>
    <row r="59" spans="1:11" x14ac:dyDescent="0.2">
      <c r="A59">
        <v>407</v>
      </c>
      <c r="B59">
        <v>8.1119999999999998E-2</v>
      </c>
      <c r="C59" s="3">
        <v>9.6909999999999996E-2</v>
      </c>
      <c r="D59" s="3">
        <v>0.1045</v>
      </c>
      <c r="E59" s="3">
        <v>0.1084</v>
      </c>
      <c r="F59" s="3">
        <v>8.1100000000000005E-2</v>
      </c>
      <c r="G59" s="3">
        <v>7.714E-2</v>
      </c>
      <c r="H59" s="3">
        <v>9.4240000000000004E-2</v>
      </c>
      <c r="I59" s="3">
        <v>9.4409999999999994E-2</v>
      </c>
      <c r="J59" s="3">
        <v>8.6459999999999995E-2</v>
      </c>
      <c r="K59" s="3">
        <v>8.6309999999999998E-2</v>
      </c>
    </row>
    <row r="60" spans="1:11" x14ac:dyDescent="0.2">
      <c r="A60">
        <v>408</v>
      </c>
      <c r="B60">
        <v>9.7489999999999993E-2</v>
      </c>
      <c r="C60" s="3">
        <v>9.7390000000000004E-2</v>
      </c>
      <c r="D60" s="3">
        <v>0.10249999999999999</v>
      </c>
      <c r="E60" s="3">
        <v>0.1124</v>
      </c>
      <c r="F60" s="3">
        <v>9.6430000000000002E-2</v>
      </c>
      <c r="G60" s="3">
        <v>7.7549999999999994E-2</v>
      </c>
      <c r="H60" s="3">
        <v>9.6860000000000002E-2</v>
      </c>
      <c r="I60" s="3">
        <v>0.1086</v>
      </c>
      <c r="J60" s="3">
        <v>9.6769999999999995E-2</v>
      </c>
      <c r="K60" s="3">
        <v>0.1019</v>
      </c>
    </row>
    <row r="61" spans="1:11" x14ac:dyDescent="0.2">
      <c r="A61">
        <v>409</v>
      </c>
      <c r="B61">
        <v>0.11269999999999999</v>
      </c>
      <c r="C61" s="3">
        <v>0.1123</v>
      </c>
      <c r="D61" s="3">
        <v>0.1229</v>
      </c>
      <c r="E61" s="3">
        <v>0.1245</v>
      </c>
      <c r="F61" s="3">
        <v>8.1379999999999994E-2</v>
      </c>
      <c r="G61" s="3">
        <v>7.5789999999999996E-2</v>
      </c>
      <c r="H61" s="3">
        <v>9.5219999999999999E-2</v>
      </c>
      <c r="I61" s="3">
        <v>0.1065</v>
      </c>
      <c r="J61" s="3">
        <v>9.2090000000000005E-2</v>
      </c>
      <c r="K61" s="3">
        <v>0.1014</v>
      </c>
    </row>
    <row r="62" spans="1:11" x14ac:dyDescent="0.2">
      <c r="A62">
        <v>410</v>
      </c>
      <c r="B62">
        <v>0.1057</v>
      </c>
      <c r="C62" s="3">
        <v>0.1211</v>
      </c>
      <c r="D62" s="3">
        <v>0.1356</v>
      </c>
      <c r="E62" s="3">
        <v>0.1305</v>
      </c>
      <c r="F62" s="3">
        <v>7.034E-2</v>
      </c>
      <c r="G62" s="3">
        <v>7.3459999999999998E-2</v>
      </c>
      <c r="H62" s="3">
        <v>9.2979999999999993E-2</v>
      </c>
      <c r="I62" s="3">
        <v>9.3759999999999996E-2</v>
      </c>
      <c r="J62" s="3">
        <v>8.4989999999999996E-2</v>
      </c>
      <c r="K62" s="3">
        <v>8.8779999999999998E-2</v>
      </c>
    </row>
    <row r="63" spans="1:11" x14ac:dyDescent="0.2">
      <c r="A63">
        <v>411</v>
      </c>
      <c r="B63">
        <v>0.1004</v>
      </c>
      <c r="C63" s="3">
        <v>0.1081</v>
      </c>
      <c r="D63" s="3">
        <v>0.1203</v>
      </c>
      <c r="E63" s="3">
        <v>0.1153</v>
      </c>
      <c r="F63" s="3">
        <v>7.8409999999999994E-2</v>
      </c>
      <c r="G63" s="3">
        <v>7.3649999999999993E-2</v>
      </c>
      <c r="H63" s="3">
        <v>9.3179999999999999E-2</v>
      </c>
      <c r="I63" s="3">
        <v>8.9829999999999993E-2</v>
      </c>
      <c r="J63" s="3">
        <v>8.5709999999999995E-2</v>
      </c>
      <c r="K63" s="3">
        <v>8.4110000000000004E-2</v>
      </c>
    </row>
    <row r="64" spans="1:11" x14ac:dyDescent="0.2">
      <c r="A64">
        <v>412</v>
      </c>
      <c r="B64">
        <v>9.9599999999999994E-2</v>
      </c>
      <c r="C64" s="3">
        <v>9.3469999999999998E-2</v>
      </c>
      <c r="D64" s="3">
        <v>0.1036</v>
      </c>
      <c r="E64" s="3">
        <v>0.10290000000000001</v>
      </c>
      <c r="F64" s="3">
        <v>9.3189999999999995E-2</v>
      </c>
      <c r="G64" s="3">
        <v>8.4580000000000002E-2</v>
      </c>
      <c r="H64" s="3">
        <v>0.1041</v>
      </c>
      <c r="I64" s="3">
        <v>0.1062</v>
      </c>
      <c r="J64" s="3">
        <v>0.1048</v>
      </c>
      <c r="K64" s="3">
        <v>9.7720000000000001E-2</v>
      </c>
    </row>
    <row r="65" spans="1:11" x14ac:dyDescent="0.2">
      <c r="A65">
        <v>413</v>
      </c>
      <c r="B65">
        <v>9.4939999999999997E-2</v>
      </c>
      <c r="C65" s="3">
        <v>9.214E-2</v>
      </c>
      <c r="D65" s="3">
        <v>9.8619999999999999E-2</v>
      </c>
      <c r="E65" s="3">
        <v>0.1089</v>
      </c>
      <c r="F65" s="3">
        <v>9.6119999999999997E-2</v>
      </c>
      <c r="G65" s="3">
        <v>8.5190000000000002E-2</v>
      </c>
      <c r="H65" s="3">
        <v>0.10970000000000001</v>
      </c>
      <c r="I65" s="3">
        <v>0.1174</v>
      </c>
      <c r="J65" s="3">
        <v>0.1108</v>
      </c>
      <c r="K65" s="3">
        <v>0.1009</v>
      </c>
    </row>
    <row r="66" spans="1:11" x14ac:dyDescent="0.2">
      <c r="A66">
        <v>414</v>
      </c>
      <c r="B66">
        <v>8.8389999999999996E-2</v>
      </c>
      <c r="C66" s="3">
        <v>0.1048</v>
      </c>
      <c r="D66" s="3">
        <v>0.1128</v>
      </c>
      <c r="E66" s="3">
        <v>0.1215</v>
      </c>
      <c r="F66" s="3">
        <v>9.3469999999999998E-2</v>
      </c>
      <c r="G66" s="3">
        <v>7.4940000000000007E-2</v>
      </c>
      <c r="H66" s="3">
        <v>0.1066</v>
      </c>
      <c r="I66" s="3">
        <v>0.1072</v>
      </c>
      <c r="J66" s="3">
        <v>0.1026</v>
      </c>
      <c r="K66" s="3">
        <v>9.2869999999999994E-2</v>
      </c>
    </row>
    <row r="67" spans="1:11" x14ac:dyDescent="0.2">
      <c r="A67">
        <v>415</v>
      </c>
      <c r="B67">
        <v>9.529E-2</v>
      </c>
      <c r="C67" s="3">
        <v>0.11169999999999999</v>
      </c>
      <c r="D67" s="3">
        <v>0.125</v>
      </c>
      <c r="E67" s="3">
        <v>0.12280000000000001</v>
      </c>
      <c r="F67" s="3">
        <v>9.7809999999999994E-2</v>
      </c>
      <c r="G67" s="3">
        <v>8.0130000000000007E-2</v>
      </c>
      <c r="H67" s="3">
        <v>0.1081</v>
      </c>
      <c r="I67" s="3">
        <v>9.2869999999999994E-2</v>
      </c>
      <c r="J67" s="3">
        <v>0.105</v>
      </c>
      <c r="K67" s="3">
        <v>9.1990000000000002E-2</v>
      </c>
    </row>
    <row r="68" spans="1:11" x14ac:dyDescent="0.2">
      <c r="A68">
        <v>416</v>
      </c>
      <c r="B68">
        <v>0.1061</v>
      </c>
      <c r="C68" s="3">
        <v>0.1152</v>
      </c>
      <c r="D68" s="3">
        <v>0.12839999999999999</v>
      </c>
      <c r="E68" s="3">
        <v>0.12759999999999999</v>
      </c>
      <c r="F68" s="3">
        <v>0.1017</v>
      </c>
      <c r="G68" s="3">
        <v>9.3039999999999998E-2</v>
      </c>
      <c r="H68" s="3">
        <v>0.1152</v>
      </c>
      <c r="I68" s="3">
        <v>0.10589999999999999</v>
      </c>
      <c r="J68" s="3">
        <v>0.11269999999999999</v>
      </c>
      <c r="K68" s="3">
        <v>9.4649999999999998E-2</v>
      </c>
    </row>
    <row r="69" spans="1:11" x14ac:dyDescent="0.2">
      <c r="A69">
        <v>417</v>
      </c>
      <c r="B69">
        <v>9.3649999999999997E-2</v>
      </c>
      <c r="C69" s="3">
        <v>0.1183</v>
      </c>
      <c r="D69" s="3">
        <v>0.12970000000000001</v>
      </c>
      <c r="E69" s="3">
        <v>0.1343</v>
      </c>
      <c r="F69" s="3">
        <v>0.1108</v>
      </c>
      <c r="G69" s="3">
        <v>0.1103</v>
      </c>
      <c r="H69" s="3">
        <v>0.1293</v>
      </c>
      <c r="I69" s="3">
        <v>0.1333</v>
      </c>
      <c r="J69" s="3">
        <v>0.12920000000000001</v>
      </c>
      <c r="K69" s="3">
        <v>0.1103</v>
      </c>
    </row>
    <row r="70" spans="1:11" x14ac:dyDescent="0.2">
      <c r="A70">
        <v>418</v>
      </c>
      <c r="B70">
        <v>8.2100000000000006E-2</v>
      </c>
      <c r="C70" s="3">
        <v>0.11990000000000001</v>
      </c>
      <c r="D70" s="3">
        <v>0.13689999999999999</v>
      </c>
      <c r="E70" s="3">
        <v>0.1419</v>
      </c>
      <c r="F70" s="3">
        <v>0.1086</v>
      </c>
      <c r="G70" s="3">
        <v>0.12690000000000001</v>
      </c>
      <c r="H70" s="3">
        <v>0.14360000000000001</v>
      </c>
      <c r="I70" s="3">
        <v>0.15090000000000001</v>
      </c>
      <c r="J70" s="3">
        <v>0.14580000000000001</v>
      </c>
      <c r="K70" s="3">
        <v>0.1273</v>
      </c>
    </row>
    <row r="71" spans="1:11" x14ac:dyDescent="0.2">
      <c r="A71">
        <v>419</v>
      </c>
      <c r="B71">
        <v>9.0029999999999999E-2</v>
      </c>
      <c r="C71" s="3">
        <v>0.12089999999999999</v>
      </c>
      <c r="D71" s="3">
        <v>0.14199999999999999</v>
      </c>
      <c r="E71" s="3">
        <v>0.1482</v>
      </c>
      <c r="F71" s="3">
        <v>9.103E-2</v>
      </c>
      <c r="G71" s="3">
        <v>0.11310000000000001</v>
      </c>
      <c r="H71" s="3">
        <v>0.1394</v>
      </c>
      <c r="I71" s="3">
        <v>0.14899999999999999</v>
      </c>
      <c r="J71" s="3">
        <v>0.13400000000000001</v>
      </c>
      <c r="K71" s="3">
        <v>0.12859999999999999</v>
      </c>
    </row>
    <row r="72" spans="1:11" x14ac:dyDescent="0.2">
      <c r="A72">
        <v>420</v>
      </c>
      <c r="B72">
        <v>8.9560000000000001E-2</v>
      </c>
      <c r="C72" s="3">
        <v>0.12189999999999999</v>
      </c>
      <c r="D72" s="3">
        <v>0.1283</v>
      </c>
      <c r="E72" s="3">
        <v>0.1449</v>
      </c>
      <c r="F72" s="3">
        <v>9.4479999999999995E-2</v>
      </c>
      <c r="G72" s="3">
        <v>0.1047</v>
      </c>
      <c r="H72" s="3">
        <v>0.13289999999999999</v>
      </c>
      <c r="I72" s="3">
        <v>0.1424</v>
      </c>
      <c r="J72" s="3">
        <v>0.1225</v>
      </c>
      <c r="K72" s="3">
        <v>0.12770000000000001</v>
      </c>
    </row>
    <row r="73" spans="1:11" x14ac:dyDescent="0.2">
      <c r="A73">
        <v>421</v>
      </c>
      <c r="B73">
        <v>8.3059999999999995E-2</v>
      </c>
      <c r="C73" s="3">
        <v>0.12189999999999999</v>
      </c>
      <c r="D73" s="3">
        <v>0.1211</v>
      </c>
      <c r="E73" s="3">
        <v>0.14030000000000001</v>
      </c>
      <c r="F73" s="3">
        <v>9.6180000000000002E-2</v>
      </c>
      <c r="G73" s="3">
        <v>0.1191</v>
      </c>
      <c r="H73" s="3">
        <v>0.12740000000000001</v>
      </c>
      <c r="I73" s="3">
        <v>0.13919999999999999</v>
      </c>
      <c r="J73" s="3">
        <v>0.1145</v>
      </c>
      <c r="K73" s="3">
        <v>0.1221</v>
      </c>
    </row>
    <row r="74" spans="1:11" x14ac:dyDescent="0.2">
      <c r="A74">
        <v>422</v>
      </c>
      <c r="B74">
        <v>7.6509999999999995E-2</v>
      </c>
      <c r="C74" s="3">
        <v>0.1135</v>
      </c>
      <c r="D74" s="3">
        <v>0.1275</v>
      </c>
      <c r="E74" s="3">
        <v>0.13289999999999999</v>
      </c>
      <c r="F74" s="3">
        <v>9.3880000000000005E-2</v>
      </c>
      <c r="G74" s="3">
        <v>0.128</v>
      </c>
      <c r="H74" s="3">
        <v>0.12429999999999999</v>
      </c>
      <c r="I74" s="3">
        <v>0.13650000000000001</v>
      </c>
      <c r="J74" s="3">
        <v>0.10829999999999999</v>
      </c>
      <c r="K74" s="3">
        <v>0.126</v>
      </c>
    </row>
    <row r="75" spans="1:11" x14ac:dyDescent="0.2">
      <c r="A75">
        <v>423</v>
      </c>
      <c r="B75">
        <v>7.0099999999999996E-2</v>
      </c>
      <c r="C75" s="3">
        <v>9.6939999999999998E-2</v>
      </c>
      <c r="D75" s="3">
        <v>0.13009999999999999</v>
      </c>
      <c r="E75" s="3">
        <v>0.12559999999999999</v>
      </c>
      <c r="F75" s="3">
        <v>9.3299999999999994E-2</v>
      </c>
      <c r="G75" s="3">
        <v>0.12479999999999999</v>
      </c>
      <c r="H75" s="3">
        <v>0.12839999999999999</v>
      </c>
      <c r="I75" s="3">
        <v>0.1313</v>
      </c>
      <c r="J75" s="3">
        <v>0.1014</v>
      </c>
      <c r="K75" s="3">
        <v>0.1399</v>
      </c>
    </row>
    <row r="76" spans="1:11" x14ac:dyDescent="0.2">
      <c r="A76">
        <v>424</v>
      </c>
      <c r="B76">
        <v>6.3189999999999996E-2</v>
      </c>
      <c r="C76" s="3">
        <v>9.5780000000000004E-2</v>
      </c>
      <c r="D76" s="3">
        <v>0.14349999999999999</v>
      </c>
      <c r="E76" s="3">
        <v>0.13020000000000001</v>
      </c>
      <c r="F76" s="3">
        <v>9.4329999999999997E-2</v>
      </c>
      <c r="G76" s="3">
        <v>0.13519999999999999</v>
      </c>
      <c r="H76" s="3">
        <v>0.13930000000000001</v>
      </c>
      <c r="I76" s="3">
        <v>0.13350000000000001</v>
      </c>
      <c r="J76" s="3">
        <v>0.10979999999999999</v>
      </c>
      <c r="K76" s="3">
        <v>0.14729999999999999</v>
      </c>
    </row>
    <row r="77" spans="1:11" x14ac:dyDescent="0.2">
      <c r="A77">
        <v>425</v>
      </c>
      <c r="B77">
        <v>5.5919999999999997E-2</v>
      </c>
      <c r="C77" s="3">
        <v>0.1234</v>
      </c>
      <c r="D77" s="3">
        <v>0.15390000000000001</v>
      </c>
      <c r="E77" s="3">
        <v>0.14219999999999999</v>
      </c>
      <c r="F77" s="3">
        <v>9.1920000000000002E-2</v>
      </c>
      <c r="G77" s="3">
        <v>0.14580000000000001</v>
      </c>
      <c r="H77" s="3">
        <v>0.1507</v>
      </c>
      <c r="I77" s="3">
        <v>0.13519999999999999</v>
      </c>
      <c r="J77" s="3">
        <v>0.11940000000000001</v>
      </c>
      <c r="K77" s="3">
        <v>0.14230000000000001</v>
      </c>
    </row>
    <row r="78" spans="1:11" x14ac:dyDescent="0.2">
      <c r="A78">
        <v>426</v>
      </c>
      <c r="B78">
        <v>7.195E-2</v>
      </c>
      <c r="C78" s="3">
        <v>0.15870000000000001</v>
      </c>
      <c r="D78" s="3">
        <v>0.15820000000000001</v>
      </c>
      <c r="E78" s="3">
        <v>0.1532</v>
      </c>
      <c r="F78" s="3">
        <v>8.8209999999999997E-2</v>
      </c>
      <c r="G78" s="3">
        <v>0.15429999999999999</v>
      </c>
      <c r="H78" s="3">
        <v>0.16209999999999999</v>
      </c>
      <c r="I78" s="3">
        <v>0.1366</v>
      </c>
      <c r="J78" s="3">
        <v>0.12690000000000001</v>
      </c>
      <c r="K78" s="3">
        <v>0.15509999999999999</v>
      </c>
    </row>
    <row r="79" spans="1:11" x14ac:dyDescent="0.2">
      <c r="A79">
        <v>427</v>
      </c>
      <c r="B79">
        <v>9.1829999999999995E-2</v>
      </c>
      <c r="C79" s="3">
        <v>0.1905</v>
      </c>
      <c r="D79" s="3">
        <v>0.17829999999999999</v>
      </c>
      <c r="E79" s="3">
        <v>0.1842</v>
      </c>
      <c r="F79" s="3">
        <v>8.4409999999999999E-2</v>
      </c>
      <c r="G79" s="3">
        <v>0.16070000000000001</v>
      </c>
      <c r="H79" s="3">
        <v>0.1784</v>
      </c>
      <c r="I79" s="3">
        <v>0.1472</v>
      </c>
      <c r="J79" s="3">
        <v>0.1255</v>
      </c>
      <c r="K79" s="3">
        <v>0.1822</v>
      </c>
    </row>
    <row r="80" spans="1:11" x14ac:dyDescent="0.2">
      <c r="A80">
        <v>428</v>
      </c>
      <c r="B80">
        <v>6.019E-2</v>
      </c>
      <c r="C80" s="3">
        <v>0.2155</v>
      </c>
      <c r="D80" s="3">
        <v>0.19689999999999999</v>
      </c>
      <c r="E80" s="3">
        <v>0.21179999999999999</v>
      </c>
      <c r="F80" s="3">
        <v>8.1000000000000003E-2</v>
      </c>
      <c r="G80" s="3">
        <v>0.16520000000000001</v>
      </c>
      <c r="H80" s="3">
        <v>0.1925</v>
      </c>
      <c r="I80" s="3">
        <v>0.14899999999999999</v>
      </c>
      <c r="J80" s="3">
        <v>0.122</v>
      </c>
      <c r="K80" s="3">
        <v>0.19159999999999999</v>
      </c>
    </row>
    <row r="81" spans="1:11" x14ac:dyDescent="0.2">
      <c r="A81">
        <v>429</v>
      </c>
      <c r="B81">
        <v>2.6169999999999999E-2</v>
      </c>
      <c r="C81" s="3">
        <v>0.1986</v>
      </c>
      <c r="D81" s="3">
        <v>0.19989999999999999</v>
      </c>
      <c r="E81" s="3">
        <v>0.1993</v>
      </c>
      <c r="F81" s="3">
        <v>7.7960000000000002E-2</v>
      </c>
      <c r="G81" s="3">
        <v>0.1555</v>
      </c>
      <c r="H81" s="3">
        <v>0.1862</v>
      </c>
      <c r="I81" s="3">
        <v>0.15029999999999999</v>
      </c>
      <c r="J81" s="3">
        <v>0.1061</v>
      </c>
      <c r="K81" s="3">
        <v>0.19420000000000001</v>
      </c>
    </row>
    <row r="82" spans="1:11" x14ac:dyDescent="0.2">
      <c r="A82">
        <v>430</v>
      </c>
      <c r="B82">
        <v>-1.2919999999999999E-2</v>
      </c>
      <c r="C82" s="3">
        <v>0.17860000000000001</v>
      </c>
      <c r="D82" s="3">
        <v>0.1986</v>
      </c>
      <c r="E82" s="3">
        <v>0.19339999999999999</v>
      </c>
      <c r="F82" s="3">
        <v>7.7979999999999994E-2</v>
      </c>
      <c r="G82" s="3">
        <v>0.1615</v>
      </c>
      <c r="H82" s="3">
        <v>0.188</v>
      </c>
      <c r="I82" s="3">
        <v>0.14899999999999999</v>
      </c>
      <c r="J82" s="3">
        <v>9.9830000000000002E-2</v>
      </c>
      <c r="K82" s="3">
        <v>0.18540000000000001</v>
      </c>
    </row>
    <row r="83" spans="1:11" x14ac:dyDescent="0.2">
      <c r="A83">
        <v>431</v>
      </c>
      <c r="B83">
        <v>-3.0450000000000001E-2</v>
      </c>
      <c r="C83" s="3">
        <v>0.15090000000000001</v>
      </c>
      <c r="D83" s="3">
        <v>0.1885</v>
      </c>
      <c r="E83" s="3">
        <v>0.20069999999999999</v>
      </c>
      <c r="F83" s="3">
        <v>8.4260000000000002E-2</v>
      </c>
      <c r="G83" s="3">
        <v>0.18440000000000001</v>
      </c>
      <c r="H83" s="3">
        <v>0.20710000000000001</v>
      </c>
      <c r="I83" s="3">
        <v>0.1421</v>
      </c>
      <c r="J83" s="3">
        <v>0.1125</v>
      </c>
      <c r="K83" s="3">
        <v>0.20960000000000001</v>
      </c>
    </row>
    <row r="84" spans="1:11" x14ac:dyDescent="0.2">
      <c r="A84">
        <v>432</v>
      </c>
      <c r="B84">
        <v>-2.034E-2</v>
      </c>
      <c r="C84" s="3">
        <v>0.1421</v>
      </c>
      <c r="D84" s="3">
        <v>0.1807</v>
      </c>
      <c r="E84" s="3">
        <v>0.20660000000000001</v>
      </c>
      <c r="F84" s="3">
        <v>7.2220000000000006E-2</v>
      </c>
      <c r="G84" s="3">
        <v>0.17</v>
      </c>
      <c r="H84" s="3">
        <v>0.2089</v>
      </c>
      <c r="I84" s="3">
        <v>0.13370000000000001</v>
      </c>
      <c r="J84" s="3">
        <v>0.1007</v>
      </c>
      <c r="K84" s="3">
        <v>0.21659999999999999</v>
      </c>
    </row>
    <row r="85" spans="1:11" x14ac:dyDescent="0.2">
      <c r="A85">
        <v>433</v>
      </c>
      <c r="B85">
        <v>-2.3980000000000001E-2</v>
      </c>
      <c r="C85" s="3">
        <v>0.15049999999999999</v>
      </c>
      <c r="D85" s="3">
        <v>0.17810000000000001</v>
      </c>
      <c r="E85" s="3">
        <v>0.19620000000000001</v>
      </c>
      <c r="F85" s="3">
        <v>4.5969999999999997E-2</v>
      </c>
      <c r="G85" s="3">
        <v>0.16220000000000001</v>
      </c>
      <c r="H85" s="3">
        <v>0.19689999999999999</v>
      </c>
      <c r="I85" s="3">
        <v>0.12379999999999999</v>
      </c>
      <c r="J85" s="3">
        <v>7.0250000000000007E-2</v>
      </c>
      <c r="K85" s="3">
        <v>0.2074</v>
      </c>
    </row>
    <row r="86" spans="1:11" x14ac:dyDescent="0.2">
      <c r="A86">
        <v>434</v>
      </c>
      <c r="B86">
        <v>-3.524E-2</v>
      </c>
      <c r="C86" s="3">
        <v>0.15939999999999999</v>
      </c>
      <c r="D86" s="3">
        <v>0.1787</v>
      </c>
      <c r="E86" s="3">
        <v>0.17780000000000001</v>
      </c>
      <c r="F86" s="3">
        <v>4.1480000000000003E-2</v>
      </c>
      <c r="G86" s="3">
        <v>0.1772</v>
      </c>
      <c r="H86" s="3">
        <v>0.19700000000000001</v>
      </c>
      <c r="I86" s="3">
        <v>0.1303</v>
      </c>
      <c r="J86" s="3">
        <v>6.9040000000000004E-2</v>
      </c>
      <c r="K86" s="3">
        <v>0.2087</v>
      </c>
    </row>
    <row r="87" spans="1:11" x14ac:dyDescent="0.2">
      <c r="A87">
        <v>435</v>
      </c>
      <c r="B87">
        <v>-4.7289999999999999E-2</v>
      </c>
      <c r="C87" s="3">
        <v>0.16089999999999999</v>
      </c>
      <c r="D87" s="3">
        <v>0.17319999999999999</v>
      </c>
      <c r="E87" s="3">
        <v>0.1719</v>
      </c>
      <c r="F87" s="3">
        <v>4.5179999999999998E-2</v>
      </c>
      <c r="G87" s="3">
        <v>0.19600000000000001</v>
      </c>
      <c r="H87" s="3">
        <v>0.20150000000000001</v>
      </c>
      <c r="I87" s="3">
        <v>0.13389999999999999</v>
      </c>
      <c r="J87" s="3">
        <v>7.8299999999999995E-2</v>
      </c>
      <c r="K87" s="3">
        <v>0.22209999999999999</v>
      </c>
    </row>
    <row r="88" spans="1:11" x14ac:dyDescent="0.2">
      <c r="A88">
        <v>436</v>
      </c>
      <c r="B88">
        <v>-5.8799999999999998E-2</v>
      </c>
      <c r="C88" s="3">
        <v>0.14169999999999999</v>
      </c>
      <c r="D88" s="3">
        <v>0.16669999999999999</v>
      </c>
      <c r="E88" s="3">
        <v>0.16950000000000001</v>
      </c>
      <c r="F88" s="3">
        <v>3.0249999999999999E-2</v>
      </c>
      <c r="G88" s="3">
        <v>0.17879999999999999</v>
      </c>
      <c r="H88" s="3">
        <v>0.18870000000000001</v>
      </c>
      <c r="I88" s="3">
        <v>0.115</v>
      </c>
      <c r="J88" s="3">
        <v>5.8749999999999997E-2</v>
      </c>
      <c r="K88" s="3">
        <v>0.21510000000000001</v>
      </c>
    </row>
    <row r="89" spans="1:11" x14ac:dyDescent="0.2">
      <c r="A89">
        <v>437</v>
      </c>
      <c r="B89">
        <v>-9.8379999999999995E-2</v>
      </c>
      <c r="C89" s="3">
        <v>0.1245</v>
      </c>
      <c r="D89" s="3">
        <v>0.16259999999999999</v>
      </c>
      <c r="E89" s="3">
        <v>0.1681</v>
      </c>
      <c r="F89" s="3">
        <v>1.3639999999999999E-2</v>
      </c>
      <c r="G89" s="3">
        <v>0.15939999999999999</v>
      </c>
      <c r="H89" s="3">
        <v>0.17430000000000001</v>
      </c>
      <c r="I89" s="3">
        <v>9.0260000000000007E-2</v>
      </c>
      <c r="J89" s="3">
        <v>3.7679999999999998E-2</v>
      </c>
      <c r="K89" s="3">
        <v>0.17180000000000001</v>
      </c>
    </row>
    <row r="90" spans="1:11" x14ac:dyDescent="0.2">
      <c r="A90">
        <v>438</v>
      </c>
      <c r="B90">
        <v>-0.1273</v>
      </c>
      <c r="C90" s="3">
        <v>0.13070000000000001</v>
      </c>
      <c r="D90" s="3">
        <v>0.17660000000000001</v>
      </c>
      <c r="E90" s="3">
        <v>0.1757</v>
      </c>
      <c r="F90" s="3">
        <v>-1.468E-2</v>
      </c>
      <c r="G90" s="3">
        <v>0.14410000000000001</v>
      </c>
      <c r="H90" s="3">
        <v>0.1489</v>
      </c>
      <c r="I90" s="3">
        <v>6.8080000000000002E-2</v>
      </c>
      <c r="J90" s="3">
        <v>1.3520000000000001E-2</v>
      </c>
      <c r="K90" s="3">
        <v>0.13980000000000001</v>
      </c>
    </row>
    <row r="91" spans="1:11" x14ac:dyDescent="0.2">
      <c r="A91">
        <v>439</v>
      </c>
      <c r="B91">
        <v>-0.13950000000000001</v>
      </c>
      <c r="C91" s="3">
        <v>0.13189999999999999</v>
      </c>
      <c r="D91" s="3">
        <v>0.16969999999999999</v>
      </c>
      <c r="E91" s="3">
        <v>0.1782</v>
      </c>
      <c r="F91" s="3">
        <v>-2.7869999999999999E-2</v>
      </c>
      <c r="G91" s="3">
        <v>0.12740000000000001</v>
      </c>
      <c r="H91" s="3">
        <v>0.13700000000000001</v>
      </c>
      <c r="I91" s="3">
        <v>5.5109999999999999E-2</v>
      </c>
      <c r="J91" s="3">
        <v>9.4700000000000003E-4</v>
      </c>
      <c r="K91" s="3">
        <v>0.14399999999999999</v>
      </c>
    </row>
    <row r="92" spans="1:11" x14ac:dyDescent="0.2">
      <c r="A92">
        <v>440</v>
      </c>
      <c r="B92">
        <v>-0.14299999999999999</v>
      </c>
      <c r="C92" s="3">
        <v>0.1235</v>
      </c>
      <c r="D92" s="3">
        <v>0.15459999999999999</v>
      </c>
      <c r="E92" s="3">
        <v>0.16830000000000001</v>
      </c>
      <c r="F92" s="3">
        <v>-1.235E-2</v>
      </c>
      <c r="G92" s="3">
        <v>0.1069</v>
      </c>
      <c r="H92" s="3">
        <v>0.15060000000000001</v>
      </c>
      <c r="I92" s="3">
        <v>7.0819999999999994E-2</v>
      </c>
      <c r="J92" s="3">
        <v>1.017E-2</v>
      </c>
      <c r="K92" s="3">
        <v>0.16389999999999999</v>
      </c>
    </row>
    <row r="93" spans="1:11" x14ac:dyDescent="0.2">
      <c r="A93">
        <v>441</v>
      </c>
      <c r="B93">
        <v>-0.13619999999999999</v>
      </c>
      <c r="C93" s="3">
        <v>0.1162</v>
      </c>
      <c r="D93" s="3">
        <v>0.1416</v>
      </c>
      <c r="E93" s="3">
        <v>0.15590000000000001</v>
      </c>
      <c r="F93" s="3">
        <v>-4.6200000000000001E-4</v>
      </c>
      <c r="G93" s="3">
        <v>0.1067</v>
      </c>
      <c r="H93" s="3">
        <v>0.15939999999999999</v>
      </c>
      <c r="I93" s="3">
        <v>8.6679999999999993E-2</v>
      </c>
      <c r="J93" s="3">
        <v>2.2530000000000001E-2</v>
      </c>
      <c r="K93" s="3">
        <v>0.16719999999999999</v>
      </c>
    </row>
    <row r="94" spans="1:11" x14ac:dyDescent="0.2">
      <c r="A94">
        <v>442</v>
      </c>
      <c r="B94">
        <v>-0.13009999999999999</v>
      </c>
      <c r="C94" s="3">
        <v>9.8540000000000003E-2</v>
      </c>
      <c r="D94" s="3">
        <v>0.1303</v>
      </c>
      <c r="E94" s="3">
        <v>0.14510000000000001</v>
      </c>
      <c r="F94" s="3">
        <v>-6.195E-3</v>
      </c>
      <c r="G94" s="3">
        <v>0.1074</v>
      </c>
      <c r="H94" s="3">
        <v>0.14960000000000001</v>
      </c>
      <c r="I94" s="3">
        <v>8.5180000000000006E-2</v>
      </c>
      <c r="J94" s="3">
        <v>2.3089999999999999E-2</v>
      </c>
      <c r="K94" s="3">
        <v>0.15759999999999999</v>
      </c>
    </row>
    <row r="95" spans="1:11" x14ac:dyDescent="0.2">
      <c r="A95">
        <v>443</v>
      </c>
      <c r="B95">
        <v>-0.13020000000000001</v>
      </c>
      <c r="C95" s="3">
        <v>9.1560000000000002E-2</v>
      </c>
      <c r="D95" s="3">
        <v>0.1295</v>
      </c>
      <c r="E95" s="3">
        <v>0.1512</v>
      </c>
      <c r="F95" s="3">
        <v>-1.9179999999999999E-2</v>
      </c>
      <c r="G95" s="3">
        <v>9.3530000000000002E-2</v>
      </c>
      <c r="H95" s="3">
        <v>0.13200000000000001</v>
      </c>
      <c r="I95" s="3">
        <v>7.2319999999999995E-2</v>
      </c>
      <c r="J95" s="3">
        <v>1.0290000000000001E-2</v>
      </c>
      <c r="K95" s="3">
        <v>0.1406</v>
      </c>
    </row>
    <row r="96" spans="1:11" x14ac:dyDescent="0.2">
      <c r="A96">
        <v>444</v>
      </c>
      <c r="B96">
        <v>-0.13270000000000001</v>
      </c>
      <c r="C96" s="3">
        <v>9.2270000000000005E-2</v>
      </c>
      <c r="D96" s="3">
        <v>0.13270000000000001</v>
      </c>
      <c r="E96" s="3">
        <v>0.1489</v>
      </c>
      <c r="F96" s="3">
        <v>-2.9860000000000001E-2</v>
      </c>
      <c r="G96" s="3">
        <v>7.9219999999999999E-2</v>
      </c>
      <c r="H96" s="3">
        <v>0.1169</v>
      </c>
      <c r="I96" s="3">
        <v>6.021E-2</v>
      </c>
      <c r="J96" s="3">
        <v>-2.5309999999999998E-3</v>
      </c>
      <c r="K96" s="3">
        <v>0.1288</v>
      </c>
    </row>
    <row r="97" spans="1:11" x14ac:dyDescent="0.2">
      <c r="A97">
        <v>445</v>
      </c>
      <c r="B97">
        <v>-0.1245</v>
      </c>
      <c r="C97" s="3">
        <v>7.8659999999999994E-2</v>
      </c>
      <c r="D97" s="3">
        <v>0.1212</v>
      </c>
      <c r="E97" s="3">
        <v>0.12939999999999999</v>
      </c>
      <c r="F97" s="3">
        <v>-2.8289999999999999E-2</v>
      </c>
      <c r="G97" s="3">
        <v>0.1076</v>
      </c>
      <c r="H97" s="3">
        <v>0.1198</v>
      </c>
      <c r="I97" s="3">
        <v>8.047E-2</v>
      </c>
      <c r="J97" s="3">
        <v>1.678E-2</v>
      </c>
      <c r="K97" s="3">
        <v>0.1502</v>
      </c>
    </row>
    <row r="98" spans="1:11" x14ac:dyDescent="0.2">
      <c r="A98">
        <v>446</v>
      </c>
      <c r="B98">
        <v>-0.1162</v>
      </c>
      <c r="C98" s="3">
        <v>6.6100000000000006E-2</v>
      </c>
      <c r="D98" s="3">
        <v>0.1104</v>
      </c>
      <c r="E98" s="3">
        <v>0.1106</v>
      </c>
      <c r="F98" s="3">
        <v>-2.5950000000000001E-2</v>
      </c>
      <c r="G98" s="3">
        <v>0.1356</v>
      </c>
      <c r="H98" s="3">
        <v>0.1244</v>
      </c>
      <c r="I98" s="3">
        <v>9.5449999999999993E-2</v>
      </c>
      <c r="J98" s="3">
        <v>3.2730000000000002E-2</v>
      </c>
      <c r="K98" s="3">
        <v>0.15709999999999999</v>
      </c>
    </row>
    <row r="99" spans="1:11" x14ac:dyDescent="0.2">
      <c r="A99">
        <v>447</v>
      </c>
      <c r="B99">
        <v>-0.11219999999999999</v>
      </c>
      <c r="C99" s="3">
        <v>5.7849999999999999E-2</v>
      </c>
      <c r="D99" s="3">
        <v>0.1037</v>
      </c>
      <c r="E99" s="3">
        <v>9.2069999999999999E-2</v>
      </c>
      <c r="F99" s="3">
        <v>-2.477E-2</v>
      </c>
      <c r="G99" s="3">
        <v>0.14069999999999999</v>
      </c>
      <c r="H99" s="3">
        <v>0.13220000000000001</v>
      </c>
      <c r="I99" s="3">
        <v>6.4879999999999993E-2</v>
      </c>
      <c r="J99" s="3">
        <v>1.6899999999999998E-2</v>
      </c>
      <c r="K99" s="3">
        <v>0.15310000000000001</v>
      </c>
    </row>
    <row r="100" spans="1:11" x14ac:dyDescent="0.2">
      <c r="A100">
        <v>448</v>
      </c>
      <c r="B100">
        <v>-0.1195</v>
      </c>
      <c r="C100" s="3">
        <v>3.3230000000000003E-2</v>
      </c>
      <c r="D100" s="3">
        <v>8.0610000000000001E-2</v>
      </c>
      <c r="E100" s="3">
        <v>7.6420000000000002E-2</v>
      </c>
      <c r="F100" s="3">
        <v>-1.8100000000000002E-2</v>
      </c>
      <c r="G100" s="3">
        <v>0.12</v>
      </c>
      <c r="H100" s="3">
        <v>0.14000000000000001</v>
      </c>
      <c r="I100" s="3">
        <v>5.3240000000000003E-2</v>
      </c>
      <c r="J100" s="3">
        <v>1.47E-2</v>
      </c>
      <c r="K100" s="3">
        <v>0.15229999999999999</v>
      </c>
    </row>
    <row r="101" spans="1:11" x14ac:dyDescent="0.2">
      <c r="A101">
        <v>449</v>
      </c>
      <c r="B101">
        <v>-0.12909999999999999</v>
      </c>
      <c r="C101" s="3">
        <v>2.767E-2</v>
      </c>
      <c r="D101" s="3">
        <v>7.6289999999999997E-2</v>
      </c>
      <c r="E101" s="3">
        <v>7.0269999999999999E-2</v>
      </c>
      <c r="F101" s="3">
        <v>-1.4419999999999999E-3</v>
      </c>
      <c r="G101" s="3">
        <v>0.1178</v>
      </c>
      <c r="H101" s="3">
        <v>0.14810000000000001</v>
      </c>
      <c r="I101" s="3">
        <v>6.9980000000000001E-2</v>
      </c>
      <c r="J101" s="3">
        <v>3.4909999999999997E-2</v>
      </c>
      <c r="K101" s="3">
        <v>0.15679999999999999</v>
      </c>
    </row>
    <row r="102" spans="1:11" x14ac:dyDescent="0.2">
      <c r="A102">
        <v>450</v>
      </c>
      <c r="B102">
        <v>-0.13900000000000001</v>
      </c>
      <c r="C102" s="3">
        <v>4.1279999999999997E-2</v>
      </c>
      <c r="D102" s="3">
        <v>9.0730000000000005E-2</v>
      </c>
      <c r="E102" s="3">
        <v>7.3870000000000005E-2</v>
      </c>
      <c r="F102" s="3">
        <v>-5.5020000000000004E-4</v>
      </c>
      <c r="G102" s="3">
        <v>0.115</v>
      </c>
      <c r="H102" s="3">
        <v>0.14610000000000001</v>
      </c>
      <c r="I102" s="3">
        <v>6.2939999999999996E-2</v>
      </c>
      <c r="J102" s="3">
        <v>3.7490000000000002E-2</v>
      </c>
      <c r="K102" s="3">
        <v>0.1457</v>
      </c>
    </row>
    <row r="103" spans="1:11" x14ac:dyDescent="0.2">
      <c r="A103">
        <v>451</v>
      </c>
      <c r="B103">
        <v>-0.15390000000000001</v>
      </c>
      <c r="C103" s="3">
        <v>5.3109999999999997E-2</v>
      </c>
      <c r="D103" s="3">
        <v>0.1031</v>
      </c>
      <c r="E103" s="3">
        <v>7.7549999999999994E-2</v>
      </c>
      <c r="F103" s="3">
        <v>-1.025E-2</v>
      </c>
      <c r="G103" s="3">
        <v>0.10589999999999999</v>
      </c>
      <c r="H103" s="3">
        <v>0.13750000000000001</v>
      </c>
      <c r="I103" s="3">
        <v>4.0829999999999998E-2</v>
      </c>
      <c r="J103" s="3">
        <v>2.809E-2</v>
      </c>
      <c r="K103" s="3">
        <v>0.12540000000000001</v>
      </c>
    </row>
    <row r="104" spans="1:11" x14ac:dyDescent="0.2">
      <c r="A104">
        <v>452</v>
      </c>
      <c r="B104">
        <v>-0.15559999999999999</v>
      </c>
      <c r="C104" s="3">
        <v>5.0180000000000002E-2</v>
      </c>
      <c r="D104" s="3">
        <v>0.10829999999999999</v>
      </c>
      <c r="E104" s="3">
        <v>7.6450000000000004E-2</v>
      </c>
      <c r="F104" s="3">
        <v>-2.546E-2</v>
      </c>
      <c r="G104" s="3">
        <v>9.9650000000000002E-2</v>
      </c>
      <c r="H104" s="3">
        <v>0.11849999999999999</v>
      </c>
      <c r="I104" s="3">
        <v>3.3649999999999999E-2</v>
      </c>
      <c r="J104" s="3">
        <v>1.558E-2</v>
      </c>
      <c r="K104" s="3">
        <v>0.1124</v>
      </c>
    </row>
    <row r="105" spans="1:11" x14ac:dyDescent="0.2">
      <c r="A105">
        <v>453</v>
      </c>
      <c r="B105">
        <v>-0.15809999999999999</v>
      </c>
      <c r="C105" s="3">
        <v>3.8190000000000002E-2</v>
      </c>
      <c r="D105" s="3">
        <v>0.1053</v>
      </c>
      <c r="E105" s="3">
        <v>6.8510000000000001E-2</v>
      </c>
      <c r="F105" s="3">
        <v>-4.0009999999999997E-2</v>
      </c>
      <c r="G105" s="3">
        <v>8.2390000000000005E-2</v>
      </c>
      <c r="H105" s="3">
        <v>9.9589999999999998E-2</v>
      </c>
      <c r="I105" s="3">
        <v>3.1019999999999999E-2</v>
      </c>
      <c r="J105" s="3">
        <v>3.9039999999999999E-3</v>
      </c>
      <c r="K105" s="3">
        <v>0.10290000000000001</v>
      </c>
    </row>
    <row r="106" spans="1:11" x14ac:dyDescent="0.2">
      <c r="A106">
        <v>454</v>
      </c>
      <c r="B106">
        <v>-0.16020000000000001</v>
      </c>
      <c r="C106" s="3">
        <v>2.861E-2</v>
      </c>
      <c r="D106" s="3">
        <v>7.8759999999999997E-2</v>
      </c>
      <c r="E106" s="3">
        <v>7.0819999999999994E-2</v>
      </c>
      <c r="F106" s="3">
        <v>-2.921E-2</v>
      </c>
      <c r="G106" s="3">
        <v>6.8379999999999996E-2</v>
      </c>
      <c r="H106" s="3">
        <v>0.1008</v>
      </c>
      <c r="I106" s="3">
        <v>3.073E-2</v>
      </c>
      <c r="J106" s="3">
        <v>4.8199999999999996E-3</v>
      </c>
      <c r="K106" s="3">
        <v>9.9070000000000005E-2</v>
      </c>
    </row>
    <row r="107" spans="1:11" x14ac:dyDescent="0.2">
      <c r="A107">
        <v>455</v>
      </c>
      <c r="B107">
        <v>-0.1545</v>
      </c>
      <c r="C107" s="3">
        <v>3.2000000000000001E-2</v>
      </c>
      <c r="D107" s="3">
        <v>7.2529999999999997E-2</v>
      </c>
      <c r="E107" s="3">
        <v>7.9579999999999998E-2</v>
      </c>
      <c r="F107" s="3">
        <v>7.3479999999999997E-4</v>
      </c>
      <c r="G107" s="3">
        <v>8.0299999999999996E-2</v>
      </c>
      <c r="H107" s="3">
        <v>0.1244</v>
      </c>
      <c r="I107" s="3">
        <v>5.1589999999999997E-2</v>
      </c>
      <c r="J107" s="3">
        <v>2.7380000000000002E-2</v>
      </c>
      <c r="K107" s="3">
        <v>0.1177</v>
      </c>
    </row>
    <row r="108" spans="1:11" x14ac:dyDescent="0.2">
      <c r="A108">
        <v>456</v>
      </c>
      <c r="B108">
        <v>-0.14610000000000001</v>
      </c>
      <c r="C108" s="3">
        <v>2.6280000000000001E-2</v>
      </c>
      <c r="D108" s="3">
        <v>7.739E-2</v>
      </c>
      <c r="E108" s="3">
        <v>5.9110000000000003E-2</v>
      </c>
      <c r="F108" s="3">
        <v>-1.663E-3</v>
      </c>
      <c r="G108" s="3">
        <v>8.0649999999999999E-2</v>
      </c>
      <c r="H108" s="3">
        <v>0.1258</v>
      </c>
      <c r="I108" s="3">
        <v>6.4939999999999998E-2</v>
      </c>
      <c r="J108" s="3">
        <v>2.5420000000000002E-2</v>
      </c>
      <c r="K108" s="3">
        <v>0.114</v>
      </c>
    </row>
    <row r="109" spans="1:11" x14ac:dyDescent="0.2">
      <c r="A109">
        <v>457</v>
      </c>
      <c r="B109">
        <v>-0.13159999999999999</v>
      </c>
      <c r="C109" s="3">
        <v>2.7289999999999998E-2</v>
      </c>
      <c r="D109" s="3">
        <v>8.0009999999999998E-2</v>
      </c>
      <c r="E109" s="3">
        <v>5.6239999999999998E-2</v>
      </c>
      <c r="F109" s="3">
        <v>-3.9870000000000001E-3</v>
      </c>
      <c r="G109" s="3">
        <v>6.1499999999999999E-2</v>
      </c>
      <c r="H109" s="3">
        <v>0.12429999999999999</v>
      </c>
      <c r="I109" s="3">
        <v>6.9260000000000002E-2</v>
      </c>
      <c r="J109" s="3">
        <v>2.351E-2</v>
      </c>
      <c r="K109" s="3">
        <v>0.10440000000000001</v>
      </c>
    </row>
    <row r="110" spans="1:11" x14ac:dyDescent="0.2">
      <c r="A110">
        <v>458</v>
      </c>
      <c r="B110">
        <v>-0.1148</v>
      </c>
      <c r="C110" s="3">
        <v>2.792E-2</v>
      </c>
      <c r="D110" s="3">
        <v>7.2720000000000007E-2</v>
      </c>
      <c r="E110" s="3">
        <v>6.3950000000000007E-2</v>
      </c>
      <c r="F110" s="3">
        <v>7.827E-4</v>
      </c>
      <c r="G110" s="3">
        <v>4.4979999999999999E-2</v>
      </c>
      <c r="H110" s="3">
        <v>0.12690000000000001</v>
      </c>
      <c r="I110" s="3">
        <v>7.0970000000000005E-2</v>
      </c>
      <c r="J110" s="3">
        <v>2.8740000000000002E-2</v>
      </c>
      <c r="K110" s="3">
        <v>9.4579999999999997E-2</v>
      </c>
    </row>
    <row r="111" spans="1:11" x14ac:dyDescent="0.2">
      <c r="A111">
        <v>459</v>
      </c>
      <c r="B111">
        <v>-9.3100000000000002E-2</v>
      </c>
      <c r="C111" s="3">
        <v>3.5999999999999997E-2</v>
      </c>
      <c r="D111" s="3">
        <v>7.9399999999999998E-2</v>
      </c>
      <c r="E111" s="3">
        <v>7.034E-2</v>
      </c>
      <c r="F111" s="3">
        <v>-5.1720000000000004E-3</v>
      </c>
      <c r="G111" s="3">
        <v>3.023E-2</v>
      </c>
      <c r="H111" s="3">
        <v>0.11550000000000001</v>
      </c>
      <c r="I111" s="3">
        <v>6.9639999999999994E-2</v>
      </c>
      <c r="J111" s="3">
        <v>1.2800000000000001E-2</v>
      </c>
      <c r="K111" s="3">
        <v>8.6679999999999993E-2</v>
      </c>
    </row>
    <row r="112" spans="1:11" x14ac:dyDescent="0.2">
      <c r="A112">
        <v>460</v>
      </c>
      <c r="B112">
        <v>-7.596E-2</v>
      </c>
      <c r="C112" s="3">
        <v>4.2450000000000002E-2</v>
      </c>
      <c r="D112" s="3">
        <v>8.7499999999999994E-2</v>
      </c>
      <c r="E112" s="3">
        <v>6.8470000000000003E-2</v>
      </c>
      <c r="F112" s="3">
        <v>-4.5230000000000001E-3</v>
      </c>
      <c r="G112" s="3">
        <v>2.852E-2</v>
      </c>
      <c r="H112" s="3">
        <v>0.1096</v>
      </c>
      <c r="I112" s="3">
        <v>7.8320000000000001E-2</v>
      </c>
      <c r="J112" s="3">
        <v>-3.1599999999999998E-4</v>
      </c>
      <c r="K112" s="3">
        <v>9.1399999999999995E-2</v>
      </c>
    </row>
    <row r="113" spans="1:11" x14ac:dyDescent="0.2">
      <c r="A113">
        <v>461</v>
      </c>
      <c r="B113">
        <v>-6.2390000000000001E-2</v>
      </c>
      <c r="C113" s="3">
        <v>4.6629999999999998E-2</v>
      </c>
      <c r="D113" s="3">
        <v>8.1449999999999995E-2</v>
      </c>
      <c r="E113" s="3">
        <v>6.4460000000000003E-2</v>
      </c>
      <c r="F113" s="3">
        <v>2.5240000000000002E-3</v>
      </c>
      <c r="G113" s="3">
        <v>3.0550000000000001E-2</v>
      </c>
      <c r="H113" s="3">
        <v>0.1111</v>
      </c>
      <c r="I113" s="3">
        <v>7.7079999999999996E-2</v>
      </c>
      <c r="J113" s="3">
        <v>1.4659999999999999E-2</v>
      </c>
      <c r="K113" s="3">
        <v>8.6360000000000006E-2</v>
      </c>
    </row>
    <row r="114" spans="1:11" x14ac:dyDescent="0.2">
      <c r="A114">
        <v>462</v>
      </c>
      <c r="B114">
        <v>-5.6930000000000001E-2</v>
      </c>
      <c r="C114" s="3">
        <v>5.033E-2</v>
      </c>
      <c r="D114" s="3">
        <v>7.4679999999999996E-2</v>
      </c>
      <c r="E114" s="3">
        <v>6.1740000000000003E-2</v>
      </c>
      <c r="F114" s="3">
        <v>-3.3530000000000001E-3</v>
      </c>
      <c r="G114" s="3">
        <v>2.299E-2</v>
      </c>
      <c r="H114" s="3">
        <v>0.10059999999999999</v>
      </c>
      <c r="I114" s="3">
        <v>6.1370000000000001E-2</v>
      </c>
      <c r="J114" s="3">
        <v>1.8540000000000001E-2</v>
      </c>
      <c r="K114" s="3">
        <v>6.8720000000000003E-2</v>
      </c>
    </row>
    <row r="115" spans="1:11" x14ac:dyDescent="0.2">
      <c r="A115">
        <v>463</v>
      </c>
      <c r="B115">
        <v>-5.67E-2</v>
      </c>
      <c r="C115" s="3">
        <v>4.9639999999999997E-2</v>
      </c>
      <c r="D115" s="3">
        <v>7.0660000000000001E-2</v>
      </c>
      <c r="E115" s="3">
        <v>6.4310000000000006E-2</v>
      </c>
      <c r="F115" s="3">
        <v>-6.6420000000000003E-3</v>
      </c>
      <c r="G115" s="3">
        <v>1.72E-2</v>
      </c>
      <c r="H115" s="3">
        <v>9.4759999999999997E-2</v>
      </c>
      <c r="I115" s="3">
        <v>5.0070000000000003E-2</v>
      </c>
      <c r="J115" s="3">
        <v>1.7860000000000001E-2</v>
      </c>
      <c r="K115" s="3">
        <v>6.5640000000000004E-2</v>
      </c>
    </row>
    <row r="116" spans="1:11" x14ac:dyDescent="0.2">
      <c r="A116">
        <v>464</v>
      </c>
      <c r="B116">
        <v>-4.709E-2</v>
      </c>
      <c r="C116" s="3">
        <v>4.9360000000000001E-2</v>
      </c>
      <c r="D116" s="3">
        <v>7.4450000000000002E-2</v>
      </c>
      <c r="E116" s="3">
        <v>6.6769999999999996E-2</v>
      </c>
      <c r="F116" s="3">
        <v>-7.2160000000000002E-3</v>
      </c>
      <c r="G116" s="3">
        <v>1.6899999999999998E-2</v>
      </c>
      <c r="H116" s="3">
        <v>8.9230000000000004E-2</v>
      </c>
      <c r="I116" s="3">
        <v>5.142E-2</v>
      </c>
      <c r="J116" s="3">
        <v>1.7420000000000001E-2</v>
      </c>
      <c r="K116" s="3">
        <v>6.0380000000000003E-2</v>
      </c>
    </row>
    <row r="117" spans="1:11" x14ac:dyDescent="0.2">
      <c r="A117">
        <v>465</v>
      </c>
      <c r="B117">
        <v>-3.8210000000000001E-2</v>
      </c>
      <c r="C117" s="3">
        <v>4.3400000000000001E-2</v>
      </c>
      <c r="D117" s="3">
        <v>7.1779999999999997E-2</v>
      </c>
      <c r="E117" s="3">
        <v>6.3850000000000004E-2</v>
      </c>
      <c r="F117" s="3">
        <v>-2.5179999999999998E-3</v>
      </c>
      <c r="G117" s="3">
        <v>1.5270000000000001E-2</v>
      </c>
      <c r="H117" s="3">
        <v>8.3580000000000002E-2</v>
      </c>
      <c r="I117" s="3">
        <v>4.9520000000000002E-2</v>
      </c>
      <c r="J117" s="3">
        <v>1.738E-2</v>
      </c>
      <c r="K117" s="3">
        <v>5.0389999999999997E-2</v>
      </c>
    </row>
    <row r="118" spans="1:11" x14ac:dyDescent="0.2">
      <c r="A118">
        <v>466</v>
      </c>
      <c r="B118">
        <v>-3.1140000000000001E-2</v>
      </c>
      <c r="C118" s="3">
        <v>3.6510000000000001E-2</v>
      </c>
      <c r="D118" s="3">
        <v>6.1330000000000003E-2</v>
      </c>
      <c r="E118" s="3">
        <v>5.441E-2</v>
      </c>
      <c r="F118" s="3">
        <v>-1.6440000000000001E-3</v>
      </c>
      <c r="G118" s="3">
        <v>1.1950000000000001E-2</v>
      </c>
      <c r="H118" s="3">
        <v>7.5850000000000001E-2</v>
      </c>
      <c r="I118" s="3">
        <v>4.7300000000000002E-2</v>
      </c>
      <c r="J118" s="3">
        <v>1.3220000000000001E-2</v>
      </c>
      <c r="K118" s="3">
        <v>3.9579999999999997E-2</v>
      </c>
    </row>
    <row r="119" spans="1:11" x14ac:dyDescent="0.2">
      <c r="A119">
        <v>467</v>
      </c>
      <c r="B119">
        <v>-2.0490000000000001E-2</v>
      </c>
      <c r="C119" s="3">
        <v>3.533E-2</v>
      </c>
      <c r="D119" s="3">
        <v>5.5730000000000002E-2</v>
      </c>
      <c r="E119" s="3">
        <v>5.0639999999999998E-2</v>
      </c>
      <c r="F119" s="3">
        <v>-2.7030000000000001E-3</v>
      </c>
      <c r="G119" s="3">
        <v>8.3400000000000002E-3</v>
      </c>
      <c r="H119" s="3">
        <v>6.7570000000000005E-2</v>
      </c>
      <c r="I119" s="3">
        <v>4.5879999999999997E-2</v>
      </c>
      <c r="J119" s="3">
        <v>9.7940000000000006E-3</v>
      </c>
      <c r="K119" s="3">
        <v>2.9149999999999999E-2</v>
      </c>
    </row>
    <row r="120" spans="1:11" x14ac:dyDescent="0.2">
      <c r="A120">
        <v>468</v>
      </c>
      <c r="B120">
        <v>-1.4E-2</v>
      </c>
      <c r="C120" s="3">
        <v>3.2530000000000003E-2</v>
      </c>
      <c r="D120" s="3">
        <v>5.0869999999999999E-2</v>
      </c>
      <c r="E120" s="3">
        <v>4.7969999999999999E-2</v>
      </c>
      <c r="F120" s="3">
        <v>-3.0720000000000001E-3</v>
      </c>
      <c r="G120" s="3">
        <v>4.6109999999999996E-3</v>
      </c>
      <c r="H120" s="3">
        <v>6.1780000000000002E-2</v>
      </c>
      <c r="I120" s="3">
        <v>4.3319999999999997E-2</v>
      </c>
      <c r="J120" s="3">
        <v>6.7330000000000003E-3</v>
      </c>
      <c r="K120" s="3">
        <v>2.4670000000000001E-2</v>
      </c>
    </row>
    <row r="121" spans="1:11" x14ac:dyDescent="0.2">
      <c r="A121">
        <v>469</v>
      </c>
      <c r="B121">
        <v>-9.3950000000000006E-3</v>
      </c>
      <c r="C121" s="3">
        <v>2.7289999999999998E-2</v>
      </c>
      <c r="D121" s="3">
        <v>4.5699999999999998E-2</v>
      </c>
      <c r="E121" s="3">
        <v>4.4850000000000001E-2</v>
      </c>
      <c r="F121" s="3">
        <v>-6.734E-4</v>
      </c>
      <c r="G121" s="3">
        <v>2.6570000000000001E-3</v>
      </c>
      <c r="H121" s="3">
        <v>5.9279999999999999E-2</v>
      </c>
      <c r="I121" s="3">
        <v>4.0849999999999997E-2</v>
      </c>
      <c r="J121" s="3">
        <v>8.4259999999999995E-3</v>
      </c>
      <c r="K121" s="3">
        <v>2.4389999999999998E-2</v>
      </c>
    </row>
    <row r="122" spans="1:11" x14ac:dyDescent="0.2">
      <c r="A122">
        <v>470</v>
      </c>
      <c r="B122">
        <v>6.0800000000000001E-5</v>
      </c>
      <c r="C122" s="3">
        <v>2.2280000000000001E-2</v>
      </c>
      <c r="D122" s="3">
        <v>4.1050000000000003E-2</v>
      </c>
      <c r="E122" s="3">
        <v>3.8120000000000001E-2</v>
      </c>
      <c r="F122" s="3">
        <v>1.686E-3</v>
      </c>
      <c r="G122" s="3">
        <v>1.438E-3</v>
      </c>
      <c r="H122" s="3">
        <v>5.391E-2</v>
      </c>
      <c r="I122" s="3">
        <v>3.8899999999999997E-2</v>
      </c>
      <c r="J122" s="3">
        <v>1.04E-2</v>
      </c>
      <c r="K122" s="3">
        <v>2.053E-2</v>
      </c>
    </row>
    <row r="123" spans="1:11" x14ac:dyDescent="0.2">
      <c r="A123">
        <v>471</v>
      </c>
      <c r="B123">
        <v>8.1530000000000005E-3</v>
      </c>
      <c r="C123" s="3">
        <v>2.1940000000000001E-2</v>
      </c>
      <c r="D123" s="3">
        <v>3.8890000000000001E-2</v>
      </c>
      <c r="E123" s="3">
        <v>3.3579999999999999E-2</v>
      </c>
      <c r="F123" s="3">
        <v>3.0079999999999998E-3</v>
      </c>
      <c r="G123" s="3">
        <v>3.424E-3</v>
      </c>
      <c r="H123" s="3">
        <v>4.8000000000000001E-2</v>
      </c>
      <c r="I123" s="3">
        <v>3.9789999999999999E-2</v>
      </c>
      <c r="J123" s="3">
        <v>1.0869999999999999E-2</v>
      </c>
      <c r="K123" s="3">
        <v>1.5709999999999998E-2</v>
      </c>
    </row>
    <row r="124" spans="1:11" x14ac:dyDescent="0.2">
      <c r="A124">
        <v>472</v>
      </c>
      <c r="B124">
        <v>1.719E-2</v>
      </c>
      <c r="C124" s="3">
        <v>2.6450000000000001E-2</v>
      </c>
      <c r="D124" s="3">
        <v>3.3989999999999999E-2</v>
      </c>
      <c r="E124" s="3">
        <v>3.0849999999999999E-2</v>
      </c>
      <c r="F124" s="3">
        <v>7.306E-3</v>
      </c>
      <c r="G124" s="3">
        <v>4.7210000000000004E-3</v>
      </c>
      <c r="H124" s="3">
        <v>4.5960000000000001E-2</v>
      </c>
      <c r="I124" s="3">
        <v>4.283E-2</v>
      </c>
      <c r="J124" s="3">
        <v>1.213E-2</v>
      </c>
      <c r="K124" s="3">
        <v>1.3650000000000001E-2</v>
      </c>
    </row>
    <row r="125" spans="1:11" x14ac:dyDescent="0.2">
      <c r="A125">
        <v>473</v>
      </c>
      <c r="B125">
        <v>2.8330000000000001E-2</v>
      </c>
      <c r="C125" s="3">
        <v>2.613E-2</v>
      </c>
      <c r="D125" s="3">
        <v>3.0300000000000001E-2</v>
      </c>
      <c r="E125" s="3">
        <v>3.0970000000000001E-2</v>
      </c>
      <c r="F125" s="3">
        <v>1.043E-2</v>
      </c>
      <c r="G125" s="3">
        <v>4.8650000000000004E-3</v>
      </c>
      <c r="H125" s="3">
        <v>4.6879999999999998E-2</v>
      </c>
      <c r="I125" s="3">
        <v>4.9619999999999997E-2</v>
      </c>
      <c r="J125" s="3">
        <v>1.4749999999999999E-2</v>
      </c>
      <c r="K125" s="3">
        <v>1.1679999999999999E-2</v>
      </c>
    </row>
    <row r="126" spans="1:11" x14ac:dyDescent="0.2">
      <c r="A126">
        <v>474</v>
      </c>
      <c r="B126">
        <v>3.6380000000000003E-2</v>
      </c>
      <c r="C126" s="3">
        <v>2.8850000000000001E-2</v>
      </c>
      <c r="D126" s="3">
        <v>3.202E-2</v>
      </c>
      <c r="E126" s="3">
        <v>3.0290000000000001E-2</v>
      </c>
      <c r="F126" s="3">
        <v>1.2670000000000001E-2</v>
      </c>
      <c r="G126" s="3">
        <v>5.1599999999999997E-3</v>
      </c>
      <c r="H126" s="3">
        <v>5.1240000000000001E-2</v>
      </c>
      <c r="I126" s="3">
        <v>5.6640000000000003E-2</v>
      </c>
      <c r="J126" s="3">
        <v>1.703E-2</v>
      </c>
      <c r="K126" s="3">
        <v>1.009E-2</v>
      </c>
    </row>
    <row r="127" spans="1:11" x14ac:dyDescent="0.2">
      <c r="A127">
        <v>475</v>
      </c>
      <c r="B127">
        <v>4.2569999999999997E-2</v>
      </c>
      <c r="C127" s="3">
        <v>3.363E-2</v>
      </c>
      <c r="D127" s="3">
        <v>3.5200000000000002E-2</v>
      </c>
      <c r="E127" s="3">
        <v>3.1629999999999998E-2</v>
      </c>
      <c r="F127" s="3">
        <v>1.264E-2</v>
      </c>
      <c r="G127" s="3">
        <v>5.5570000000000003E-3</v>
      </c>
      <c r="H127" s="3">
        <v>5.5390000000000002E-2</v>
      </c>
      <c r="I127" s="3">
        <v>6.3969999999999999E-2</v>
      </c>
      <c r="J127" s="3">
        <v>1.9109999999999999E-2</v>
      </c>
      <c r="K127" s="3">
        <v>8.6960000000000006E-3</v>
      </c>
    </row>
    <row r="128" spans="1:11" x14ac:dyDescent="0.2">
      <c r="A128">
        <v>476</v>
      </c>
      <c r="B128">
        <v>5.0560000000000001E-2</v>
      </c>
      <c r="C128" s="3">
        <v>3.8510000000000003E-2</v>
      </c>
      <c r="D128" s="3">
        <v>3.918E-2</v>
      </c>
      <c r="E128" s="3">
        <v>3.3959999999999997E-2</v>
      </c>
      <c r="F128" s="3">
        <v>1.2579999999999999E-2</v>
      </c>
      <c r="G128" s="3">
        <v>5.9020000000000001E-3</v>
      </c>
      <c r="H128" s="3">
        <v>6.0380000000000003E-2</v>
      </c>
      <c r="I128" s="3">
        <v>8.1780000000000005E-2</v>
      </c>
      <c r="J128" s="3">
        <v>2.571E-2</v>
      </c>
      <c r="K128" s="3">
        <v>8.1770000000000002E-3</v>
      </c>
    </row>
    <row r="129" spans="1:11" x14ac:dyDescent="0.2">
      <c r="A129">
        <v>477</v>
      </c>
      <c r="B129">
        <v>5.9569999999999998E-2</v>
      </c>
      <c r="C129" s="3">
        <v>4.299E-2</v>
      </c>
      <c r="D129" s="3">
        <v>4.836E-2</v>
      </c>
      <c r="E129" s="3">
        <v>4.7690000000000003E-2</v>
      </c>
      <c r="F129" s="3">
        <v>2.5149999999999999E-2</v>
      </c>
      <c r="G129" s="3">
        <v>6.1019999999999998E-3</v>
      </c>
      <c r="H129" s="3">
        <v>7.0279999999999995E-2</v>
      </c>
      <c r="I129" s="3">
        <v>0.10150000000000001</v>
      </c>
      <c r="J129" s="3">
        <v>3.3079999999999998E-2</v>
      </c>
      <c r="K129" s="3">
        <v>9.7140000000000004E-3</v>
      </c>
    </row>
    <row r="130" spans="1:11" x14ac:dyDescent="0.2">
      <c r="A130">
        <v>478</v>
      </c>
      <c r="B130">
        <v>7.4639999999999998E-2</v>
      </c>
      <c r="C130" s="3">
        <v>5.0639999999999998E-2</v>
      </c>
      <c r="D130" s="3">
        <v>5.8000000000000003E-2</v>
      </c>
      <c r="E130" s="3">
        <v>5.8860000000000003E-2</v>
      </c>
      <c r="F130" s="3">
        <v>3.2050000000000002E-2</v>
      </c>
      <c r="G130" s="3">
        <v>4.9119999999999997E-3</v>
      </c>
      <c r="H130" s="3">
        <v>7.4560000000000001E-2</v>
      </c>
      <c r="I130" s="3">
        <v>0.1105</v>
      </c>
      <c r="J130" s="3">
        <v>3.8100000000000002E-2</v>
      </c>
      <c r="K130" s="3">
        <v>5.6610000000000002E-3</v>
      </c>
    </row>
    <row r="131" spans="1:11" x14ac:dyDescent="0.2">
      <c r="A131">
        <v>479</v>
      </c>
      <c r="B131">
        <v>9.1420000000000001E-2</v>
      </c>
      <c r="C131" s="3">
        <v>7.0510000000000003E-2</v>
      </c>
      <c r="D131" s="3">
        <v>6.7830000000000001E-2</v>
      </c>
      <c r="E131" s="3">
        <v>5.6800000000000003E-2</v>
      </c>
      <c r="F131" s="3">
        <v>3.9699999999999999E-2</v>
      </c>
      <c r="G131" s="3">
        <v>4.6699999999999997E-3</v>
      </c>
      <c r="H131" s="3">
        <v>8.1299999999999997E-2</v>
      </c>
      <c r="I131" s="3">
        <v>0.1191</v>
      </c>
      <c r="J131" s="3">
        <v>4.6179999999999999E-2</v>
      </c>
      <c r="K131" s="3">
        <v>5.5560000000000002E-3</v>
      </c>
    </row>
    <row r="132" spans="1:11" x14ac:dyDescent="0.2">
      <c r="A132">
        <v>480</v>
      </c>
      <c r="B132">
        <v>0.111</v>
      </c>
      <c r="C132" s="3">
        <v>8.4220000000000003E-2</v>
      </c>
      <c r="D132" s="3">
        <v>7.5810000000000002E-2</v>
      </c>
      <c r="E132" s="3">
        <v>6.0109999999999997E-2</v>
      </c>
      <c r="F132" s="3">
        <v>4.9020000000000001E-2</v>
      </c>
      <c r="G132" s="3">
        <v>6.4840000000000002E-3</v>
      </c>
      <c r="H132" s="3">
        <v>9.1249999999999998E-2</v>
      </c>
      <c r="I132" s="3">
        <v>0.1275</v>
      </c>
      <c r="J132" s="3">
        <v>6.0690000000000001E-2</v>
      </c>
      <c r="K132" s="3">
        <v>6.4949999999999999E-3</v>
      </c>
    </row>
    <row r="133" spans="1:11" x14ac:dyDescent="0.2">
      <c r="A133">
        <v>481</v>
      </c>
      <c r="B133">
        <v>0.1346</v>
      </c>
      <c r="C133" s="3">
        <v>8.9130000000000001E-2</v>
      </c>
      <c r="D133" s="3">
        <v>8.1250000000000003E-2</v>
      </c>
      <c r="E133" s="3">
        <v>7.0449999999999999E-2</v>
      </c>
      <c r="F133" s="3">
        <v>6.1249999999999999E-2</v>
      </c>
      <c r="G133" s="3">
        <v>7.7910000000000002E-3</v>
      </c>
      <c r="H133" s="3">
        <v>0.10630000000000001</v>
      </c>
      <c r="I133" s="3">
        <v>0.13639999999999999</v>
      </c>
      <c r="J133" s="3">
        <v>6.8919999999999995E-2</v>
      </c>
      <c r="K133" s="3">
        <v>9.3640000000000008E-3</v>
      </c>
    </row>
    <row r="134" spans="1:11" x14ac:dyDescent="0.2">
      <c r="A134">
        <v>482</v>
      </c>
      <c r="B134">
        <v>0.16239999999999999</v>
      </c>
      <c r="C134" s="3">
        <v>8.0839999999999995E-2</v>
      </c>
      <c r="D134" s="3">
        <v>7.9140000000000002E-2</v>
      </c>
      <c r="E134" s="3">
        <v>7.2059999999999999E-2</v>
      </c>
      <c r="F134" s="3">
        <v>7.3209999999999997E-2</v>
      </c>
      <c r="G134" s="3">
        <v>8.7379999999999992E-3</v>
      </c>
      <c r="H134" s="3">
        <v>0.1055</v>
      </c>
      <c r="I134" s="3">
        <v>0.1444</v>
      </c>
      <c r="J134" s="3">
        <v>7.2120000000000004E-2</v>
      </c>
      <c r="K134" s="3">
        <v>9.868E-3</v>
      </c>
    </row>
    <row r="135" spans="1:11" x14ac:dyDescent="0.2">
      <c r="A135">
        <v>483</v>
      </c>
      <c r="B135">
        <v>0.17680000000000001</v>
      </c>
      <c r="C135" s="3">
        <v>6.5759999999999999E-2</v>
      </c>
      <c r="D135" s="3">
        <v>7.3219999999999993E-2</v>
      </c>
      <c r="E135" s="3">
        <v>7.3599999999999999E-2</v>
      </c>
      <c r="F135" s="3">
        <v>7.424E-2</v>
      </c>
      <c r="G135" s="3">
        <v>1.576E-2</v>
      </c>
      <c r="H135" s="3">
        <v>9.9510000000000001E-2</v>
      </c>
      <c r="I135" s="3">
        <v>0.1434</v>
      </c>
      <c r="J135" s="3">
        <v>7.2789999999999994E-2</v>
      </c>
      <c r="K135" s="3">
        <v>1.1730000000000001E-2</v>
      </c>
    </row>
    <row r="136" spans="1:11" x14ac:dyDescent="0.2">
      <c r="A136">
        <v>484</v>
      </c>
      <c r="B136">
        <v>0.18890000000000001</v>
      </c>
      <c r="C136" s="3">
        <v>7.3270000000000002E-2</v>
      </c>
      <c r="D136" s="3">
        <v>7.535E-2</v>
      </c>
      <c r="E136" s="3">
        <v>8.7190000000000004E-2</v>
      </c>
      <c r="F136" s="3">
        <v>7.2510000000000005E-2</v>
      </c>
      <c r="G136" s="3">
        <v>2.4680000000000001E-2</v>
      </c>
      <c r="H136" s="3">
        <v>9.1969999999999996E-2</v>
      </c>
      <c r="I136" s="3">
        <v>0.14030000000000001</v>
      </c>
      <c r="J136" s="3">
        <v>7.3330000000000006E-2</v>
      </c>
      <c r="K136" s="3">
        <v>1.54E-2</v>
      </c>
    </row>
    <row r="137" spans="1:11" x14ac:dyDescent="0.2">
      <c r="A137">
        <v>485</v>
      </c>
      <c r="B137">
        <v>0.1986</v>
      </c>
      <c r="C137" s="3">
        <v>8.4260000000000002E-2</v>
      </c>
      <c r="D137" s="3">
        <v>7.8359999999999999E-2</v>
      </c>
      <c r="E137" s="3">
        <v>8.2049999999999998E-2</v>
      </c>
      <c r="F137" s="3">
        <v>6.6790000000000002E-2</v>
      </c>
      <c r="G137" s="3">
        <v>3.0450000000000001E-2</v>
      </c>
      <c r="H137" s="3">
        <v>8.5750000000000007E-2</v>
      </c>
      <c r="I137" s="3">
        <v>0.13900000000000001</v>
      </c>
      <c r="J137" s="3">
        <v>7.7829999999999996E-2</v>
      </c>
      <c r="K137" s="3">
        <v>1.7149999999999999E-2</v>
      </c>
    </row>
    <row r="138" spans="1:11" x14ac:dyDescent="0.2">
      <c r="A138">
        <v>486</v>
      </c>
      <c r="B138">
        <v>0.2137</v>
      </c>
      <c r="C138" s="3">
        <v>0.1009</v>
      </c>
      <c r="D138" s="3">
        <v>8.0820000000000003E-2</v>
      </c>
      <c r="E138" s="3">
        <v>7.4469999999999995E-2</v>
      </c>
      <c r="F138" s="3">
        <v>6.1879999999999998E-2</v>
      </c>
      <c r="G138" s="3">
        <v>3.2399999999999998E-2</v>
      </c>
      <c r="H138" s="3">
        <v>8.7230000000000002E-2</v>
      </c>
      <c r="I138" s="3">
        <v>0.14660000000000001</v>
      </c>
      <c r="J138" s="3">
        <v>7.9159999999999994E-2</v>
      </c>
      <c r="K138" s="3">
        <v>9.4470000000000005E-3</v>
      </c>
    </row>
    <row r="139" spans="1:11" x14ac:dyDescent="0.2">
      <c r="A139">
        <v>487</v>
      </c>
      <c r="B139">
        <v>0.22559999999999999</v>
      </c>
      <c r="C139" s="3">
        <v>0.11459999999999999</v>
      </c>
      <c r="D139" s="3">
        <v>7.9490000000000005E-2</v>
      </c>
      <c r="E139" s="3">
        <v>8.0909999999999996E-2</v>
      </c>
      <c r="F139" s="3">
        <v>6.6680000000000003E-2</v>
      </c>
      <c r="G139" s="3">
        <v>3.2120000000000003E-2</v>
      </c>
      <c r="H139" s="3">
        <v>9.3649999999999997E-2</v>
      </c>
      <c r="I139" s="3">
        <v>0.15190000000000001</v>
      </c>
      <c r="J139" s="3">
        <v>7.9939999999999997E-2</v>
      </c>
      <c r="K139" s="3">
        <v>8.1139999999999997E-3</v>
      </c>
    </row>
    <row r="140" spans="1:11" x14ac:dyDescent="0.2">
      <c r="A140">
        <v>488</v>
      </c>
      <c r="B140">
        <v>0.23280000000000001</v>
      </c>
      <c r="C140" s="3">
        <v>0.129</v>
      </c>
      <c r="D140" s="3">
        <v>8.6919999999999997E-2</v>
      </c>
      <c r="E140" s="3">
        <v>0.1133</v>
      </c>
      <c r="F140" s="3">
        <v>7.4770000000000003E-2</v>
      </c>
      <c r="G140" s="3">
        <v>2.8580000000000001E-2</v>
      </c>
      <c r="H140" s="3">
        <v>0.10730000000000001</v>
      </c>
      <c r="I140" s="3">
        <v>0.1537</v>
      </c>
      <c r="J140" s="3">
        <v>8.0130000000000007E-2</v>
      </c>
      <c r="K140" s="3">
        <v>1.592E-2</v>
      </c>
    </row>
    <row r="141" spans="1:11" x14ac:dyDescent="0.2">
      <c r="A141">
        <v>489</v>
      </c>
      <c r="B141">
        <v>0.23080000000000001</v>
      </c>
      <c r="C141" s="3">
        <v>0.1285</v>
      </c>
      <c r="D141" s="3">
        <v>0.1103</v>
      </c>
      <c r="E141" s="3">
        <v>0.11990000000000001</v>
      </c>
      <c r="F141" s="3">
        <v>0.1011</v>
      </c>
      <c r="G141" s="3">
        <v>3.6749999999999998E-2</v>
      </c>
      <c r="H141" s="3">
        <v>0.1188</v>
      </c>
      <c r="I141" s="3">
        <v>0.16259999999999999</v>
      </c>
      <c r="J141" s="3">
        <v>9.4530000000000003E-2</v>
      </c>
      <c r="K141" s="3">
        <v>2.001E-2</v>
      </c>
    </row>
    <row r="142" spans="1:11" x14ac:dyDescent="0.2">
      <c r="A142">
        <v>490</v>
      </c>
      <c r="B142">
        <v>0.23680000000000001</v>
      </c>
      <c r="C142" s="3">
        <v>0.1212</v>
      </c>
      <c r="D142" s="3">
        <v>0.11269999999999999</v>
      </c>
      <c r="E142" s="3">
        <v>0.1142</v>
      </c>
      <c r="F142" s="3">
        <v>0.10539999999999999</v>
      </c>
      <c r="G142" s="3">
        <v>3.925E-2</v>
      </c>
      <c r="H142" s="3">
        <v>0.12959999999999999</v>
      </c>
      <c r="I142" s="3">
        <v>0.17519999999999999</v>
      </c>
      <c r="J142" s="3">
        <v>0.1008</v>
      </c>
      <c r="K142" s="3">
        <v>2.248E-2</v>
      </c>
    </row>
    <row r="143" spans="1:11" x14ac:dyDescent="0.2">
      <c r="A143">
        <v>491</v>
      </c>
      <c r="B143">
        <v>0.24579999999999999</v>
      </c>
      <c r="C143" s="3">
        <v>0.1147</v>
      </c>
      <c r="D143" s="3">
        <v>0.11070000000000001</v>
      </c>
      <c r="E143" s="3">
        <v>0.10970000000000001</v>
      </c>
      <c r="F143" s="3">
        <v>0.1053</v>
      </c>
      <c r="G143" s="3">
        <v>3.9390000000000001E-2</v>
      </c>
      <c r="H143" s="3">
        <v>0.13489999999999999</v>
      </c>
      <c r="I143" s="3">
        <v>0.18190000000000001</v>
      </c>
      <c r="J143" s="3">
        <v>0.1052</v>
      </c>
      <c r="K143" s="3">
        <v>3.0300000000000001E-2</v>
      </c>
    </row>
    <row r="144" spans="1:11" x14ac:dyDescent="0.2">
      <c r="A144">
        <v>492</v>
      </c>
      <c r="B144">
        <v>0.25459999999999999</v>
      </c>
      <c r="C144" s="3">
        <v>0.1222</v>
      </c>
      <c r="D144" s="3">
        <v>0.11219999999999999</v>
      </c>
      <c r="E144" s="3">
        <v>0.1197</v>
      </c>
      <c r="F144" s="3">
        <v>0.1139</v>
      </c>
      <c r="G144" s="3">
        <v>3.7260000000000001E-2</v>
      </c>
      <c r="H144" s="3">
        <v>0.14000000000000001</v>
      </c>
      <c r="I144" s="3">
        <v>0.1862</v>
      </c>
      <c r="J144" s="3">
        <v>0.1129</v>
      </c>
      <c r="K144" s="3">
        <v>3.6889999999999999E-2</v>
      </c>
    </row>
    <row r="145" spans="1:11" x14ac:dyDescent="0.2">
      <c r="A145">
        <v>493</v>
      </c>
      <c r="B145">
        <v>0.26069999999999999</v>
      </c>
      <c r="C145" s="3">
        <v>0.13059999999999999</v>
      </c>
      <c r="D145" s="3">
        <v>0.1168</v>
      </c>
      <c r="E145" s="3">
        <v>0.1278</v>
      </c>
      <c r="F145" s="3">
        <v>0.12089999999999999</v>
      </c>
      <c r="G145" s="3">
        <v>3.3079999999999998E-2</v>
      </c>
      <c r="H145" s="3">
        <v>0.13880000000000001</v>
      </c>
      <c r="I145" s="3">
        <v>0.1762</v>
      </c>
      <c r="J145" s="3">
        <v>0.11559999999999999</v>
      </c>
      <c r="K145" s="3">
        <v>3.2099999999999997E-2</v>
      </c>
    </row>
    <row r="146" spans="1:11" x14ac:dyDescent="0.2">
      <c r="A146">
        <v>494</v>
      </c>
      <c r="B146">
        <v>0.2666</v>
      </c>
      <c r="C146" s="3">
        <v>0.1283</v>
      </c>
      <c r="D146" s="3">
        <v>0.1202</v>
      </c>
      <c r="E146" s="3">
        <v>0.1244</v>
      </c>
      <c r="F146" s="3">
        <v>0.12379999999999999</v>
      </c>
      <c r="G146" s="3">
        <v>2.511E-2</v>
      </c>
      <c r="H146" s="3">
        <v>0.1353</v>
      </c>
      <c r="I146" s="3">
        <v>0.1615</v>
      </c>
      <c r="J146" s="3">
        <v>0.1082</v>
      </c>
      <c r="K146" s="3">
        <v>2.6519999999999998E-2</v>
      </c>
    </row>
    <row r="147" spans="1:11" x14ac:dyDescent="0.2">
      <c r="A147">
        <v>495</v>
      </c>
      <c r="B147">
        <v>0.27410000000000001</v>
      </c>
      <c r="C147" s="3">
        <v>0.11360000000000001</v>
      </c>
      <c r="D147" s="3">
        <v>0.1152</v>
      </c>
      <c r="E147" s="3">
        <v>0.11509999999999999</v>
      </c>
      <c r="F147" s="3">
        <v>0.1288</v>
      </c>
      <c r="G147" s="3">
        <v>3.8859999999999999E-2</v>
      </c>
      <c r="H147" s="3">
        <v>0.1419</v>
      </c>
      <c r="I147" s="3">
        <v>0.17180000000000001</v>
      </c>
      <c r="J147" s="3">
        <v>0.1124</v>
      </c>
      <c r="K147" s="3">
        <v>3.2820000000000002E-2</v>
      </c>
    </row>
    <row r="148" spans="1:11" x14ac:dyDescent="0.2">
      <c r="A148">
        <v>496</v>
      </c>
      <c r="B148">
        <v>0.26669999999999999</v>
      </c>
      <c r="C148" s="3">
        <v>0.105</v>
      </c>
      <c r="D148" s="3">
        <v>0.1164</v>
      </c>
      <c r="E148" s="3">
        <v>0.1134</v>
      </c>
      <c r="F148" s="3">
        <v>0.1353</v>
      </c>
      <c r="G148" s="3">
        <v>6.8739999999999996E-2</v>
      </c>
      <c r="H148" s="3">
        <v>0.15340000000000001</v>
      </c>
      <c r="I148" s="3">
        <v>0.2001</v>
      </c>
      <c r="J148" s="3">
        <v>0.12470000000000001</v>
      </c>
      <c r="K148" s="3">
        <v>5.3539999999999997E-2</v>
      </c>
    </row>
    <row r="149" spans="1:11" x14ac:dyDescent="0.2">
      <c r="A149">
        <v>497</v>
      </c>
      <c r="B149">
        <v>0.2752</v>
      </c>
      <c r="C149" s="3">
        <v>0.13300000000000001</v>
      </c>
      <c r="D149" s="3">
        <v>0.122</v>
      </c>
      <c r="E149" s="3">
        <v>0.12559999999999999</v>
      </c>
      <c r="F149" s="3">
        <v>0.1249</v>
      </c>
      <c r="G149" s="3">
        <v>6.8900000000000003E-2</v>
      </c>
      <c r="H149" s="3">
        <v>0.13550000000000001</v>
      </c>
      <c r="I149" s="3">
        <v>0.1961</v>
      </c>
      <c r="J149" s="3">
        <v>0.1177</v>
      </c>
      <c r="K149" s="3">
        <v>4.9059999999999999E-2</v>
      </c>
    </row>
    <row r="150" spans="1:11" x14ac:dyDescent="0.2">
      <c r="A150">
        <v>498</v>
      </c>
      <c r="B150">
        <v>0.29239999999999999</v>
      </c>
      <c r="C150" s="3">
        <v>0.15679999999999999</v>
      </c>
      <c r="D150" s="3">
        <v>0.1201</v>
      </c>
      <c r="E150" s="3">
        <v>0.13139999999999999</v>
      </c>
      <c r="F150" s="3">
        <v>0.11509999999999999</v>
      </c>
      <c r="G150" s="3">
        <v>6.6489999999999994E-2</v>
      </c>
      <c r="H150" s="3">
        <v>0.13139999999999999</v>
      </c>
      <c r="I150" s="3">
        <v>0.18870000000000001</v>
      </c>
      <c r="J150" s="3">
        <v>0.1096</v>
      </c>
      <c r="K150" s="3">
        <v>3.8710000000000001E-2</v>
      </c>
    </row>
    <row r="151" spans="1:11" x14ac:dyDescent="0.2">
      <c r="A151">
        <v>499</v>
      </c>
      <c r="B151">
        <v>0.27679999999999999</v>
      </c>
      <c r="C151" s="3">
        <v>0.1648</v>
      </c>
      <c r="D151" s="3">
        <v>0.13420000000000001</v>
      </c>
      <c r="E151" s="3">
        <v>0.1411</v>
      </c>
      <c r="F151" s="3">
        <v>0.13250000000000001</v>
      </c>
      <c r="G151" s="3">
        <v>7.4249999999999997E-2</v>
      </c>
      <c r="H151" s="3">
        <v>0.15509999999999999</v>
      </c>
      <c r="I151" s="3">
        <v>0.19370000000000001</v>
      </c>
      <c r="J151" s="3">
        <v>0.1174</v>
      </c>
      <c r="K151" s="3">
        <v>5.6680000000000001E-2</v>
      </c>
    </row>
    <row r="152" spans="1:11" x14ac:dyDescent="0.2">
      <c r="A152">
        <v>500</v>
      </c>
      <c r="B152">
        <v>0.26069999999999999</v>
      </c>
      <c r="C152" s="3">
        <v>0.1822</v>
      </c>
      <c r="D152" s="3">
        <v>0.15670000000000001</v>
      </c>
      <c r="E152" s="3">
        <v>0.159</v>
      </c>
      <c r="F152" s="3">
        <v>0.13980000000000001</v>
      </c>
      <c r="G152" s="3">
        <v>8.2269999999999996E-2</v>
      </c>
      <c r="H152" s="3">
        <v>0.16950000000000001</v>
      </c>
      <c r="I152" s="3">
        <v>0.1956</v>
      </c>
      <c r="J152" s="3">
        <v>0.11990000000000001</v>
      </c>
      <c r="K152" s="3">
        <v>6.8650000000000003E-2</v>
      </c>
    </row>
    <row r="153" spans="1:11" x14ac:dyDescent="0.2">
      <c r="A153">
        <v>501</v>
      </c>
      <c r="B153">
        <v>0.2656</v>
      </c>
      <c r="C153" s="3">
        <v>0.18759999999999999</v>
      </c>
      <c r="D153" s="3">
        <v>0.16500000000000001</v>
      </c>
      <c r="E153" s="3">
        <v>0.1676</v>
      </c>
      <c r="F153" s="3">
        <v>0.13239999999999999</v>
      </c>
      <c r="G153" s="3">
        <v>9.2240000000000003E-2</v>
      </c>
      <c r="H153" s="3">
        <v>0.1724</v>
      </c>
      <c r="I153" s="3">
        <v>0.19439999999999999</v>
      </c>
      <c r="J153" s="3">
        <v>0.11559999999999999</v>
      </c>
      <c r="K153" s="3">
        <v>7.4440000000000006E-2</v>
      </c>
    </row>
    <row r="154" spans="1:11" x14ac:dyDescent="0.2">
      <c r="A154">
        <v>502</v>
      </c>
      <c r="B154">
        <v>0.29099999999999998</v>
      </c>
      <c r="C154" s="3">
        <v>0.19470000000000001</v>
      </c>
      <c r="D154" s="3">
        <v>0.1699</v>
      </c>
      <c r="E154" s="3">
        <v>0.1676</v>
      </c>
      <c r="F154" s="3">
        <v>0.1313</v>
      </c>
      <c r="G154" s="3">
        <v>9.2340000000000005E-2</v>
      </c>
      <c r="H154" s="3">
        <v>0.16500000000000001</v>
      </c>
      <c r="I154" s="3">
        <v>0.1946</v>
      </c>
      <c r="J154" s="3">
        <v>0.11409999999999999</v>
      </c>
      <c r="K154" s="3">
        <v>7.4550000000000005E-2</v>
      </c>
    </row>
    <row r="155" spans="1:11" x14ac:dyDescent="0.2">
      <c r="A155">
        <v>503</v>
      </c>
      <c r="B155">
        <v>0.29909999999999998</v>
      </c>
      <c r="C155" s="3">
        <v>0.2072</v>
      </c>
      <c r="D155" s="3">
        <v>0.18029999999999999</v>
      </c>
      <c r="E155" s="3">
        <v>0.17910000000000001</v>
      </c>
      <c r="F155" s="3">
        <v>0.13250000000000001</v>
      </c>
      <c r="G155" s="3">
        <v>8.6830000000000004E-2</v>
      </c>
      <c r="H155" s="3">
        <v>0.16569999999999999</v>
      </c>
      <c r="I155" s="3">
        <v>0.18540000000000001</v>
      </c>
      <c r="J155" s="3">
        <v>0.11310000000000001</v>
      </c>
      <c r="K155" s="3">
        <v>7.3499999999999996E-2</v>
      </c>
    </row>
    <row r="156" spans="1:11" x14ac:dyDescent="0.2">
      <c r="A156">
        <v>504</v>
      </c>
      <c r="B156">
        <v>0.30259999999999998</v>
      </c>
      <c r="C156" s="3">
        <v>0.22189999999999999</v>
      </c>
      <c r="D156" s="3">
        <v>0.1905</v>
      </c>
      <c r="E156" s="3">
        <v>0.1933</v>
      </c>
      <c r="F156" s="3">
        <v>0.14940000000000001</v>
      </c>
      <c r="G156" s="3">
        <v>0.1033</v>
      </c>
      <c r="H156" s="3">
        <v>0.1845</v>
      </c>
      <c r="I156" s="3">
        <v>0.19059999999999999</v>
      </c>
      <c r="J156" s="3">
        <v>0.1263</v>
      </c>
      <c r="K156" s="3">
        <v>8.8330000000000006E-2</v>
      </c>
    </row>
    <row r="157" spans="1:11" x14ac:dyDescent="0.2">
      <c r="A157">
        <v>505</v>
      </c>
      <c r="B157">
        <v>0.29709999999999998</v>
      </c>
      <c r="C157" s="3">
        <v>0.23799999999999999</v>
      </c>
      <c r="D157" s="3">
        <v>0.2014</v>
      </c>
      <c r="E157" s="3">
        <v>0.20150000000000001</v>
      </c>
      <c r="F157" s="3">
        <v>0.16589999999999999</v>
      </c>
      <c r="G157" s="3">
        <v>0.12089999999999999</v>
      </c>
      <c r="H157" s="3">
        <v>0.19700000000000001</v>
      </c>
      <c r="I157" s="3">
        <v>0.2006</v>
      </c>
      <c r="J157" s="3">
        <v>0.1386</v>
      </c>
      <c r="K157" s="3">
        <v>9.7019999999999995E-2</v>
      </c>
    </row>
    <row r="158" spans="1:11" x14ac:dyDescent="0.2">
      <c r="A158">
        <v>506</v>
      </c>
      <c r="B158">
        <v>0.3034</v>
      </c>
      <c r="C158" s="3">
        <v>0.25419999999999998</v>
      </c>
      <c r="D158" s="3">
        <v>0.2117</v>
      </c>
      <c r="E158" s="3">
        <v>0.2102</v>
      </c>
      <c r="F158" s="3">
        <v>0.17249999999999999</v>
      </c>
      <c r="G158" s="3">
        <v>0.13289999999999999</v>
      </c>
      <c r="H158" s="3">
        <v>0.20380000000000001</v>
      </c>
      <c r="I158" s="3">
        <v>0.21890000000000001</v>
      </c>
      <c r="J158" s="3">
        <v>0.1394</v>
      </c>
      <c r="K158" s="3">
        <v>0.1027</v>
      </c>
    </row>
    <row r="159" spans="1:11" x14ac:dyDescent="0.2">
      <c r="A159">
        <v>507</v>
      </c>
      <c r="B159">
        <v>0.33150000000000002</v>
      </c>
      <c r="C159" s="3">
        <v>0.27200000000000002</v>
      </c>
      <c r="D159" s="3">
        <v>0.2208</v>
      </c>
      <c r="E159" s="3">
        <v>0.21959999999999999</v>
      </c>
      <c r="F159" s="3">
        <v>0.1671</v>
      </c>
      <c r="G159" s="3">
        <v>0.13539999999999999</v>
      </c>
      <c r="H159" s="3">
        <v>0.20019999999999999</v>
      </c>
      <c r="I159" s="3">
        <v>0.2157</v>
      </c>
      <c r="J159" s="3">
        <v>0.13400000000000001</v>
      </c>
      <c r="K159" s="3">
        <v>0.10299999999999999</v>
      </c>
    </row>
    <row r="160" spans="1:11" x14ac:dyDescent="0.2">
      <c r="A160">
        <v>508</v>
      </c>
      <c r="B160">
        <v>0.33550000000000002</v>
      </c>
      <c r="C160" s="3">
        <v>0.27150000000000002</v>
      </c>
      <c r="D160" s="3">
        <v>0.22900000000000001</v>
      </c>
      <c r="E160" s="3">
        <v>0.22459999999999999</v>
      </c>
      <c r="F160" s="3">
        <v>0.1719</v>
      </c>
      <c r="G160" s="3">
        <v>0.15049999999999999</v>
      </c>
      <c r="H160" s="3">
        <v>0.2099</v>
      </c>
      <c r="I160" s="3">
        <v>0.21290000000000001</v>
      </c>
      <c r="J160" s="3">
        <v>0.14460000000000001</v>
      </c>
      <c r="K160" s="3">
        <v>0.1101</v>
      </c>
    </row>
    <row r="161" spans="1:11" x14ac:dyDescent="0.2">
      <c r="A161">
        <v>509</v>
      </c>
      <c r="B161">
        <v>0.32590000000000002</v>
      </c>
      <c r="C161" s="3">
        <v>0.27239999999999998</v>
      </c>
      <c r="D161" s="3">
        <v>0.23599999999999999</v>
      </c>
      <c r="E161" s="3">
        <v>0.23910000000000001</v>
      </c>
      <c r="F161" s="3">
        <v>0.1822</v>
      </c>
      <c r="G161" s="3">
        <v>0.15720000000000001</v>
      </c>
      <c r="H161" s="3">
        <v>0.22720000000000001</v>
      </c>
      <c r="I161" s="3">
        <v>0.22289999999999999</v>
      </c>
      <c r="J161" s="3">
        <v>0.14960000000000001</v>
      </c>
      <c r="K161" s="3">
        <v>0.1208</v>
      </c>
    </row>
    <row r="162" spans="1:11" x14ac:dyDescent="0.2">
      <c r="A162">
        <v>510</v>
      </c>
      <c r="B162">
        <v>0.32790000000000002</v>
      </c>
      <c r="C162" s="3">
        <v>0.27610000000000001</v>
      </c>
      <c r="D162" s="3">
        <v>0.2427</v>
      </c>
      <c r="E162" s="3">
        <v>0.24540000000000001</v>
      </c>
      <c r="F162" s="3">
        <v>0.19170000000000001</v>
      </c>
      <c r="G162" s="3">
        <v>0.16</v>
      </c>
      <c r="H162" s="3">
        <v>0.2356</v>
      </c>
      <c r="I162" s="3">
        <v>0.2334</v>
      </c>
      <c r="J162" s="3">
        <v>0.15060000000000001</v>
      </c>
      <c r="K162" s="3">
        <v>0.12920000000000001</v>
      </c>
    </row>
    <row r="163" spans="1:11" x14ac:dyDescent="0.2">
      <c r="A163">
        <v>511</v>
      </c>
      <c r="B163">
        <v>0.33160000000000001</v>
      </c>
      <c r="C163" s="3">
        <v>0.2828</v>
      </c>
      <c r="D163" s="3">
        <v>0.24790000000000001</v>
      </c>
      <c r="E163" s="3">
        <v>0.25330000000000003</v>
      </c>
      <c r="F163" s="3">
        <v>0.1983</v>
      </c>
      <c r="G163" s="3">
        <v>0.16500000000000001</v>
      </c>
      <c r="H163" s="3">
        <v>0.24279999999999999</v>
      </c>
      <c r="I163" s="3">
        <v>0.23430000000000001</v>
      </c>
      <c r="J163" s="3">
        <v>0.14699999999999999</v>
      </c>
      <c r="K163" s="3">
        <v>0.13719999999999999</v>
      </c>
    </row>
    <row r="164" spans="1:11" x14ac:dyDescent="0.2">
      <c r="A164">
        <v>512</v>
      </c>
      <c r="B164">
        <v>0.33860000000000001</v>
      </c>
      <c r="C164" s="3">
        <v>0.30249999999999999</v>
      </c>
      <c r="D164" s="3">
        <v>0.2586</v>
      </c>
      <c r="E164" s="3">
        <v>0.27139999999999997</v>
      </c>
      <c r="F164" s="3">
        <v>0.2024</v>
      </c>
      <c r="G164" s="3">
        <v>0.17369999999999999</v>
      </c>
      <c r="H164" s="3">
        <v>0.24690000000000001</v>
      </c>
      <c r="I164" s="3">
        <v>0.2349</v>
      </c>
      <c r="J164" s="3">
        <v>0.14699999999999999</v>
      </c>
      <c r="K164" s="3">
        <v>0.14360000000000001</v>
      </c>
    </row>
    <row r="165" spans="1:11" x14ac:dyDescent="0.2">
      <c r="A165">
        <v>513</v>
      </c>
      <c r="B165">
        <v>0.34389999999999998</v>
      </c>
      <c r="C165" s="3">
        <v>0.32790000000000002</v>
      </c>
      <c r="D165" s="3">
        <v>0.27900000000000003</v>
      </c>
      <c r="E165" s="3">
        <v>0.2908</v>
      </c>
      <c r="F165" s="3">
        <v>0.20580000000000001</v>
      </c>
      <c r="G165" s="3">
        <v>0.1925</v>
      </c>
      <c r="H165" s="3">
        <v>0.25230000000000002</v>
      </c>
      <c r="I165" s="3">
        <v>0.24129999999999999</v>
      </c>
      <c r="J165" s="3">
        <v>0.15659999999999999</v>
      </c>
      <c r="K165" s="3">
        <v>0.14979999999999999</v>
      </c>
    </row>
    <row r="166" spans="1:11" x14ac:dyDescent="0.2">
      <c r="A166">
        <v>514</v>
      </c>
      <c r="B166">
        <v>0.3473</v>
      </c>
      <c r="C166" s="3">
        <v>0.34499999999999997</v>
      </c>
      <c r="D166" s="3">
        <v>0.29289999999999999</v>
      </c>
      <c r="E166" s="3">
        <v>0.30359999999999998</v>
      </c>
      <c r="F166" s="3">
        <v>0.21279999999999999</v>
      </c>
      <c r="G166" s="3">
        <v>0.21129999999999999</v>
      </c>
      <c r="H166" s="3">
        <v>0.25879999999999997</v>
      </c>
      <c r="I166" s="3">
        <v>0.25330000000000003</v>
      </c>
      <c r="J166" s="3">
        <v>0.1593</v>
      </c>
      <c r="K166" s="3">
        <v>0.15590000000000001</v>
      </c>
    </row>
    <row r="167" spans="1:11" x14ac:dyDescent="0.2">
      <c r="A167">
        <v>515</v>
      </c>
      <c r="B167">
        <v>0.35499999999999998</v>
      </c>
      <c r="C167" s="3">
        <v>0.35780000000000001</v>
      </c>
      <c r="D167" s="3">
        <v>0.3034</v>
      </c>
      <c r="E167" s="3">
        <v>0.30649999999999999</v>
      </c>
      <c r="F167" s="3">
        <v>0.21959999999999999</v>
      </c>
      <c r="G167" s="3">
        <v>0.22789999999999999</v>
      </c>
      <c r="H167" s="3">
        <v>0.2656</v>
      </c>
      <c r="I167" s="3">
        <v>0.25729999999999997</v>
      </c>
      <c r="J167" s="3">
        <v>0.15629999999999999</v>
      </c>
      <c r="K167" s="3">
        <v>0.16339999999999999</v>
      </c>
    </row>
    <row r="168" spans="1:11" x14ac:dyDescent="0.2">
      <c r="A168">
        <v>516</v>
      </c>
      <c r="B168">
        <v>0.36420000000000002</v>
      </c>
      <c r="C168" s="3">
        <v>0.36549999999999999</v>
      </c>
      <c r="D168" s="3">
        <v>0.31369999999999998</v>
      </c>
      <c r="E168" s="3">
        <v>0.315</v>
      </c>
      <c r="F168" s="3">
        <v>0.22409999999999999</v>
      </c>
      <c r="G168" s="3">
        <v>0.2243</v>
      </c>
      <c r="H168" s="3">
        <v>0.27210000000000001</v>
      </c>
      <c r="I168" s="3">
        <v>0.25950000000000001</v>
      </c>
      <c r="J168" s="3">
        <v>0.1552</v>
      </c>
      <c r="K168" s="3">
        <v>0.17180000000000001</v>
      </c>
    </row>
    <row r="169" spans="1:11" x14ac:dyDescent="0.2">
      <c r="A169">
        <v>517</v>
      </c>
      <c r="B169">
        <v>0.37580000000000002</v>
      </c>
      <c r="C169" s="3">
        <v>0.3745</v>
      </c>
      <c r="D169" s="3">
        <v>0.32369999999999999</v>
      </c>
      <c r="E169" s="3">
        <v>0.3281</v>
      </c>
      <c r="F169" s="3">
        <v>0.24030000000000001</v>
      </c>
      <c r="G169" s="3">
        <v>0.23730000000000001</v>
      </c>
      <c r="H169" s="3">
        <v>0.2893</v>
      </c>
      <c r="I169" s="3">
        <v>0.2646</v>
      </c>
      <c r="J169" s="3">
        <v>0.16520000000000001</v>
      </c>
      <c r="K169" s="3">
        <v>0.18590000000000001</v>
      </c>
    </row>
    <row r="170" spans="1:11" x14ac:dyDescent="0.2">
      <c r="A170">
        <v>518</v>
      </c>
      <c r="B170">
        <v>0.38929999999999998</v>
      </c>
      <c r="C170" s="3">
        <v>0.38869999999999999</v>
      </c>
      <c r="D170" s="3">
        <v>0.33300000000000002</v>
      </c>
      <c r="E170" s="3">
        <v>0.34399999999999997</v>
      </c>
      <c r="F170" s="3">
        <v>0.25540000000000002</v>
      </c>
      <c r="G170" s="3">
        <v>0.24779999999999999</v>
      </c>
      <c r="H170" s="3">
        <v>0.29120000000000001</v>
      </c>
      <c r="I170" s="3">
        <v>0.26900000000000002</v>
      </c>
      <c r="J170" s="3">
        <v>0.17080000000000001</v>
      </c>
      <c r="K170" s="3">
        <v>0.1953</v>
      </c>
    </row>
    <row r="171" spans="1:11" x14ac:dyDescent="0.2">
      <c r="A171">
        <v>519</v>
      </c>
      <c r="B171">
        <v>0.40620000000000001</v>
      </c>
      <c r="C171" s="3">
        <v>0.40160000000000001</v>
      </c>
      <c r="D171" s="3">
        <v>0.34100000000000003</v>
      </c>
      <c r="E171" s="3">
        <v>0.3518</v>
      </c>
      <c r="F171" s="3">
        <v>0.25669999999999998</v>
      </c>
      <c r="G171" s="3">
        <v>0.25230000000000002</v>
      </c>
      <c r="H171" s="3">
        <v>0.2954</v>
      </c>
      <c r="I171" s="3">
        <v>0.27279999999999999</v>
      </c>
      <c r="J171" s="3">
        <v>0.1739</v>
      </c>
      <c r="K171" s="3">
        <v>0.1978</v>
      </c>
    </row>
    <row r="172" spans="1:11" x14ac:dyDescent="0.2">
      <c r="A172">
        <v>520</v>
      </c>
      <c r="B172">
        <v>0.41170000000000001</v>
      </c>
      <c r="C172" s="3">
        <v>0.42220000000000002</v>
      </c>
      <c r="D172" s="3">
        <v>0.3599</v>
      </c>
      <c r="E172" s="3">
        <v>0.35849999999999999</v>
      </c>
      <c r="F172" s="3">
        <v>0.24890000000000001</v>
      </c>
      <c r="G172" s="3">
        <v>0.25459999999999999</v>
      </c>
      <c r="H172" s="3">
        <v>0.29849999999999999</v>
      </c>
      <c r="I172" s="3">
        <v>0.27689999999999998</v>
      </c>
      <c r="J172" s="3">
        <v>0.17780000000000001</v>
      </c>
      <c r="K172" s="3">
        <v>0.19819999999999999</v>
      </c>
    </row>
    <row r="173" spans="1:11" x14ac:dyDescent="0.2">
      <c r="A173">
        <v>521</v>
      </c>
      <c r="B173">
        <v>0.41160000000000002</v>
      </c>
      <c r="C173" s="3">
        <v>0.4471</v>
      </c>
      <c r="D173" s="3">
        <v>0.38469999999999999</v>
      </c>
      <c r="E173" s="3">
        <v>0.37280000000000002</v>
      </c>
      <c r="F173" s="3">
        <v>0.24840000000000001</v>
      </c>
      <c r="G173" s="3">
        <v>0.2586</v>
      </c>
      <c r="H173" s="3">
        <v>0.29930000000000001</v>
      </c>
      <c r="I173" s="3">
        <v>0.28110000000000002</v>
      </c>
      <c r="J173" s="3">
        <v>0.1797</v>
      </c>
      <c r="K173" s="3">
        <v>0.19750000000000001</v>
      </c>
    </row>
    <row r="174" spans="1:11" x14ac:dyDescent="0.2">
      <c r="A174">
        <v>522</v>
      </c>
      <c r="B174">
        <v>0.41189999999999999</v>
      </c>
      <c r="C174" s="3">
        <v>0.4607</v>
      </c>
      <c r="D174" s="3">
        <v>0.39040000000000002</v>
      </c>
      <c r="E174" s="3">
        <v>0.3871</v>
      </c>
      <c r="F174" s="3">
        <v>0.25819999999999999</v>
      </c>
      <c r="G174" s="3">
        <v>0.27110000000000001</v>
      </c>
      <c r="H174" s="3">
        <v>0.30740000000000001</v>
      </c>
      <c r="I174" s="3">
        <v>0.29260000000000003</v>
      </c>
      <c r="J174" s="3">
        <v>0.18870000000000001</v>
      </c>
      <c r="K174" s="3">
        <v>0.2046</v>
      </c>
    </row>
    <row r="175" spans="1:11" x14ac:dyDescent="0.2">
      <c r="A175">
        <v>523</v>
      </c>
      <c r="B175">
        <v>0.41670000000000001</v>
      </c>
      <c r="C175" s="3">
        <v>0.47389999999999999</v>
      </c>
      <c r="D175" s="3">
        <v>0.39560000000000001</v>
      </c>
      <c r="E175" s="3">
        <v>0.40110000000000001</v>
      </c>
      <c r="F175" s="3">
        <v>0.27510000000000001</v>
      </c>
      <c r="G175" s="3">
        <v>0.28639999999999999</v>
      </c>
      <c r="H175" s="3">
        <v>0.31569999999999998</v>
      </c>
      <c r="I175" s="3">
        <v>0.30099999999999999</v>
      </c>
      <c r="J175" s="3">
        <v>0.19639999999999999</v>
      </c>
      <c r="K175" s="3">
        <v>0.21199999999999999</v>
      </c>
    </row>
    <row r="176" spans="1:11" x14ac:dyDescent="0.2">
      <c r="A176">
        <v>524</v>
      </c>
      <c r="B176">
        <v>0.43440000000000001</v>
      </c>
      <c r="C176" s="3">
        <v>0.48899999999999999</v>
      </c>
      <c r="D176" s="3">
        <v>0.40310000000000001</v>
      </c>
      <c r="E176" s="3">
        <v>0.41099999999999998</v>
      </c>
      <c r="F176" s="3">
        <v>0.28860000000000002</v>
      </c>
      <c r="G176" s="3">
        <v>0.29570000000000002</v>
      </c>
      <c r="H176" s="3">
        <v>0.32600000000000001</v>
      </c>
      <c r="I176" s="3">
        <v>0.30959999999999999</v>
      </c>
      <c r="J176" s="3">
        <v>0.2054</v>
      </c>
      <c r="K176" s="3">
        <v>0.2215</v>
      </c>
    </row>
    <row r="177" spans="1:11" x14ac:dyDescent="0.2">
      <c r="A177">
        <v>525</v>
      </c>
      <c r="B177">
        <v>0.45579999999999998</v>
      </c>
      <c r="C177" s="3">
        <v>0.50349999999999995</v>
      </c>
      <c r="D177" s="3">
        <v>0.4123</v>
      </c>
      <c r="E177" s="3">
        <v>0.41510000000000002</v>
      </c>
      <c r="F177" s="3">
        <v>0.29720000000000002</v>
      </c>
      <c r="G177" s="3">
        <v>0.29670000000000002</v>
      </c>
      <c r="H177" s="3">
        <v>0.33789999999999998</v>
      </c>
      <c r="I177" s="3">
        <v>0.31840000000000002</v>
      </c>
      <c r="J177" s="3">
        <v>0.2162</v>
      </c>
      <c r="K177" s="3">
        <v>0.23050000000000001</v>
      </c>
    </row>
    <row r="178" spans="1:11" x14ac:dyDescent="0.2">
      <c r="A178">
        <v>526</v>
      </c>
      <c r="B178">
        <v>0.47960000000000003</v>
      </c>
      <c r="C178" s="3">
        <v>0.51659999999999995</v>
      </c>
      <c r="D178" s="3">
        <v>0.42170000000000002</v>
      </c>
      <c r="E178" s="3">
        <v>0.4219</v>
      </c>
      <c r="F178" s="3">
        <v>0.30880000000000002</v>
      </c>
      <c r="G178" s="3">
        <v>0.31130000000000002</v>
      </c>
      <c r="H178" s="3">
        <v>0.3553</v>
      </c>
      <c r="I178" s="3">
        <v>0.33450000000000002</v>
      </c>
      <c r="J178" s="3">
        <v>0.2218</v>
      </c>
      <c r="K178" s="3">
        <v>0.2417</v>
      </c>
    </row>
    <row r="179" spans="1:11" x14ac:dyDescent="0.2">
      <c r="A179">
        <v>527</v>
      </c>
      <c r="B179">
        <v>0.48849999999999999</v>
      </c>
      <c r="C179" s="3">
        <v>0.52869999999999995</v>
      </c>
      <c r="D179" s="3">
        <v>0.43169999999999997</v>
      </c>
      <c r="E179" s="3">
        <v>0.42970000000000003</v>
      </c>
      <c r="F179" s="3">
        <v>0.3211</v>
      </c>
      <c r="G179" s="3">
        <v>0.33079999999999998</v>
      </c>
      <c r="H179" s="3">
        <v>0.37419999999999998</v>
      </c>
      <c r="I179" s="3">
        <v>0.35270000000000001</v>
      </c>
      <c r="J179" s="3">
        <v>0.2253</v>
      </c>
      <c r="K179" s="3">
        <v>0.2485</v>
      </c>
    </row>
    <row r="180" spans="1:11" x14ac:dyDescent="0.2">
      <c r="A180">
        <v>528</v>
      </c>
      <c r="B180">
        <v>0.49619999999999997</v>
      </c>
      <c r="C180" s="3">
        <v>0.55010000000000003</v>
      </c>
      <c r="D180" s="3">
        <v>0.45119999999999999</v>
      </c>
      <c r="E180" s="3">
        <v>0.44840000000000002</v>
      </c>
      <c r="F180" s="3">
        <v>0.33189999999999997</v>
      </c>
      <c r="G180" s="3">
        <v>0.33739999999999998</v>
      </c>
      <c r="H180" s="3">
        <v>0.38</v>
      </c>
      <c r="I180" s="3">
        <v>0.34939999999999999</v>
      </c>
      <c r="J180" s="3">
        <v>0.23530000000000001</v>
      </c>
      <c r="K180" s="3">
        <v>0.2457</v>
      </c>
    </row>
    <row r="181" spans="1:11" x14ac:dyDescent="0.2">
      <c r="A181">
        <v>529</v>
      </c>
      <c r="B181">
        <v>0.51139999999999997</v>
      </c>
      <c r="C181" s="3">
        <v>0.57120000000000004</v>
      </c>
      <c r="D181" s="3">
        <v>0.46839999999999998</v>
      </c>
      <c r="E181" s="3">
        <v>0.46600000000000003</v>
      </c>
      <c r="F181" s="3">
        <v>0.34110000000000001</v>
      </c>
      <c r="G181" s="3">
        <v>0.34310000000000002</v>
      </c>
      <c r="H181" s="3">
        <v>0.37669999999999998</v>
      </c>
      <c r="I181" s="3">
        <v>0.3508</v>
      </c>
      <c r="J181" s="3">
        <v>0.24440000000000001</v>
      </c>
      <c r="K181" s="3">
        <v>0.25519999999999998</v>
      </c>
    </row>
    <row r="182" spans="1:11" x14ac:dyDescent="0.2">
      <c r="A182">
        <v>530</v>
      </c>
      <c r="B182">
        <v>0.52800000000000002</v>
      </c>
      <c r="C182" s="3">
        <v>0.59350000000000003</v>
      </c>
      <c r="D182" s="3">
        <v>0.48199999999999998</v>
      </c>
      <c r="E182" s="3">
        <v>0.48299999999999998</v>
      </c>
      <c r="F182" s="3">
        <v>0.34689999999999999</v>
      </c>
      <c r="G182" s="3">
        <v>0.3468</v>
      </c>
      <c r="H182" s="3">
        <v>0.38219999999999998</v>
      </c>
      <c r="I182" s="3">
        <v>0.36220000000000002</v>
      </c>
      <c r="J182" s="3">
        <v>0.25169999999999998</v>
      </c>
      <c r="K182" s="3">
        <v>0.26400000000000001</v>
      </c>
    </row>
    <row r="183" spans="1:11" x14ac:dyDescent="0.2">
      <c r="A183">
        <v>531</v>
      </c>
      <c r="B183">
        <v>0.54569999999999996</v>
      </c>
      <c r="C183" s="3">
        <v>0.61619999999999997</v>
      </c>
      <c r="D183" s="3">
        <v>0.50749999999999995</v>
      </c>
      <c r="E183" s="3">
        <v>0.51200000000000001</v>
      </c>
      <c r="F183" s="3">
        <v>0.36759999999999998</v>
      </c>
      <c r="G183" s="3">
        <v>0.3649</v>
      </c>
      <c r="H183" s="3">
        <v>0.4017</v>
      </c>
      <c r="I183" s="3">
        <v>0.3826</v>
      </c>
      <c r="J183" s="3">
        <v>0.26490000000000002</v>
      </c>
      <c r="K183" s="3">
        <v>0.27610000000000001</v>
      </c>
    </row>
    <row r="184" spans="1:11" x14ac:dyDescent="0.2">
      <c r="A184">
        <v>532</v>
      </c>
      <c r="B184">
        <v>0.57930000000000004</v>
      </c>
      <c r="C184" s="3">
        <v>0.63790000000000002</v>
      </c>
      <c r="D184" s="3">
        <v>0.5393</v>
      </c>
      <c r="E184" s="3">
        <v>0.54749999999999999</v>
      </c>
      <c r="F184" s="3">
        <v>0.39679999999999999</v>
      </c>
      <c r="G184" s="3">
        <v>0.39100000000000001</v>
      </c>
      <c r="H184" s="3">
        <v>0.4209</v>
      </c>
      <c r="I184" s="3">
        <v>0.40770000000000001</v>
      </c>
      <c r="J184" s="3">
        <v>0.28100000000000003</v>
      </c>
      <c r="K184" s="3">
        <v>0.28910000000000002</v>
      </c>
    </row>
    <row r="185" spans="1:11" x14ac:dyDescent="0.2">
      <c r="A185">
        <v>533</v>
      </c>
      <c r="B185">
        <v>0.61880000000000002</v>
      </c>
      <c r="C185" s="3">
        <v>0.68369999999999997</v>
      </c>
      <c r="D185" s="3">
        <v>0.5615</v>
      </c>
      <c r="E185" s="3">
        <v>0.56669999999999998</v>
      </c>
      <c r="F185" s="3">
        <v>0.41689999999999999</v>
      </c>
      <c r="G185" s="3">
        <v>0.40710000000000002</v>
      </c>
      <c r="H185" s="3">
        <v>0.43369999999999997</v>
      </c>
      <c r="I185" s="3">
        <v>0.42509999999999998</v>
      </c>
      <c r="J185" s="3">
        <v>0.2918</v>
      </c>
      <c r="K185" s="3">
        <v>0.29620000000000002</v>
      </c>
    </row>
    <row r="186" spans="1:11" x14ac:dyDescent="0.2">
      <c r="A186">
        <v>534</v>
      </c>
      <c r="B186">
        <v>0.67169999999999996</v>
      </c>
      <c r="C186" s="3">
        <v>0.72729999999999995</v>
      </c>
      <c r="D186" s="3">
        <v>0.58150000000000002</v>
      </c>
      <c r="E186" s="3">
        <v>0.58579999999999999</v>
      </c>
      <c r="F186" s="3">
        <v>0.43390000000000001</v>
      </c>
      <c r="G186" s="3">
        <v>0.4249</v>
      </c>
      <c r="H186" s="3">
        <v>0.4506</v>
      </c>
      <c r="I186" s="3">
        <v>0.44190000000000002</v>
      </c>
      <c r="J186" s="3">
        <v>0.30620000000000003</v>
      </c>
      <c r="K186" s="3">
        <v>0.30740000000000001</v>
      </c>
    </row>
    <row r="187" spans="1:11" x14ac:dyDescent="0.2">
      <c r="A187">
        <v>535</v>
      </c>
      <c r="B187">
        <v>0.70799999999999996</v>
      </c>
      <c r="C187" s="3">
        <v>0.751</v>
      </c>
      <c r="D187" s="3">
        <v>0.59760000000000002</v>
      </c>
      <c r="E187" s="3">
        <v>0.61019999999999996</v>
      </c>
      <c r="F187" s="3">
        <v>0.44419999999999998</v>
      </c>
      <c r="G187" s="3">
        <v>0.4521</v>
      </c>
      <c r="H187" s="3">
        <v>0.46600000000000003</v>
      </c>
      <c r="I187" s="3">
        <v>0.45989999999999998</v>
      </c>
      <c r="J187" s="3">
        <v>0.32300000000000001</v>
      </c>
      <c r="K187" s="3">
        <v>0.3246</v>
      </c>
    </row>
    <row r="188" spans="1:11" x14ac:dyDescent="0.2">
      <c r="A188">
        <v>536</v>
      </c>
      <c r="B188">
        <v>0.71789999999999998</v>
      </c>
      <c r="C188" s="3">
        <v>0.77090000000000003</v>
      </c>
      <c r="D188" s="3">
        <v>0.61639999999999995</v>
      </c>
      <c r="E188" s="3">
        <v>0.62629999999999997</v>
      </c>
      <c r="F188" s="3">
        <v>0.46189999999999998</v>
      </c>
      <c r="G188" s="3">
        <v>0.46829999999999999</v>
      </c>
      <c r="H188" s="3">
        <v>0.47020000000000001</v>
      </c>
      <c r="I188" s="3">
        <v>0.47149999999999997</v>
      </c>
      <c r="J188" s="3">
        <v>0.33489999999999998</v>
      </c>
      <c r="K188" s="3">
        <v>0.34229999999999999</v>
      </c>
    </row>
    <row r="189" spans="1:11" x14ac:dyDescent="0.2">
      <c r="A189">
        <v>537</v>
      </c>
      <c r="B189">
        <v>0.73699999999999999</v>
      </c>
      <c r="C189" s="3">
        <v>0.78559999999999997</v>
      </c>
      <c r="D189" s="3">
        <v>0.63780000000000003</v>
      </c>
      <c r="E189" s="3">
        <v>0.63570000000000004</v>
      </c>
      <c r="F189" s="3">
        <v>0.4864</v>
      </c>
      <c r="G189" s="3">
        <v>0.47549999999999998</v>
      </c>
      <c r="H189" s="3">
        <v>0.47989999999999999</v>
      </c>
      <c r="I189" s="3">
        <v>0.47899999999999998</v>
      </c>
      <c r="J189" s="3">
        <v>0.34189999999999998</v>
      </c>
      <c r="K189" s="3">
        <v>0.34910000000000002</v>
      </c>
    </row>
    <row r="190" spans="1:11" x14ac:dyDescent="0.2">
      <c r="A190">
        <v>538</v>
      </c>
      <c r="B190">
        <v>0.75839999999999996</v>
      </c>
      <c r="C190" s="3">
        <v>0.79910000000000003</v>
      </c>
      <c r="D190" s="3">
        <v>0.6502</v>
      </c>
      <c r="E190" s="3">
        <v>0.65159999999999996</v>
      </c>
      <c r="F190" s="3">
        <v>0.49409999999999998</v>
      </c>
      <c r="G190" s="3">
        <v>0.48149999999999998</v>
      </c>
      <c r="H190" s="3">
        <v>0.4909</v>
      </c>
      <c r="I190" s="3">
        <v>0.48359999999999997</v>
      </c>
      <c r="J190" s="3">
        <v>0.3473</v>
      </c>
      <c r="K190" s="3">
        <v>0.35039999999999999</v>
      </c>
    </row>
    <row r="191" spans="1:11" x14ac:dyDescent="0.2">
      <c r="A191">
        <v>539</v>
      </c>
      <c r="B191">
        <v>0.78029999999999999</v>
      </c>
      <c r="C191" s="3">
        <v>0.81340000000000001</v>
      </c>
      <c r="D191" s="3">
        <v>0.66059999999999997</v>
      </c>
      <c r="E191" s="3">
        <v>0.66659999999999997</v>
      </c>
      <c r="F191" s="3">
        <v>0.499</v>
      </c>
      <c r="G191" s="3">
        <v>0.48730000000000001</v>
      </c>
      <c r="H191" s="3">
        <v>0.50260000000000005</v>
      </c>
      <c r="I191" s="3">
        <v>0.48780000000000001</v>
      </c>
      <c r="J191" s="3">
        <v>0.35249999999999998</v>
      </c>
      <c r="K191" s="3">
        <v>0.35370000000000001</v>
      </c>
    </row>
    <row r="192" spans="1:11" x14ac:dyDescent="0.2">
      <c r="A192">
        <v>540</v>
      </c>
      <c r="B192">
        <v>0.80210000000000004</v>
      </c>
      <c r="C192" s="3">
        <v>0.83179999999999998</v>
      </c>
      <c r="D192" s="3">
        <v>0.66979999999999995</v>
      </c>
      <c r="E192" s="3">
        <v>0.67230000000000001</v>
      </c>
      <c r="F192" s="3">
        <v>0.50639999999999996</v>
      </c>
      <c r="G192" s="3">
        <v>0.49590000000000001</v>
      </c>
      <c r="H192" s="3">
        <v>0.51419999999999999</v>
      </c>
      <c r="I192" s="3">
        <v>0.49430000000000002</v>
      </c>
      <c r="J192" s="3">
        <v>0.36080000000000001</v>
      </c>
      <c r="K192" s="3">
        <v>0.3604</v>
      </c>
    </row>
    <row r="193" spans="1:11" x14ac:dyDescent="0.2">
      <c r="A193">
        <v>541</v>
      </c>
      <c r="B193">
        <v>0.81720000000000004</v>
      </c>
      <c r="C193" s="3">
        <v>0.85060000000000002</v>
      </c>
      <c r="D193" s="3">
        <v>0.68020000000000003</v>
      </c>
      <c r="E193" s="3">
        <v>0.68020000000000003</v>
      </c>
      <c r="F193" s="3">
        <v>0.51910000000000001</v>
      </c>
      <c r="G193" s="3">
        <v>0.50870000000000004</v>
      </c>
      <c r="H193" s="3">
        <v>0.5252</v>
      </c>
      <c r="I193" s="3">
        <v>0.50539999999999996</v>
      </c>
      <c r="J193" s="3">
        <v>0.37519999999999998</v>
      </c>
      <c r="K193" s="3">
        <v>0.37369999999999998</v>
      </c>
    </row>
    <row r="194" spans="1:11" x14ac:dyDescent="0.2">
      <c r="A194">
        <v>542</v>
      </c>
      <c r="B194">
        <v>0.82169999999999999</v>
      </c>
      <c r="C194" s="3">
        <v>0.85680000000000001</v>
      </c>
      <c r="D194" s="3">
        <v>0.69359999999999999</v>
      </c>
      <c r="E194" s="3">
        <v>0.6905</v>
      </c>
      <c r="F194" s="3">
        <v>0.52300000000000002</v>
      </c>
      <c r="G194" s="3">
        <v>0.51929999999999998</v>
      </c>
      <c r="H194" s="3">
        <v>0.53169999999999995</v>
      </c>
      <c r="I194" s="3">
        <v>0.51349999999999996</v>
      </c>
      <c r="J194" s="3">
        <v>0.3836</v>
      </c>
      <c r="K194" s="3">
        <v>0.38240000000000002</v>
      </c>
    </row>
    <row r="195" spans="1:11" x14ac:dyDescent="0.2">
      <c r="A195">
        <v>543</v>
      </c>
      <c r="B195">
        <v>0.81710000000000005</v>
      </c>
      <c r="C195" s="3">
        <v>0.85860000000000003</v>
      </c>
      <c r="D195" s="3">
        <v>0.71120000000000005</v>
      </c>
      <c r="E195" s="3">
        <v>0.70299999999999996</v>
      </c>
      <c r="F195" s="3">
        <v>0.52229999999999999</v>
      </c>
      <c r="G195" s="3">
        <v>0.52539999999999998</v>
      </c>
      <c r="H195" s="3">
        <v>0.53590000000000004</v>
      </c>
      <c r="I195" s="3">
        <v>0.51459999999999995</v>
      </c>
      <c r="J195" s="3">
        <v>0.38869999999999999</v>
      </c>
      <c r="K195" s="3">
        <v>0.38869999999999999</v>
      </c>
    </row>
    <row r="196" spans="1:11" x14ac:dyDescent="0.2">
      <c r="A196">
        <v>544</v>
      </c>
      <c r="B196">
        <v>0.8327</v>
      </c>
      <c r="C196" s="3">
        <v>0.86270000000000002</v>
      </c>
      <c r="D196" s="3">
        <v>0.70550000000000002</v>
      </c>
      <c r="E196" s="3">
        <v>0.71719999999999995</v>
      </c>
      <c r="F196" s="3">
        <v>0.53469999999999995</v>
      </c>
      <c r="G196" s="3">
        <v>0.53610000000000002</v>
      </c>
      <c r="H196" s="3">
        <v>0.54149999999999998</v>
      </c>
      <c r="I196" s="3">
        <v>0.52</v>
      </c>
      <c r="J196" s="3">
        <v>0.40600000000000003</v>
      </c>
      <c r="K196" s="3">
        <v>0.4002</v>
      </c>
    </row>
    <row r="197" spans="1:11" x14ac:dyDescent="0.2">
      <c r="A197">
        <v>545</v>
      </c>
      <c r="B197">
        <v>0.84450000000000003</v>
      </c>
      <c r="C197" s="3">
        <v>0.86380000000000001</v>
      </c>
      <c r="D197" s="3">
        <v>0.70040000000000002</v>
      </c>
      <c r="E197" s="3">
        <v>0.72309999999999997</v>
      </c>
      <c r="F197" s="3">
        <v>0.54159999999999997</v>
      </c>
      <c r="G197" s="3">
        <v>0.54239999999999999</v>
      </c>
      <c r="H197" s="3">
        <v>0.54490000000000005</v>
      </c>
      <c r="I197" s="3">
        <v>0.52410000000000001</v>
      </c>
      <c r="J197" s="3">
        <v>0.41830000000000001</v>
      </c>
      <c r="K197" s="3">
        <v>0.41020000000000001</v>
      </c>
    </row>
    <row r="198" spans="1:11" x14ac:dyDescent="0.2">
      <c r="A198">
        <v>546</v>
      </c>
      <c r="B198">
        <v>0.84219999999999995</v>
      </c>
      <c r="C198" s="3">
        <v>0.86409999999999998</v>
      </c>
      <c r="D198" s="3">
        <v>0.70369999999999999</v>
      </c>
      <c r="E198" s="3">
        <v>0.7157</v>
      </c>
      <c r="F198" s="3">
        <v>0.53510000000000002</v>
      </c>
      <c r="G198" s="3">
        <v>0.53859999999999997</v>
      </c>
      <c r="H198" s="3">
        <v>0.54339999999999999</v>
      </c>
      <c r="I198" s="3">
        <v>0.51980000000000004</v>
      </c>
      <c r="J198" s="3">
        <v>0.41810000000000003</v>
      </c>
      <c r="K198" s="3">
        <v>0.41689999999999999</v>
      </c>
    </row>
    <row r="199" spans="1:11" x14ac:dyDescent="0.2">
      <c r="A199">
        <v>547</v>
      </c>
      <c r="B199">
        <v>0.84230000000000005</v>
      </c>
      <c r="C199" s="3">
        <v>0.85270000000000001</v>
      </c>
      <c r="D199" s="3">
        <v>0.70369999999999999</v>
      </c>
      <c r="E199" s="3">
        <v>0.71160000000000001</v>
      </c>
      <c r="F199" s="3">
        <v>0.53180000000000005</v>
      </c>
      <c r="G199" s="3">
        <v>0.54420000000000002</v>
      </c>
      <c r="H199" s="3">
        <v>0.54300000000000004</v>
      </c>
      <c r="I199" s="3">
        <v>0.51249999999999996</v>
      </c>
      <c r="J199" s="3">
        <v>0.42420000000000002</v>
      </c>
      <c r="K199" s="3">
        <v>0.42180000000000001</v>
      </c>
    </row>
    <row r="200" spans="1:11" x14ac:dyDescent="0.2">
      <c r="A200">
        <v>548</v>
      </c>
      <c r="B200">
        <v>0.84370000000000001</v>
      </c>
      <c r="C200" s="3">
        <v>0.83489999999999998</v>
      </c>
      <c r="D200" s="3">
        <v>0.70150000000000001</v>
      </c>
      <c r="E200" s="3">
        <v>0.70930000000000004</v>
      </c>
      <c r="F200" s="3">
        <v>0.53049999999999997</v>
      </c>
      <c r="G200" s="3">
        <v>0.55569999999999997</v>
      </c>
      <c r="H200" s="3">
        <v>0.5444</v>
      </c>
      <c r="I200" s="3">
        <v>0.50890000000000002</v>
      </c>
      <c r="J200" s="3">
        <v>0.43419999999999997</v>
      </c>
      <c r="K200" s="3">
        <v>0.42559999999999998</v>
      </c>
    </row>
    <row r="201" spans="1:11" x14ac:dyDescent="0.2">
      <c r="A201">
        <v>549</v>
      </c>
      <c r="B201">
        <v>0.82120000000000004</v>
      </c>
      <c r="C201" s="3">
        <v>0.83030000000000004</v>
      </c>
      <c r="D201" s="3">
        <v>0.70179999999999998</v>
      </c>
      <c r="E201" s="3">
        <v>0.70220000000000005</v>
      </c>
      <c r="F201" s="3">
        <v>0.5292</v>
      </c>
      <c r="G201" s="3">
        <v>0.54749999999999999</v>
      </c>
      <c r="H201" s="3">
        <v>0.54379999999999995</v>
      </c>
      <c r="I201" s="3">
        <v>0.50580000000000003</v>
      </c>
      <c r="J201" s="3">
        <v>0.43080000000000002</v>
      </c>
      <c r="K201" s="3">
        <v>0.43369999999999997</v>
      </c>
    </row>
    <row r="202" spans="1:11" x14ac:dyDescent="0.2">
      <c r="A202">
        <v>550</v>
      </c>
      <c r="B202">
        <v>0.79790000000000005</v>
      </c>
      <c r="C202" s="3">
        <v>0.81689999999999996</v>
      </c>
      <c r="D202" s="3">
        <v>0.69440000000000002</v>
      </c>
      <c r="E202" s="3">
        <v>0.69310000000000005</v>
      </c>
      <c r="F202" s="3">
        <v>0.52690000000000003</v>
      </c>
      <c r="G202" s="3">
        <v>0.54349999999999998</v>
      </c>
      <c r="H202" s="3">
        <v>0.53</v>
      </c>
      <c r="I202" s="3">
        <v>0.50219999999999998</v>
      </c>
      <c r="J202" s="3">
        <v>0.43890000000000001</v>
      </c>
      <c r="K202" s="3">
        <v>0.442</v>
      </c>
    </row>
    <row r="203" spans="1:11" x14ac:dyDescent="0.2">
      <c r="A203">
        <v>551</v>
      </c>
      <c r="B203">
        <v>0.78239999999999998</v>
      </c>
      <c r="C203" s="3">
        <v>0.78939999999999999</v>
      </c>
      <c r="D203" s="3">
        <v>0.67610000000000003</v>
      </c>
      <c r="E203" s="3">
        <v>0.6875</v>
      </c>
      <c r="F203" s="3">
        <v>0.52190000000000003</v>
      </c>
      <c r="G203" s="3">
        <v>0.55120000000000002</v>
      </c>
      <c r="H203" s="3">
        <v>0.52470000000000006</v>
      </c>
      <c r="I203" s="3">
        <v>0.49730000000000002</v>
      </c>
      <c r="J203" s="3">
        <v>0.43859999999999999</v>
      </c>
      <c r="K203" s="3">
        <v>0.45050000000000001</v>
      </c>
    </row>
    <row r="204" spans="1:11" x14ac:dyDescent="0.2">
      <c r="A204">
        <v>552</v>
      </c>
      <c r="B204">
        <v>0.76239999999999997</v>
      </c>
      <c r="C204" s="3">
        <v>0.77149999999999996</v>
      </c>
      <c r="D204" s="3">
        <v>0.65620000000000001</v>
      </c>
      <c r="E204" s="3">
        <v>0.68330000000000002</v>
      </c>
      <c r="F204" s="3">
        <v>0.51900000000000002</v>
      </c>
      <c r="G204" s="3">
        <v>0.54520000000000002</v>
      </c>
      <c r="H204" s="3">
        <v>0.52929999999999999</v>
      </c>
      <c r="I204" s="3">
        <v>0.49209999999999998</v>
      </c>
      <c r="J204" s="3">
        <v>0.44019999999999998</v>
      </c>
      <c r="K204" s="3">
        <v>0.44819999999999999</v>
      </c>
    </row>
    <row r="205" spans="1:11" x14ac:dyDescent="0.2">
      <c r="A205">
        <v>553</v>
      </c>
      <c r="B205">
        <v>0.73570000000000002</v>
      </c>
      <c r="C205" s="3">
        <v>0.75939999999999996</v>
      </c>
      <c r="D205" s="3">
        <v>0.63629999999999998</v>
      </c>
      <c r="E205" s="3">
        <v>0.68030000000000002</v>
      </c>
      <c r="F205" s="3">
        <v>0.51759999999999995</v>
      </c>
      <c r="G205" s="3">
        <v>0.53139999999999998</v>
      </c>
      <c r="H205" s="3">
        <v>0.51759999999999995</v>
      </c>
      <c r="I205" s="3">
        <v>0.47820000000000001</v>
      </c>
      <c r="J205" s="3">
        <v>0.44309999999999999</v>
      </c>
      <c r="K205" s="3">
        <v>0.43959999999999999</v>
      </c>
    </row>
    <row r="206" spans="1:11" x14ac:dyDescent="0.2">
      <c r="A206">
        <v>554</v>
      </c>
      <c r="B206">
        <v>0.71899999999999997</v>
      </c>
      <c r="C206" s="3">
        <v>0.73909999999999998</v>
      </c>
      <c r="D206" s="3">
        <v>0.62019999999999997</v>
      </c>
      <c r="E206" s="3">
        <v>0.65659999999999996</v>
      </c>
      <c r="F206" s="3">
        <v>0.50880000000000003</v>
      </c>
      <c r="G206" s="3">
        <v>0.52390000000000003</v>
      </c>
      <c r="H206" s="3">
        <v>0.50329999999999997</v>
      </c>
      <c r="I206" s="3">
        <v>0.46400000000000002</v>
      </c>
      <c r="J206" s="3">
        <v>0.4496</v>
      </c>
      <c r="K206" s="3">
        <v>0.44519999999999998</v>
      </c>
    </row>
    <row r="207" spans="1:11" x14ac:dyDescent="0.2">
      <c r="A207">
        <v>555</v>
      </c>
      <c r="B207">
        <v>0.70530000000000004</v>
      </c>
      <c r="C207" s="3">
        <v>0.71479999999999999</v>
      </c>
      <c r="D207" s="3">
        <v>0.60629999999999995</v>
      </c>
      <c r="E207" s="3">
        <v>0.62890000000000001</v>
      </c>
      <c r="F207" s="3">
        <v>0.499</v>
      </c>
      <c r="G207" s="3">
        <v>0.51819999999999999</v>
      </c>
      <c r="H207" s="3">
        <v>0.498</v>
      </c>
      <c r="I207" s="3">
        <v>0.46079999999999999</v>
      </c>
      <c r="J207" s="3">
        <v>0.45619999999999999</v>
      </c>
      <c r="K207" s="3">
        <v>0.45150000000000001</v>
      </c>
    </row>
    <row r="208" spans="1:11" x14ac:dyDescent="0.2">
      <c r="A208">
        <v>556</v>
      </c>
      <c r="B208">
        <v>0.69089999999999996</v>
      </c>
      <c r="C208" s="3">
        <v>0.69269999999999998</v>
      </c>
      <c r="D208" s="3">
        <v>0.60909999999999997</v>
      </c>
      <c r="E208" s="3">
        <v>0.60729999999999995</v>
      </c>
      <c r="F208" s="3">
        <v>0.4864</v>
      </c>
      <c r="G208" s="3">
        <v>0.51439999999999997</v>
      </c>
      <c r="H208" s="3">
        <v>0.49159999999999998</v>
      </c>
      <c r="I208" s="3">
        <v>0.45639999999999997</v>
      </c>
      <c r="J208" s="3">
        <v>0.45879999999999999</v>
      </c>
      <c r="K208" s="3">
        <v>0.45379999999999998</v>
      </c>
    </row>
    <row r="209" spans="1:11" x14ac:dyDescent="0.2">
      <c r="A209">
        <v>557</v>
      </c>
      <c r="B209">
        <v>0.66930000000000001</v>
      </c>
      <c r="C209" s="3">
        <v>0.67369999999999997</v>
      </c>
      <c r="D209" s="3">
        <v>0.60299999999999998</v>
      </c>
      <c r="E209" s="3">
        <v>0.59199999999999997</v>
      </c>
      <c r="F209" s="3">
        <v>0.4793</v>
      </c>
      <c r="G209" s="3">
        <v>0.50539999999999996</v>
      </c>
      <c r="H209" s="3">
        <v>0.48249999999999998</v>
      </c>
      <c r="I209" s="3">
        <v>0.4501</v>
      </c>
      <c r="J209" s="3">
        <v>0.45669999999999999</v>
      </c>
      <c r="K209" s="3">
        <v>0.45129999999999998</v>
      </c>
    </row>
    <row r="210" spans="1:11" x14ac:dyDescent="0.2">
      <c r="A210">
        <v>558</v>
      </c>
      <c r="B210">
        <v>0.64849999999999997</v>
      </c>
      <c r="C210" s="3">
        <v>0.65559999999999996</v>
      </c>
      <c r="D210" s="3">
        <v>0.59079999999999999</v>
      </c>
      <c r="E210" s="3">
        <v>0.57750000000000001</v>
      </c>
      <c r="F210" s="3">
        <v>0.4773</v>
      </c>
      <c r="G210" s="3">
        <v>0.49530000000000002</v>
      </c>
      <c r="H210" s="3">
        <v>0.47389999999999999</v>
      </c>
      <c r="I210" s="3">
        <v>0.4446</v>
      </c>
      <c r="J210" s="3">
        <v>0.45529999999999998</v>
      </c>
      <c r="K210" s="3">
        <v>0.4551</v>
      </c>
    </row>
    <row r="211" spans="1:11" x14ac:dyDescent="0.2">
      <c r="A211">
        <v>559</v>
      </c>
      <c r="B211">
        <v>0.63029999999999997</v>
      </c>
      <c r="C211" s="3">
        <v>0.62809999999999999</v>
      </c>
      <c r="D211" s="3">
        <v>0.56459999999999999</v>
      </c>
      <c r="E211" s="3">
        <v>0.56189999999999996</v>
      </c>
      <c r="F211" s="3">
        <v>0.46389999999999998</v>
      </c>
      <c r="G211" s="3">
        <v>0.49180000000000001</v>
      </c>
      <c r="H211" s="3">
        <v>0.46400000000000002</v>
      </c>
      <c r="I211" s="3">
        <v>0.43480000000000002</v>
      </c>
      <c r="J211" s="3">
        <v>0.4541</v>
      </c>
      <c r="K211" s="3">
        <v>0.45989999999999998</v>
      </c>
    </row>
    <row r="212" spans="1:11" x14ac:dyDescent="0.2">
      <c r="A212">
        <v>560</v>
      </c>
      <c r="B212">
        <v>0.60840000000000005</v>
      </c>
      <c r="C212" s="3">
        <v>0.60660000000000003</v>
      </c>
      <c r="D212" s="3">
        <v>0.54310000000000003</v>
      </c>
      <c r="E212" s="3">
        <v>0.55189999999999995</v>
      </c>
      <c r="F212" s="3">
        <v>0.45400000000000001</v>
      </c>
      <c r="G212" s="3">
        <v>0.4889</v>
      </c>
      <c r="H212" s="3">
        <v>0.45679999999999998</v>
      </c>
      <c r="I212" s="3">
        <v>0.42499999999999999</v>
      </c>
      <c r="J212" s="3">
        <v>0.45300000000000001</v>
      </c>
      <c r="K212" s="3">
        <v>0.46</v>
      </c>
    </row>
    <row r="213" spans="1:11" x14ac:dyDescent="0.2">
      <c r="A213">
        <v>561</v>
      </c>
      <c r="B213">
        <v>0.58689999999999998</v>
      </c>
      <c r="C213" s="3">
        <v>0.59699999999999998</v>
      </c>
      <c r="D213" s="3">
        <v>0.53190000000000004</v>
      </c>
      <c r="E213" s="3">
        <v>0.54320000000000002</v>
      </c>
      <c r="F213" s="3">
        <v>0.45200000000000001</v>
      </c>
      <c r="G213" s="3">
        <v>0.48670000000000002</v>
      </c>
      <c r="H213" s="3">
        <v>0.45469999999999999</v>
      </c>
      <c r="I213" s="3">
        <v>0.41510000000000002</v>
      </c>
      <c r="J213" s="3">
        <v>0.45119999999999999</v>
      </c>
      <c r="K213" s="3">
        <v>0.45829999999999999</v>
      </c>
    </row>
    <row r="214" spans="1:11" x14ac:dyDescent="0.2">
      <c r="A214">
        <v>562</v>
      </c>
      <c r="B214">
        <v>0.56979999999999997</v>
      </c>
      <c r="C214" s="3">
        <v>0.58889999999999998</v>
      </c>
      <c r="D214" s="3">
        <v>0.52569999999999995</v>
      </c>
      <c r="E214" s="3">
        <v>0.53590000000000004</v>
      </c>
      <c r="F214" s="3">
        <v>0.44309999999999999</v>
      </c>
      <c r="G214" s="3">
        <v>0.47899999999999998</v>
      </c>
      <c r="H214" s="3">
        <v>0.44769999999999999</v>
      </c>
      <c r="I214" s="3">
        <v>0.40529999999999999</v>
      </c>
      <c r="J214" s="3">
        <v>0.45129999999999998</v>
      </c>
      <c r="K214" s="3">
        <v>0.45500000000000002</v>
      </c>
    </row>
    <row r="215" spans="1:11" x14ac:dyDescent="0.2">
      <c r="A215">
        <v>563</v>
      </c>
      <c r="B215">
        <v>0.55179999999999996</v>
      </c>
      <c r="C215" s="3">
        <v>0.56710000000000005</v>
      </c>
      <c r="D215" s="3">
        <v>0.5202</v>
      </c>
      <c r="E215" s="3">
        <v>0.51490000000000002</v>
      </c>
      <c r="F215" s="3">
        <v>0.43159999999999998</v>
      </c>
      <c r="G215" s="3">
        <v>0.46939999999999998</v>
      </c>
      <c r="H215" s="3">
        <v>0.43880000000000002</v>
      </c>
      <c r="I215" s="3">
        <v>0.3962</v>
      </c>
      <c r="J215" s="3">
        <v>0.4531</v>
      </c>
      <c r="K215" s="3">
        <v>0.45619999999999999</v>
      </c>
    </row>
    <row r="216" spans="1:11" x14ac:dyDescent="0.2">
      <c r="A216">
        <v>564</v>
      </c>
      <c r="B216">
        <v>0.52910000000000001</v>
      </c>
      <c r="C216" s="3">
        <v>0.54520000000000002</v>
      </c>
      <c r="D216" s="3">
        <v>0.49709999999999999</v>
      </c>
      <c r="E216" s="3">
        <v>0.4924</v>
      </c>
      <c r="F216" s="3">
        <v>0.41710000000000003</v>
      </c>
      <c r="G216" s="3">
        <v>0.45679999999999998</v>
      </c>
      <c r="H216" s="3">
        <v>0.42820000000000003</v>
      </c>
      <c r="I216" s="3">
        <v>0.3861</v>
      </c>
      <c r="J216" s="3">
        <v>0.45390000000000003</v>
      </c>
      <c r="K216" s="3">
        <v>0.45739999999999997</v>
      </c>
    </row>
    <row r="217" spans="1:11" x14ac:dyDescent="0.2">
      <c r="A217">
        <v>565</v>
      </c>
      <c r="B217">
        <v>0.50790000000000002</v>
      </c>
      <c r="C217" s="3">
        <v>0.52959999999999996</v>
      </c>
      <c r="D217" s="3">
        <v>0.47649999999999998</v>
      </c>
      <c r="E217" s="3">
        <v>0.47089999999999999</v>
      </c>
      <c r="F217" s="3">
        <v>0.40610000000000002</v>
      </c>
      <c r="G217" s="3">
        <v>0.44450000000000001</v>
      </c>
      <c r="H217" s="3">
        <v>0.4168</v>
      </c>
      <c r="I217" s="3">
        <v>0.3775</v>
      </c>
      <c r="J217" s="3">
        <v>0.4501</v>
      </c>
      <c r="K217" s="3">
        <v>0.45450000000000002</v>
      </c>
    </row>
    <row r="218" spans="1:11" x14ac:dyDescent="0.2">
      <c r="A218">
        <v>566</v>
      </c>
      <c r="B218">
        <v>0.4899</v>
      </c>
      <c r="C218" s="3">
        <v>0.50109999999999999</v>
      </c>
      <c r="D218" s="3">
        <v>0.45910000000000001</v>
      </c>
      <c r="E218" s="3">
        <v>0.45</v>
      </c>
      <c r="F218" s="3">
        <v>0.4002</v>
      </c>
      <c r="G218" s="3">
        <v>0.43169999999999997</v>
      </c>
      <c r="H218" s="3">
        <v>0.40310000000000001</v>
      </c>
      <c r="I218" s="3">
        <v>0.37059999999999998</v>
      </c>
      <c r="J218" s="3">
        <v>0.4486</v>
      </c>
      <c r="K218" s="3">
        <v>0.45350000000000001</v>
      </c>
    </row>
    <row r="219" spans="1:11" x14ac:dyDescent="0.2">
      <c r="A219">
        <v>567</v>
      </c>
      <c r="B219">
        <v>0.46839999999999998</v>
      </c>
      <c r="C219" s="3">
        <v>0.46379999999999999</v>
      </c>
      <c r="D219" s="3">
        <v>0.4395</v>
      </c>
      <c r="E219" s="3">
        <v>0.43559999999999999</v>
      </c>
      <c r="F219" s="3">
        <v>0.3856</v>
      </c>
      <c r="G219" s="3">
        <v>0.41510000000000002</v>
      </c>
      <c r="H219" s="3">
        <v>0.38850000000000001</v>
      </c>
      <c r="I219" s="3">
        <v>0.35539999999999999</v>
      </c>
      <c r="J219" s="3">
        <v>0.44900000000000001</v>
      </c>
      <c r="K219" s="3">
        <v>0.45429999999999998</v>
      </c>
    </row>
    <row r="220" spans="1:11" x14ac:dyDescent="0.2">
      <c r="A220">
        <v>568</v>
      </c>
      <c r="B220">
        <v>0.44490000000000002</v>
      </c>
      <c r="C220" s="3">
        <v>0.41720000000000002</v>
      </c>
      <c r="D220" s="3">
        <v>0.41849999999999998</v>
      </c>
      <c r="E220" s="3">
        <v>0.4219</v>
      </c>
      <c r="F220" s="3">
        <v>0.37009999999999998</v>
      </c>
      <c r="G220" s="3">
        <v>0.39939999999999998</v>
      </c>
      <c r="H220" s="3">
        <v>0.37590000000000001</v>
      </c>
      <c r="I220" s="3">
        <v>0.33989999999999998</v>
      </c>
      <c r="J220" s="3">
        <v>0.44919999999999999</v>
      </c>
      <c r="K220" s="3">
        <v>0.45350000000000001</v>
      </c>
    </row>
    <row r="221" spans="1:11" x14ac:dyDescent="0.2">
      <c r="A221">
        <v>569</v>
      </c>
      <c r="B221">
        <v>0.4037</v>
      </c>
      <c r="C221" s="3">
        <v>0.38040000000000002</v>
      </c>
      <c r="D221" s="3">
        <v>0.38950000000000001</v>
      </c>
      <c r="E221" s="3">
        <v>0.3866</v>
      </c>
      <c r="F221" s="3">
        <v>0.3574</v>
      </c>
      <c r="G221" s="3">
        <v>0.38500000000000001</v>
      </c>
      <c r="H221" s="3">
        <v>0.3649</v>
      </c>
      <c r="I221" s="3">
        <v>0.33389999999999997</v>
      </c>
      <c r="J221" s="3">
        <v>0.4486</v>
      </c>
      <c r="K221" s="3">
        <v>0.45179999999999998</v>
      </c>
    </row>
    <row r="222" spans="1:11" x14ac:dyDescent="0.2">
      <c r="A222">
        <v>570</v>
      </c>
      <c r="B222">
        <v>0.37290000000000001</v>
      </c>
      <c r="C222" s="3">
        <v>0.36680000000000001</v>
      </c>
      <c r="D222" s="3">
        <v>0.36770000000000003</v>
      </c>
      <c r="E222" s="3">
        <v>0.3659</v>
      </c>
      <c r="F222" s="3">
        <v>0.3463</v>
      </c>
      <c r="G222" s="3">
        <v>0.37040000000000001</v>
      </c>
      <c r="H222" s="3">
        <v>0.35389999999999999</v>
      </c>
      <c r="I222" s="3">
        <v>0.32919999999999999</v>
      </c>
      <c r="J222" s="3">
        <v>0.44529999999999997</v>
      </c>
      <c r="K222" s="3">
        <v>0.4481</v>
      </c>
    </row>
    <row r="223" spans="1:11" x14ac:dyDescent="0.2">
      <c r="A223">
        <v>571</v>
      </c>
      <c r="B223">
        <v>0.35870000000000002</v>
      </c>
      <c r="C223" s="3">
        <v>0.35260000000000002</v>
      </c>
      <c r="D223" s="3">
        <v>0.35149999999999998</v>
      </c>
      <c r="E223" s="3">
        <v>0.35949999999999999</v>
      </c>
      <c r="F223" s="3">
        <v>0.33639999999999998</v>
      </c>
      <c r="G223" s="3">
        <v>0.3543</v>
      </c>
      <c r="H223" s="3">
        <v>0.34200000000000003</v>
      </c>
      <c r="I223" s="3">
        <v>0.32540000000000002</v>
      </c>
      <c r="J223" s="3">
        <v>0.4451</v>
      </c>
      <c r="K223" s="3">
        <v>0.44479999999999997</v>
      </c>
    </row>
    <row r="224" spans="1:11" x14ac:dyDescent="0.2">
      <c r="A224">
        <v>572</v>
      </c>
      <c r="B224">
        <v>0.33439999999999998</v>
      </c>
      <c r="C224" s="3">
        <v>0.3271</v>
      </c>
      <c r="D224" s="3">
        <v>0.33760000000000001</v>
      </c>
      <c r="E224" s="3">
        <v>0.34079999999999999</v>
      </c>
      <c r="F224" s="3">
        <v>0.3266</v>
      </c>
      <c r="G224" s="3">
        <v>0.34179999999999999</v>
      </c>
      <c r="H224" s="3">
        <v>0.33629999999999999</v>
      </c>
      <c r="I224" s="3">
        <v>0.31759999999999999</v>
      </c>
      <c r="J224" s="3">
        <v>0.44700000000000001</v>
      </c>
      <c r="K224" s="3">
        <v>0.44190000000000002</v>
      </c>
    </row>
    <row r="225" spans="1:11" x14ac:dyDescent="0.2">
      <c r="A225">
        <v>573</v>
      </c>
      <c r="B225">
        <v>0.30549999999999999</v>
      </c>
      <c r="C225" s="3">
        <v>0.30180000000000001</v>
      </c>
      <c r="D225" s="3">
        <v>0.32469999999999999</v>
      </c>
      <c r="E225" s="3">
        <v>0.32100000000000001</v>
      </c>
      <c r="F225" s="3">
        <v>0.31819999999999998</v>
      </c>
      <c r="G225" s="3">
        <v>0.33139999999999997</v>
      </c>
      <c r="H225" s="3">
        <v>0.3322</v>
      </c>
      <c r="I225" s="3">
        <v>0.31080000000000002</v>
      </c>
      <c r="J225" s="3">
        <v>0.44429999999999997</v>
      </c>
      <c r="K225" s="3">
        <v>0.43980000000000002</v>
      </c>
    </row>
    <row r="226" spans="1:11" x14ac:dyDescent="0.2">
      <c r="A226">
        <v>574</v>
      </c>
      <c r="B226">
        <v>0.28720000000000001</v>
      </c>
      <c r="C226" s="3">
        <v>0.2903</v>
      </c>
      <c r="D226" s="3">
        <v>0.31319999999999998</v>
      </c>
      <c r="E226" s="3">
        <v>0.312</v>
      </c>
      <c r="F226" s="3">
        <v>0.31130000000000002</v>
      </c>
      <c r="G226" s="3">
        <v>0.3216</v>
      </c>
      <c r="H226" s="3">
        <v>0.32079999999999997</v>
      </c>
      <c r="I226" s="3">
        <v>0.31019999999999998</v>
      </c>
      <c r="J226" s="3">
        <v>0.44490000000000002</v>
      </c>
      <c r="K226" s="3">
        <v>0.44040000000000001</v>
      </c>
    </row>
    <row r="227" spans="1:11" x14ac:dyDescent="0.2">
      <c r="A227">
        <v>575</v>
      </c>
      <c r="B227">
        <v>0.27289999999999998</v>
      </c>
      <c r="C227" s="3">
        <v>0.27610000000000001</v>
      </c>
      <c r="D227" s="3">
        <v>0.30199999999999999</v>
      </c>
      <c r="E227" s="3">
        <v>0.30030000000000001</v>
      </c>
      <c r="F227" s="3">
        <v>0.307</v>
      </c>
      <c r="G227" s="3">
        <v>0.31280000000000002</v>
      </c>
      <c r="H227" s="3">
        <v>0.31540000000000001</v>
      </c>
      <c r="I227" s="3">
        <v>0.31090000000000001</v>
      </c>
      <c r="J227" s="3">
        <v>0.4531</v>
      </c>
      <c r="K227" s="3">
        <v>0.44690000000000002</v>
      </c>
    </row>
    <row r="228" spans="1:11" x14ac:dyDescent="0.2">
      <c r="A228">
        <v>576</v>
      </c>
      <c r="B228">
        <v>0.26329999999999998</v>
      </c>
      <c r="C228" s="3">
        <v>0.26050000000000001</v>
      </c>
      <c r="D228" s="3">
        <v>0.2923</v>
      </c>
      <c r="E228" s="3">
        <v>0.28720000000000001</v>
      </c>
      <c r="F228" s="3">
        <v>0.30330000000000001</v>
      </c>
      <c r="G228" s="3">
        <v>0.30309999999999998</v>
      </c>
      <c r="H228" s="3">
        <v>0.31369999999999998</v>
      </c>
      <c r="I228" s="3">
        <v>0.311</v>
      </c>
      <c r="J228" s="3">
        <v>0.46100000000000002</v>
      </c>
      <c r="K228" s="3">
        <v>0.4501</v>
      </c>
    </row>
    <row r="229" spans="1:11" x14ac:dyDescent="0.2">
      <c r="A229">
        <v>577</v>
      </c>
      <c r="B229">
        <v>0.25819999999999999</v>
      </c>
      <c r="C229" s="3">
        <v>0.25269999999999998</v>
      </c>
      <c r="D229" s="3">
        <v>0.2833</v>
      </c>
      <c r="E229" s="3">
        <v>0.28079999999999999</v>
      </c>
      <c r="F229" s="3">
        <v>0.29920000000000002</v>
      </c>
      <c r="G229" s="3">
        <v>0.29899999999999999</v>
      </c>
      <c r="H229" s="3">
        <v>0.31169999999999998</v>
      </c>
      <c r="I229" s="3">
        <v>0.30869999999999997</v>
      </c>
      <c r="J229" s="3">
        <v>0.46850000000000003</v>
      </c>
      <c r="K229" s="3">
        <v>0.45219999999999999</v>
      </c>
    </row>
    <row r="230" spans="1:11" x14ac:dyDescent="0.2">
      <c r="A230">
        <v>578</v>
      </c>
      <c r="B230">
        <v>0.25069999999999998</v>
      </c>
      <c r="C230" s="3">
        <v>0.24440000000000001</v>
      </c>
      <c r="D230" s="3">
        <v>0.27539999999999998</v>
      </c>
      <c r="E230" s="3">
        <v>0.27500000000000002</v>
      </c>
      <c r="F230" s="3">
        <v>0.30109999999999998</v>
      </c>
      <c r="G230" s="3">
        <v>0.2969</v>
      </c>
      <c r="H230" s="3">
        <v>0.311</v>
      </c>
      <c r="I230" s="3">
        <v>0.30809999999999998</v>
      </c>
      <c r="J230" s="3">
        <v>0.47089999999999999</v>
      </c>
      <c r="K230" s="3">
        <v>0.46260000000000001</v>
      </c>
    </row>
    <row r="231" spans="1:11" x14ac:dyDescent="0.2">
      <c r="A231">
        <v>579</v>
      </c>
      <c r="B231">
        <v>0.24460000000000001</v>
      </c>
      <c r="C231" s="3">
        <v>0.23680000000000001</v>
      </c>
      <c r="D231" s="3">
        <v>0.27629999999999999</v>
      </c>
      <c r="E231" s="3">
        <v>0.2742</v>
      </c>
      <c r="F231" s="3">
        <v>0.30270000000000002</v>
      </c>
      <c r="G231" s="3">
        <v>0.29570000000000002</v>
      </c>
      <c r="H231" s="3">
        <v>0.31190000000000001</v>
      </c>
      <c r="I231" s="3">
        <v>0.31130000000000002</v>
      </c>
      <c r="J231" s="3">
        <v>0.47539999999999999</v>
      </c>
      <c r="K231" s="3">
        <v>0.46700000000000003</v>
      </c>
    </row>
    <row r="232" spans="1:11" x14ac:dyDescent="0.2">
      <c r="A232">
        <v>580</v>
      </c>
      <c r="B232">
        <v>0.24129999999999999</v>
      </c>
      <c r="C232" s="3">
        <v>0.23039999999999999</v>
      </c>
      <c r="D232" s="3">
        <v>0.27510000000000001</v>
      </c>
      <c r="E232" s="3">
        <v>0.27339999999999998</v>
      </c>
      <c r="F232" s="3">
        <v>0.30370000000000003</v>
      </c>
      <c r="G232" s="3">
        <v>0.29620000000000002</v>
      </c>
      <c r="H232" s="3">
        <v>0.31380000000000002</v>
      </c>
      <c r="I232" s="3">
        <v>0.315</v>
      </c>
      <c r="J232" s="3">
        <v>0.4829</v>
      </c>
      <c r="K232" s="3">
        <v>0.46300000000000002</v>
      </c>
    </row>
    <row r="233" spans="1:11" x14ac:dyDescent="0.2">
      <c r="A233">
        <v>581</v>
      </c>
      <c r="B233">
        <v>0.2364</v>
      </c>
      <c r="C233" s="3">
        <v>0.22289999999999999</v>
      </c>
      <c r="D233" s="3">
        <v>0.27050000000000002</v>
      </c>
      <c r="E233" s="3">
        <v>0.27050000000000002</v>
      </c>
      <c r="F233" s="3">
        <v>0.30780000000000002</v>
      </c>
      <c r="G233" s="3">
        <v>0.29570000000000002</v>
      </c>
      <c r="H233" s="3">
        <v>0.31430000000000002</v>
      </c>
      <c r="I233" s="3">
        <v>0.32079999999999997</v>
      </c>
      <c r="J233" s="3">
        <v>0.49980000000000002</v>
      </c>
      <c r="K233" s="3">
        <v>0.47420000000000001</v>
      </c>
    </row>
    <row r="234" spans="1:11" x14ac:dyDescent="0.2">
      <c r="A234">
        <v>582</v>
      </c>
      <c r="B234">
        <v>0.23089999999999999</v>
      </c>
      <c r="C234" s="3">
        <v>0.2198</v>
      </c>
      <c r="D234" s="3">
        <v>0.27179999999999999</v>
      </c>
      <c r="E234" s="3">
        <v>0.26850000000000002</v>
      </c>
      <c r="F234" s="3">
        <v>0.31459999999999999</v>
      </c>
      <c r="G234" s="3">
        <v>0.30499999999999999</v>
      </c>
      <c r="H234" s="3">
        <v>0.31919999999999998</v>
      </c>
      <c r="I234" s="3">
        <v>0.32850000000000001</v>
      </c>
      <c r="J234" s="3">
        <v>0.52029999999999998</v>
      </c>
      <c r="K234" s="3">
        <v>0.4899</v>
      </c>
    </row>
    <row r="235" spans="1:11" x14ac:dyDescent="0.2">
      <c r="A235">
        <v>583</v>
      </c>
      <c r="B235">
        <v>0.22739999999999999</v>
      </c>
      <c r="C235" s="3">
        <v>0.217</v>
      </c>
      <c r="D235" s="3">
        <v>0.27250000000000002</v>
      </c>
      <c r="E235" s="3">
        <v>0.2681</v>
      </c>
      <c r="F235" s="3">
        <v>0.33090000000000003</v>
      </c>
      <c r="G235" s="3">
        <v>0.31430000000000002</v>
      </c>
      <c r="H235" s="3">
        <v>0.32590000000000002</v>
      </c>
      <c r="I235" s="3">
        <v>0.34310000000000002</v>
      </c>
      <c r="J235" s="3">
        <v>0.54269999999999996</v>
      </c>
      <c r="K235" s="3">
        <v>0.50639999999999996</v>
      </c>
    </row>
    <row r="236" spans="1:11" x14ac:dyDescent="0.2">
      <c r="A236">
        <v>584</v>
      </c>
      <c r="B236">
        <v>0.2266</v>
      </c>
      <c r="C236" s="3">
        <v>0.21829999999999999</v>
      </c>
      <c r="D236" s="3">
        <v>0.27610000000000001</v>
      </c>
      <c r="E236" s="3">
        <v>0.27450000000000002</v>
      </c>
      <c r="F236" s="3">
        <v>0.34539999999999998</v>
      </c>
      <c r="G236" s="3">
        <v>0.32029999999999997</v>
      </c>
      <c r="H236" s="3">
        <v>0.33300000000000002</v>
      </c>
      <c r="I236" s="3">
        <v>0.35599999999999998</v>
      </c>
      <c r="J236" s="3">
        <v>0.56510000000000005</v>
      </c>
      <c r="K236" s="3">
        <v>0.51949999999999996</v>
      </c>
    </row>
    <row r="237" spans="1:11" x14ac:dyDescent="0.2">
      <c r="A237">
        <v>585</v>
      </c>
      <c r="B237">
        <v>0.23</v>
      </c>
      <c r="C237" s="3">
        <v>0.22059999999999999</v>
      </c>
      <c r="D237" s="3">
        <v>0.28249999999999997</v>
      </c>
      <c r="E237" s="3">
        <v>0.28439999999999999</v>
      </c>
      <c r="F237" s="3">
        <v>0.3584</v>
      </c>
      <c r="G237" s="3">
        <v>0.3226</v>
      </c>
      <c r="H237" s="3">
        <v>0.34379999999999999</v>
      </c>
      <c r="I237" s="3">
        <v>0.36770000000000003</v>
      </c>
      <c r="J237" s="3">
        <v>0.5877</v>
      </c>
      <c r="K237" s="3">
        <v>0.53559999999999997</v>
      </c>
    </row>
    <row r="238" spans="1:11" x14ac:dyDescent="0.2">
      <c r="A238">
        <v>586</v>
      </c>
      <c r="B238">
        <v>0.2366</v>
      </c>
      <c r="C238" s="3">
        <v>0.22320000000000001</v>
      </c>
      <c r="D238" s="3">
        <v>0.28920000000000001</v>
      </c>
      <c r="E238" s="3">
        <v>0.29430000000000001</v>
      </c>
      <c r="F238" s="3">
        <v>0.36930000000000002</v>
      </c>
      <c r="G238" s="3">
        <v>0.32340000000000002</v>
      </c>
      <c r="H238" s="3">
        <v>0.35499999999999998</v>
      </c>
      <c r="I238" s="3">
        <v>0.36940000000000001</v>
      </c>
      <c r="J238" s="3">
        <v>0.60160000000000002</v>
      </c>
      <c r="K238" s="3">
        <v>0.55179999999999996</v>
      </c>
    </row>
    <row r="239" spans="1:11" x14ac:dyDescent="0.2">
      <c r="A239">
        <v>587</v>
      </c>
      <c r="B239">
        <v>0.24030000000000001</v>
      </c>
      <c r="C239" s="3">
        <v>0.2293</v>
      </c>
      <c r="D239" s="3">
        <v>0.29380000000000001</v>
      </c>
      <c r="E239" s="3">
        <v>0.2969</v>
      </c>
      <c r="F239" s="3">
        <v>0.37919999999999998</v>
      </c>
      <c r="G239" s="3">
        <v>0.3276</v>
      </c>
      <c r="H239" s="3">
        <v>0.35870000000000002</v>
      </c>
      <c r="I239" s="3">
        <v>0.37080000000000002</v>
      </c>
      <c r="J239" s="3">
        <v>0.61629999999999996</v>
      </c>
      <c r="K239" s="3">
        <v>0.56879999999999997</v>
      </c>
    </row>
    <row r="240" spans="1:11" x14ac:dyDescent="0.2">
      <c r="A240">
        <v>588</v>
      </c>
      <c r="B240">
        <v>0.2427</v>
      </c>
      <c r="C240" s="3">
        <v>0.2329</v>
      </c>
      <c r="D240" s="3">
        <v>0.2984</v>
      </c>
      <c r="E240" s="3">
        <v>0.29949999999999999</v>
      </c>
      <c r="F240" s="3">
        <v>0.38700000000000001</v>
      </c>
      <c r="G240" s="3">
        <v>0.33979999999999999</v>
      </c>
      <c r="H240" s="3">
        <v>0.3649</v>
      </c>
      <c r="I240" s="3">
        <v>0.38030000000000003</v>
      </c>
      <c r="J240" s="3">
        <v>0.63370000000000004</v>
      </c>
      <c r="K240" s="3">
        <v>0.58489999999999998</v>
      </c>
    </row>
    <row r="241" spans="1:11" x14ac:dyDescent="0.2">
      <c r="A241">
        <v>589</v>
      </c>
      <c r="B241">
        <v>0.24859999999999999</v>
      </c>
      <c r="C241" s="3">
        <v>0.2329</v>
      </c>
      <c r="D241" s="3">
        <v>0.30449999999999999</v>
      </c>
      <c r="E241" s="3">
        <v>0.30049999999999999</v>
      </c>
      <c r="F241" s="3">
        <v>0.39800000000000002</v>
      </c>
      <c r="G241" s="3">
        <v>0.35549999999999998</v>
      </c>
      <c r="H241" s="3">
        <v>0.37080000000000002</v>
      </c>
      <c r="I241" s="3">
        <v>0.39560000000000001</v>
      </c>
      <c r="J241" s="3">
        <v>0.65259999999999996</v>
      </c>
      <c r="K241" s="3">
        <v>0.5968</v>
      </c>
    </row>
    <row r="242" spans="1:11" x14ac:dyDescent="0.2">
      <c r="A242">
        <v>590</v>
      </c>
      <c r="B242">
        <v>0.25650000000000001</v>
      </c>
      <c r="C242" s="3">
        <v>0.23899999999999999</v>
      </c>
      <c r="D242" s="3">
        <v>0.31190000000000001</v>
      </c>
      <c r="E242" s="3">
        <v>0.30209999999999998</v>
      </c>
      <c r="F242" s="3">
        <v>0.4118</v>
      </c>
      <c r="G242" s="3">
        <v>0.37309999999999999</v>
      </c>
      <c r="H242" s="3">
        <v>0.37709999999999999</v>
      </c>
      <c r="I242" s="3">
        <v>0.40389999999999998</v>
      </c>
      <c r="J242" s="3">
        <v>0.67500000000000004</v>
      </c>
      <c r="K242" s="3">
        <v>0.62460000000000004</v>
      </c>
    </row>
    <row r="243" spans="1:11" x14ac:dyDescent="0.2">
      <c r="A243">
        <v>591</v>
      </c>
      <c r="B243">
        <v>0.26600000000000001</v>
      </c>
      <c r="C243" s="3">
        <v>0.2462</v>
      </c>
      <c r="D243" s="3">
        <v>0.3261</v>
      </c>
      <c r="E243" s="3">
        <v>0.31950000000000001</v>
      </c>
      <c r="F243" s="3">
        <v>0.437</v>
      </c>
      <c r="G243" s="3">
        <v>0.3871</v>
      </c>
      <c r="H243" s="3">
        <v>0.3962</v>
      </c>
      <c r="I243" s="3">
        <v>0.41599999999999998</v>
      </c>
      <c r="J243" s="3">
        <v>0.7258</v>
      </c>
      <c r="K243" s="3">
        <v>0.65669999999999995</v>
      </c>
    </row>
    <row r="244" spans="1:11" x14ac:dyDescent="0.2">
      <c r="A244">
        <v>592</v>
      </c>
      <c r="B244">
        <v>0.27279999999999999</v>
      </c>
      <c r="C244" s="3">
        <v>0.25269999999999998</v>
      </c>
      <c r="D244" s="3">
        <v>0.33950000000000002</v>
      </c>
      <c r="E244" s="3">
        <v>0.33339999999999997</v>
      </c>
      <c r="F244" s="3">
        <v>0.45839999999999997</v>
      </c>
      <c r="G244" s="3">
        <v>0.40179999999999999</v>
      </c>
      <c r="H244" s="3">
        <v>0.4098</v>
      </c>
      <c r="I244" s="3">
        <v>0.437</v>
      </c>
      <c r="J244" s="3">
        <v>0.76780000000000004</v>
      </c>
      <c r="K244" s="3">
        <v>0.68589999999999995</v>
      </c>
    </row>
    <row r="245" spans="1:11" x14ac:dyDescent="0.2">
      <c r="A245">
        <v>593</v>
      </c>
      <c r="B245">
        <v>0.28070000000000001</v>
      </c>
      <c r="C245" s="3">
        <v>0.25819999999999999</v>
      </c>
      <c r="D245" s="3">
        <v>0.35020000000000001</v>
      </c>
      <c r="E245" s="3">
        <v>0.34110000000000001</v>
      </c>
      <c r="F245" s="3">
        <v>0.47449999999999998</v>
      </c>
      <c r="G245" s="3">
        <v>0.41749999999999998</v>
      </c>
      <c r="H245" s="3">
        <v>0.41620000000000001</v>
      </c>
      <c r="I245" s="3">
        <v>0.45450000000000002</v>
      </c>
      <c r="J245" s="3">
        <v>0.79510000000000003</v>
      </c>
      <c r="K245" s="3">
        <v>0.70440000000000003</v>
      </c>
    </row>
    <row r="246" spans="1:11" x14ac:dyDescent="0.2">
      <c r="A246">
        <v>594</v>
      </c>
      <c r="B246">
        <v>0.28939999999999999</v>
      </c>
      <c r="C246" s="3">
        <v>0.26350000000000001</v>
      </c>
      <c r="D246" s="3">
        <v>0.35630000000000001</v>
      </c>
      <c r="E246" s="3">
        <v>0.34810000000000002</v>
      </c>
      <c r="F246" s="3">
        <v>0.48459999999999998</v>
      </c>
      <c r="G246" s="3">
        <v>0.43290000000000001</v>
      </c>
      <c r="H246" s="3">
        <v>0.42899999999999999</v>
      </c>
      <c r="I246" s="3">
        <v>0.47039999999999998</v>
      </c>
      <c r="J246" s="3">
        <v>0.8014</v>
      </c>
      <c r="K246" s="3">
        <v>0.71740000000000004</v>
      </c>
    </row>
    <row r="247" spans="1:11" x14ac:dyDescent="0.2">
      <c r="A247">
        <v>595</v>
      </c>
      <c r="B247">
        <v>0.29360000000000003</v>
      </c>
      <c r="C247" s="3">
        <v>0.27250000000000002</v>
      </c>
      <c r="D247" s="3">
        <v>0.36180000000000001</v>
      </c>
      <c r="E247" s="3">
        <v>0.35670000000000002</v>
      </c>
      <c r="F247" s="3">
        <v>0.49590000000000001</v>
      </c>
      <c r="G247" s="3">
        <v>0.44879999999999998</v>
      </c>
      <c r="H247" s="3">
        <v>0.44230000000000003</v>
      </c>
      <c r="I247" s="3">
        <v>0.47499999999999998</v>
      </c>
      <c r="J247" s="3">
        <v>0.81330000000000002</v>
      </c>
      <c r="K247" s="3">
        <v>0.73550000000000004</v>
      </c>
    </row>
    <row r="248" spans="1:11" x14ac:dyDescent="0.2">
      <c r="A248">
        <v>596</v>
      </c>
      <c r="B248">
        <v>0.2969</v>
      </c>
      <c r="C248" s="3">
        <v>0.28100000000000003</v>
      </c>
      <c r="D248" s="3">
        <v>0.3669</v>
      </c>
      <c r="E248" s="3">
        <v>0.3695</v>
      </c>
      <c r="F248" s="3">
        <v>0.51359999999999995</v>
      </c>
      <c r="G248" s="3">
        <v>0.46489999999999998</v>
      </c>
      <c r="H248" s="3">
        <v>0.4521</v>
      </c>
      <c r="I248" s="3">
        <v>0.48120000000000002</v>
      </c>
      <c r="J248" s="3">
        <v>0.85619999999999996</v>
      </c>
      <c r="K248" s="3">
        <v>0.76949999999999996</v>
      </c>
    </row>
    <row r="249" spans="1:11" x14ac:dyDescent="0.2">
      <c r="A249">
        <v>597</v>
      </c>
      <c r="B249">
        <v>0.2984</v>
      </c>
      <c r="C249" s="3">
        <v>0.28699999999999998</v>
      </c>
      <c r="D249" s="3">
        <v>0.37480000000000002</v>
      </c>
      <c r="E249" s="3">
        <v>0.38059999999999999</v>
      </c>
      <c r="F249" s="3">
        <v>0.52280000000000004</v>
      </c>
      <c r="G249" s="3">
        <v>0.48449999999999999</v>
      </c>
      <c r="H249" s="3">
        <v>0.4622</v>
      </c>
      <c r="I249" s="3">
        <v>0.49559999999999998</v>
      </c>
      <c r="J249" s="3">
        <v>0.88619999999999999</v>
      </c>
      <c r="K249" s="3">
        <v>0.80520000000000003</v>
      </c>
    </row>
    <row r="250" spans="1:11" x14ac:dyDescent="0.2">
      <c r="A250">
        <v>598</v>
      </c>
      <c r="B250">
        <v>0.30780000000000002</v>
      </c>
      <c r="C250" s="3">
        <v>0.29339999999999999</v>
      </c>
      <c r="D250" s="3">
        <v>0.38279999999999997</v>
      </c>
      <c r="E250" s="3">
        <v>0.38890000000000002</v>
      </c>
      <c r="F250" s="3">
        <v>0.52749999999999997</v>
      </c>
      <c r="G250" s="3">
        <v>0.50609999999999999</v>
      </c>
      <c r="H250" s="3">
        <v>0.4728</v>
      </c>
      <c r="I250" s="3">
        <v>0.51480000000000004</v>
      </c>
      <c r="J250" s="3">
        <v>0.90780000000000005</v>
      </c>
      <c r="K250" s="3">
        <v>0.83499999999999996</v>
      </c>
    </row>
    <row r="251" spans="1:11" x14ac:dyDescent="0.2">
      <c r="A251">
        <v>599</v>
      </c>
      <c r="B251">
        <v>0.31630000000000003</v>
      </c>
      <c r="C251" s="3">
        <v>0.29959999999999998</v>
      </c>
      <c r="D251" s="3">
        <v>0.39810000000000001</v>
      </c>
      <c r="E251" s="3">
        <v>0.39700000000000002</v>
      </c>
      <c r="F251" s="3">
        <v>0.54010000000000002</v>
      </c>
      <c r="G251" s="3">
        <v>0.5081</v>
      </c>
      <c r="H251" s="3">
        <v>0.48459999999999998</v>
      </c>
      <c r="I251" s="3">
        <v>0.51949999999999996</v>
      </c>
      <c r="J251" s="3">
        <v>0.91959999999999997</v>
      </c>
      <c r="K251" s="3">
        <v>0.86629999999999996</v>
      </c>
    </row>
    <row r="252" spans="1:11" x14ac:dyDescent="0.2">
      <c r="A252">
        <v>600</v>
      </c>
      <c r="B252">
        <v>0.32079999999999997</v>
      </c>
      <c r="C252" s="3">
        <v>0.30459999999999998</v>
      </c>
      <c r="D252" s="3">
        <v>0.4098</v>
      </c>
      <c r="E252" s="3">
        <v>0.40460000000000002</v>
      </c>
      <c r="F252" s="3">
        <v>0.54890000000000005</v>
      </c>
      <c r="G252" s="3">
        <v>0.51359999999999995</v>
      </c>
      <c r="H252" s="3">
        <v>0.49469999999999997</v>
      </c>
      <c r="I252" s="3">
        <v>0.52439999999999998</v>
      </c>
      <c r="J252" s="3">
        <v>0.93759999999999999</v>
      </c>
      <c r="K252" s="3">
        <v>0.88649999999999995</v>
      </c>
    </row>
    <row r="253" spans="1:11" x14ac:dyDescent="0.2">
      <c r="A253">
        <v>601</v>
      </c>
      <c r="B253">
        <v>0.32740000000000002</v>
      </c>
      <c r="C253" s="3">
        <v>0.31130000000000002</v>
      </c>
      <c r="D253" s="3">
        <v>0.41399999999999998</v>
      </c>
      <c r="E253" s="3">
        <v>0.40910000000000002</v>
      </c>
      <c r="F253" s="3">
        <v>0.5534</v>
      </c>
      <c r="G253" s="3">
        <v>0.52490000000000003</v>
      </c>
      <c r="H253" s="3">
        <v>0.50390000000000001</v>
      </c>
      <c r="I253" s="3">
        <v>0.53339999999999999</v>
      </c>
      <c r="J253" s="3">
        <v>0.96579999999999999</v>
      </c>
      <c r="K253" s="3">
        <v>0.89100000000000001</v>
      </c>
    </row>
    <row r="254" spans="1:11" x14ac:dyDescent="0.2">
      <c r="A254">
        <v>602</v>
      </c>
      <c r="B254">
        <v>0.33279999999999998</v>
      </c>
      <c r="C254" s="3">
        <v>0.31869999999999998</v>
      </c>
      <c r="D254" s="3">
        <v>0.42059999999999997</v>
      </c>
      <c r="E254" s="3">
        <v>0.41639999999999999</v>
      </c>
      <c r="F254" s="3">
        <v>0.55049999999999999</v>
      </c>
      <c r="G254" s="3">
        <v>0.52910000000000001</v>
      </c>
      <c r="H254" s="3">
        <v>0.51170000000000004</v>
      </c>
      <c r="I254" s="3">
        <v>0.54500000000000004</v>
      </c>
      <c r="J254" s="3">
        <v>0.9748</v>
      </c>
      <c r="K254" s="3">
        <v>0.90200000000000002</v>
      </c>
    </row>
    <row r="255" spans="1:11" x14ac:dyDescent="0.2">
      <c r="A255">
        <v>603</v>
      </c>
      <c r="B255">
        <v>0.33750000000000002</v>
      </c>
      <c r="C255" s="3">
        <v>0.31640000000000001</v>
      </c>
      <c r="D255" s="3">
        <v>0.42530000000000001</v>
      </c>
      <c r="E255" s="3">
        <v>0.42180000000000001</v>
      </c>
      <c r="F255" s="3">
        <v>0.54610000000000003</v>
      </c>
      <c r="G255" s="3">
        <v>0.53220000000000001</v>
      </c>
      <c r="H255" s="3">
        <v>0.51829999999999998</v>
      </c>
      <c r="I255" s="3">
        <v>0.55689999999999995</v>
      </c>
      <c r="J255" s="3">
        <v>0.98019999999999996</v>
      </c>
      <c r="K255" s="3">
        <v>0.91449999999999998</v>
      </c>
    </row>
    <row r="256" spans="1:11" x14ac:dyDescent="0.2">
      <c r="A256">
        <v>604</v>
      </c>
      <c r="B256">
        <v>0.34039999999999998</v>
      </c>
      <c r="C256" s="3">
        <v>0.31430000000000002</v>
      </c>
      <c r="D256" s="3">
        <v>0.43</v>
      </c>
      <c r="E256" s="3">
        <v>0.4269</v>
      </c>
      <c r="F256" s="3">
        <v>0.5444</v>
      </c>
      <c r="G256" s="3">
        <v>0.53939999999999999</v>
      </c>
      <c r="H256" s="3">
        <v>0.52459999999999996</v>
      </c>
      <c r="I256" s="3">
        <v>0.57169999999999999</v>
      </c>
      <c r="J256" s="3">
        <v>0.98960000000000004</v>
      </c>
      <c r="K256" s="3">
        <v>0.9304</v>
      </c>
    </row>
    <row r="257" spans="1:11" x14ac:dyDescent="0.2">
      <c r="A257">
        <v>605</v>
      </c>
      <c r="B257">
        <v>0.34470000000000001</v>
      </c>
      <c r="C257" s="3">
        <v>0.31730000000000003</v>
      </c>
      <c r="D257" s="3">
        <v>0.43530000000000002</v>
      </c>
      <c r="E257" s="3">
        <v>0.43230000000000002</v>
      </c>
      <c r="F257" s="3">
        <v>0.5474</v>
      </c>
      <c r="G257" s="3">
        <v>0.53939999999999999</v>
      </c>
      <c r="H257" s="3">
        <v>0.53559999999999997</v>
      </c>
      <c r="I257" s="3">
        <v>0.58030000000000004</v>
      </c>
      <c r="J257" s="3">
        <v>0.99870000000000003</v>
      </c>
      <c r="K257" s="3">
        <v>0.9415</v>
      </c>
    </row>
    <row r="258" spans="1:11" x14ac:dyDescent="0.2">
      <c r="A258">
        <v>606</v>
      </c>
      <c r="B258">
        <v>0.34939999999999999</v>
      </c>
      <c r="C258" s="3">
        <v>0.32329999999999998</v>
      </c>
      <c r="D258" s="3">
        <v>0.44159999999999999</v>
      </c>
      <c r="E258" s="3">
        <v>0.43859999999999999</v>
      </c>
      <c r="F258" s="3">
        <v>0.5544</v>
      </c>
      <c r="G258" s="3">
        <v>0.5383</v>
      </c>
      <c r="H258" s="3">
        <v>0.55089999999999995</v>
      </c>
      <c r="I258" s="3">
        <v>0.58740000000000003</v>
      </c>
      <c r="J258" s="3">
        <v>0.97519999999999996</v>
      </c>
      <c r="K258" s="3">
        <v>0.95169999999999999</v>
      </c>
    </row>
    <row r="259" spans="1:11" x14ac:dyDescent="0.2">
      <c r="A259">
        <v>607</v>
      </c>
      <c r="B259">
        <v>0.35199999999999998</v>
      </c>
      <c r="C259" s="3">
        <v>0.32269999999999999</v>
      </c>
      <c r="D259" s="3">
        <v>0.44829999999999998</v>
      </c>
      <c r="E259" s="3">
        <v>0.44390000000000002</v>
      </c>
      <c r="F259" s="3">
        <v>0.55620000000000003</v>
      </c>
      <c r="G259" s="3">
        <v>0.55000000000000004</v>
      </c>
      <c r="H259" s="3">
        <v>0.55959999999999999</v>
      </c>
      <c r="I259" s="3">
        <v>0.59640000000000004</v>
      </c>
      <c r="J259" s="3">
        <v>0.96009999999999995</v>
      </c>
      <c r="K259" s="3">
        <v>0.95899999999999996</v>
      </c>
    </row>
    <row r="260" spans="1:11" x14ac:dyDescent="0.2">
      <c r="A260">
        <v>608</v>
      </c>
      <c r="B260">
        <v>0.35649999999999998</v>
      </c>
      <c r="C260" s="3">
        <v>0.3251</v>
      </c>
      <c r="D260" s="3">
        <v>0.45529999999999998</v>
      </c>
      <c r="E260" s="3">
        <v>0.44590000000000002</v>
      </c>
      <c r="F260" s="3">
        <v>0.54500000000000004</v>
      </c>
      <c r="G260" s="3">
        <v>0.55030000000000001</v>
      </c>
      <c r="H260" s="3">
        <v>0.56989999999999996</v>
      </c>
      <c r="I260" s="3">
        <v>0.60029999999999994</v>
      </c>
      <c r="J260" s="3">
        <v>0.96950000000000003</v>
      </c>
      <c r="K260" s="3">
        <v>0.96130000000000004</v>
      </c>
    </row>
    <row r="261" spans="1:11" x14ac:dyDescent="0.2">
      <c r="A261">
        <v>609</v>
      </c>
      <c r="B261">
        <v>0.36320000000000002</v>
      </c>
      <c r="C261" s="3">
        <v>0.32940000000000003</v>
      </c>
      <c r="D261" s="3">
        <v>0.46089999999999998</v>
      </c>
      <c r="E261" s="3">
        <v>0.45590000000000003</v>
      </c>
      <c r="F261" s="3">
        <v>0.52680000000000005</v>
      </c>
      <c r="G261" s="3">
        <v>0.54500000000000004</v>
      </c>
      <c r="H261" s="3">
        <v>0.5897</v>
      </c>
      <c r="I261" s="3">
        <v>0.62019999999999997</v>
      </c>
      <c r="J261" s="3">
        <v>0.97240000000000004</v>
      </c>
      <c r="K261" s="3">
        <v>0.9698</v>
      </c>
    </row>
    <row r="262" spans="1:11" x14ac:dyDescent="0.2">
      <c r="A262">
        <v>610</v>
      </c>
      <c r="B262">
        <v>0.36730000000000002</v>
      </c>
      <c r="C262" s="3">
        <v>0.3372</v>
      </c>
      <c r="D262" s="3">
        <v>0.46600000000000003</v>
      </c>
      <c r="E262" s="3">
        <v>0.46879999999999999</v>
      </c>
      <c r="F262" s="3">
        <v>0.51880000000000004</v>
      </c>
      <c r="G262" s="3">
        <v>0.54020000000000001</v>
      </c>
      <c r="H262" s="3">
        <v>0.60550000000000004</v>
      </c>
      <c r="I262" s="3">
        <v>0.6472</v>
      </c>
      <c r="J262" s="3">
        <v>0.97199999999999998</v>
      </c>
      <c r="K262" s="3">
        <v>0.97889999999999999</v>
      </c>
    </row>
    <row r="263" spans="1:11" x14ac:dyDescent="0.2">
      <c r="A263">
        <v>611</v>
      </c>
      <c r="B263">
        <v>0.36840000000000001</v>
      </c>
      <c r="C263" s="3">
        <v>0.34439999999999998</v>
      </c>
      <c r="D263" s="3">
        <v>0.47210000000000002</v>
      </c>
      <c r="E263" s="3">
        <v>0.46910000000000002</v>
      </c>
      <c r="F263" s="3">
        <v>0.51180000000000003</v>
      </c>
      <c r="G263" s="3">
        <v>0.53190000000000004</v>
      </c>
      <c r="H263" s="3">
        <v>0.61990000000000001</v>
      </c>
      <c r="I263" s="3">
        <v>0.65490000000000004</v>
      </c>
      <c r="J263" s="3">
        <v>0.96830000000000005</v>
      </c>
      <c r="K263" s="3">
        <v>0.96319999999999995</v>
      </c>
    </row>
    <row r="264" spans="1:11" x14ac:dyDescent="0.2">
      <c r="A264">
        <v>612</v>
      </c>
      <c r="B264">
        <v>0.36919999999999997</v>
      </c>
      <c r="C264" s="3">
        <v>0.34439999999999998</v>
      </c>
      <c r="D264" s="3">
        <v>0.47710000000000002</v>
      </c>
      <c r="E264" s="3">
        <v>0.47249999999999998</v>
      </c>
      <c r="F264" s="3">
        <v>0.50429999999999997</v>
      </c>
      <c r="G264" s="3">
        <v>0.51590000000000003</v>
      </c>
      <c r="H264" s="3">
        <v>0.63119999999999998</v>
      </c>
      <c r="I264" s="3">
        <v>0.67359999999999998</v>
      </c>
      <c r="J264" s="3">
        <v>0.95089999999999997</v>
      </c>
      <c r="K264" s="3">
        <v>0.94820000000000004</v>
      </c>
    </row>
    <row r="265" spans="1:11" x14ac:dyDescent="0.2">
      <c r="A265">
        <v>613</v>
      </c>
      <c r="B265">
        <v>0.37209999999999999</v>
      </c>
      <c r="C265" s="3">
        <v>0.34179999999999999</v>
      </c>
      <c r="D265" s="3">
        <v>0.48099999999999998</v>
      </c>
      <c r="E265" s="3">
        <v>0.47910000000000003</v>
      </c>
      <c r="F265" s="3">
        <v>0.48480000000000001</v>
      </c>
      <c r="G265" s="3">
        <v>0.50290000000000001</v>
      </c>
      <c r="H265" s="3">
        <v>0.65100000000000002</v>
      </c>
      <c r="I265" s="3">
        <v>0.70369999999999999</v>
      </c>
      <c r="J265" s="3">
        <v>0.92120000000000002</v>
      </c>
      <c r="K265" s="3">
        <v>0.93289999999999995</v>
      </c>
    </row>
    <row r="266" spans="1:11" x14ac:dyDescent="0.2">
      <c r="A266">
        <v>614</v>
      </c>
      <c r="B266">
        <v>0.37209999999999999</v>
      </c>
      <c r="C266" s="3">
        <v>0.34710000000000002</v>
      </c>
      <c r="D266" s="3">
        <v>0.49030000000000001</v>
      </c>
      <c r="E266" s="3">
        <v>0.4874</v>
      </c>
      <c r="F266" s="3">
        <v>0.46200000000000002</v>
      </c>
      <c r="G266" s="3">
        <v>0.4919</v>
      </c>
      <c r="H266" s="3">
        <v>0.67410000000000003</v>
      </c>
      <c r="I266" s="3">
        <v>0.72050000000000003</v>
      </c>
      <c r="J266" s="3">
        <v>0.88300000000000001</v>
      </c>
      <c r="K266" s="3">
        <v>0.93589999999999995</v>
      </c>
    </row>
    <row r="267" spans="1:11" x14ac:dyDescent="0.2">
      <c r="A267">
        <v>615</v>
      </c>
      <c r="B267">
        <v>0.3745</v>
      </c>
      <c r="C267" s="3">
        <v>0.34939999999999999</v>
      </c>
      <c r="D267" s="3">
        <v>0.50060000000000004</v>
      </c>
      <c r="E267" s="3">
        <v>0.49840000000000001</v>
      </c>
      <c r="F267" s="3">
        <v>0.44390000000000002</v>
      </c>
      <c r="G267" s="3">
        <v>0.48649999999999999</v>
      </c>
      <c r="H267" s="3">
        <v>0.69140000000000001</v>
      </c>
      <c r="I267" s="3">
        <v>0.73860000000000003</v>
      </c>
      <c r="J267" s="3">
        <v>0.86050000000000004</v>
      </c>
      <c r="K267" s="3">
        <v>0.94279999999999997</v>
      </c>
    </row>
    <row r="268" spans="1:11" x14ac:dyDescent="0.2">
      <c r="A268">
        <v>616</v>
      </c>
      <c r="B268">
        <v>0.37559999999999999</v>
      </c>
      <c r="C268" s="3">
        <v>0.3453</v>
      </c>
      <c r="D268" s="3">
        <v>0.51200000000000001</v>
      </c>
      <c r="E268" s="3">
        <v>0.51400000000000001</v>
      </c>
      <c r="F268" s="3">
        <v>0.4259</v>
      </c>
      <c r="G268" s="3">
        <v>0.47139999999999999</v>
      </c>
      <c r="H268" s="3">
        <v>0.70389999999999997</v>
      </c>
      <c r="I268" s="3">
        <v>0.75149999999999995</v>
      </c>
      <c r="J268" s="3">
        <v>0.85540000000000005</v>
      </c>
      <c r="K268" s="3">
        <v>0.9234</v>
      </c>
    </row>
    <row r="269" spans="1:11" x14ac:dyDescent="0.2">
      <c r="A269">
        <v>617</v>
      </c>
      <c r="B269">
        <v>0.37269999999999998</v>
      </c>
      <c r="C269" s="3">
        <v>0.3468</v>
      </c>
      <c r="D269" s="3">
        <v>0.52039999999999997</v>
      </c>
      <c r="E269" s="3">
        <v>0.52339999999999998</v>
      </c>
      <c r="F269" s="3">
        <v>0.40510000000000002</v>
      </c>
      <c r="G269" s="3">
        <v>0.44940000000000002</v>
      </c>
      <c r="H269" s="3">
        <v>0.71299999999999997</v>
      </c>
      <c r="I269" s="3">
        <v>0.76280000000000003</v>
      </c>
      <c r="J269" s="3">
        <v>0.82299999999999995</v>
      </c>
      <c r="K269" s="3">
        <v>0.88580000000000003</v>
      </c>
    </row>
    <row r="270" spans="1:11" x14ac:dyDescent="0.2">
      <c r="A270">
        <v>618</v>
      </c>
      <c r="B270">
        <v>0.37130000000000002</v>
      </c>
      <c r="C270" s="3">
        <v>0.34839999999999999</v>
      </c>
      <c r="D270" s="3">
        <v>0.52849999999999997</v>
      </c>
      <c r="E270" s="3">
        <v>0.5272</v>
      </c>
      <c r="F270" s="3">
        <v>0.39190000000000003</v>
      </c>
      <c r="G270" s="3">
        <v>0.43459999999999999</v>
      </c>
      <c r="H270" s="3">
        <v>0.73980000000000001</v>
      </c>
      <c r="I270" s="3">
        <v>0.78820000000000001</v>
      </c>
      <c r="J270" s="3">
        <v>0.7984</v>
      </c>
      <c r="K270" s="3">
        <v>0.85950000000000004</v>
      </c>
    </row>
    <row r="271" spans="1:11" x14ac:dyDescent="0.2">
      <c r="A271">
        <v>619</v>
      </c>
      <c r="B271">
        <v>0.37690000000000001</v>
      </c>
      <c r="C271" s="3">
        <v>0.34589999999999999</v>
      </c>
      <c r="D271" s="3">
        <v>0.54039999999999999</v>
      </c>
      <c r="E271" s="3">
        <v>0.5181</v>
      </c>
      <c r="F271" s="3">
        <v>0.37980000000000003</v>
      </c>
      <c r="G271" s="3">
        <v>0.41899999999999998</v>
      </c>
      <c r="H271" s="3">
        <v>0.76270000000000004</v>
      </c>
      <c r="I271" s="3">
        <v>0.81459999999999999</v>
      </c>
      <c r="J271" s="3">
        <v>0.79479999999999995</v>
      </c>
      <c r="K271" s="3">
        <v>0.84289999999999998</v>
      </c>
    </row>
    <row r="272" spans="1:11" x14ac:dyDescent="0.2">
      <c r="A272">
        <v>620</v>
      </c>
      <c r="B272">
        <v>0.37730000000000002</v>
      </c>
      <c r="C272" s="3">
        <v>0.3458</v>
      </c>
      <c r="D272" s="3">
        <v>0.55110000000000003</v>
      </c>
      <c r="E272" s="3">
        <v>0.52290000000000003</v>
      </c>
      <c r="F272" s="3">
        <v>0.36580000000000001</v>
      </c>
      <c r="G272" s="3">
        <v>0.40329999999999999</v>
      </c>
      <c r="H272" s="3">
        <v>0.77900000000000003</v>
      </c>
      <c r="I272" s="3">
        <v>0.84179999999999999</v>
      </c>
      <c r="J272" s="3">
        <v>0.77010000000000001</v>
      </c>
      <c r="K272" s="3">
        <v>0.82789999999999997</v>
      </c>
    </row>
    <row r="273" spans="1:11" x14ac:dyDescent="0.2">
      <c r="A273">
        <v>621</v>
      </c>
      <c r="B273">
        <v>0.37580000000000002</v>
      </c>
      <c r="C273" s="3">
        <v>0.34699999999999998</v>
      </c>
      <c r="D273" s="3">
        <v>0.56020000000000003</v>
      </c>
      <c r="E273" s="3">
        <v>0.53500000000000003</v>
      </c>
      <c r="F273" s="3">
        <v>0.3458</v>
      </c>
      <c r="G273" s="3">
        <v>0.37919999999999998</v>
      </c>
      <c r="H273" s="3">
        <v>0.78739999999999999</v>
      </c>
      <c r="I273" s="3">
        <v>0.83899999999999997</v>
      </c>
      <c r="J273" s="3">
        <v>0.73370000000000002</v>
      </c>
      <c r="K273" s="3">
        <v>0.80740000000000001</v>
      </c>
    </row>
    <row r="274" spans="1:11" x14ac:dyDescent="0.2">
      <c r="A274">
        <v>622</v>
      </c>
      <c r="B274">
        <v>0.37059999999999998</v>
      </c>
      <c r="C274" s="3">
        <v>0.34889999999999999</v>
      </c>
      <c r="D274" s="3">
        <v>0.55530000000000002</v>
      </c>
      <c r="E274" s="3">
        <v>0.53710000000000002</v>
      </c>
      <c r="F274" s="3">
        <v>0.32790000000000002</v>
      </c>
      <c r="G274" s="3">
        <v>0.35630000000000001</v>
      </c>
      <c r="H274" s="3">
        <v>0.79800000000000004</v>
      </c>
      <c r="I274" s="3">
        <v>0.84209999999999996</v>
      </c>
      <c r="J274" s="3">
        <v>0.73770000000000002</v>
      </c>
      <c r="K274" s="3">
        <v>0.77280000000000004</v>
      </c>
    </row>
    <row r="275" spans="1:11" x14ac:dyDescent="0.2">
      <c r="A275">
        <v>623</v>
      </c>
      <c r="B275">
        <v>0.36749999999999999</v>
      </c>
      <c r="C275" s="3">
        <v>0.35</v>
      </c>
      <c r="D275" s="3">
        <v>0.55630000000000002</v>
      </c>
      <c r="E275" s="3">
        <v>0.54990000000000006</v>
      </c>
      <c r="F275" s="3">
        <v>0.30819999999999997</v>
      </c>
      <c r="G275" s="3">
        <v>0.33889999999999998</v>
      </c>
      <c r="H275" s="3">
        <v>0.81710000000000005</v>
      </c>
      <c r="I275" s="3">
        <v>0.87290000000000001</v>
      </c>
      <c r="J275" s="3">
        <v>0.72809999999999997</v>
      </c>
      <c r="K275" s="3">
        <v>0.74199999999999999</v>
      </c>
    </row>
    <row r="276" spans="1:11" x14ac:dyDescent="0.2">
      <c r="A276">
        <v>624</v>
      </c>
      <c r="B276">
        <v>0.36649999999999999</v>
      </c>
      <c r="C276" s="3">
        <v>0.3503</v>
      </c>
      <c r="D276" s="3">
        <v>0.56299999999999994</v>
      </c>
      <c r="E276" s="3">
        <v>0.57440000000000002</v>
      </c>
      <c r="F276" s="3">
        <v>0.2787</v>
      </c>
      <c r="G276" s="3">
        <v>0.31469999999999998</v>
      </c>
      <c r="H276" s="3">
        <v>0.84509999999999996</v>
      </c>
      <c r="I276" s="3">
        <v>0.90239999999999998</v>
      </c>
      <c r="J276" s="3">
        <v>0.69779999999999998</v>
      </c>
      <c r="K276" s="3">
        <v>0.70650000000000002</v>
      </c>
    </row>
    <row r="277" spans="1:11" x14ac:dyDescent="0.2">
      <c r="A277">
        <v>625</v>
      </c>
      <c r="B277">
        <v>0.36969999999999997</v>
      </c>
      <c r="C277" s="3">
        <v>0.34610000000000002</v>
      </c>
      <c r="D277" s="3">
        <v>0.57450000000000001</v>
      </c>
      <c r="E277" s="3">
        <v>0.56869999999999998</v>
      </c>
      <c r="F277" s="3">
        <v>0.26290000000000002</v>
      </c>
      <c r="G277" s="3">
        <v>0.28939999999999999</v>
      </c>
      <c r="H277" s="3">
        <v>0.877</v>
      </c>
      <c r="I277" s="3">
        <v>0.91949999999999998</v>
      </c>
      <c r="J277" s="3">
        <v>0.66710000000000003</v>
      </c>
      <c r="K277" s="3">
        <v>0.68630000000000002</v>
      </c>
    </row>
    <row r="278" spans="1:11" x14ac:dyDescent="0.2">
      <c r="A278">
        <v>626</v>
      </c>
      <c r="B278">
        <v>0.37190000000000001</v>
      </c>
      <c r="C278" s="3">
        <v>0.34</v>
      </c>
      <c r="D278" s="3">
        <v>0.58009999999999995</v>
      </c>
      <c r="E278" s="3">
        <v>0.56469999999999998</v>
      </c>
      <c r="F278" s="3">
        <v>0.2462</v>
      </c>
      <c r="G278" s="3">
        <v>0.26950000000000002</v>
      </c>
      <c r="H278" s="3">
        <v>0.90059999999999996</v>
      </c>
      <c r="I278" s="3">
        <v>0.94079999999999997</v>
      </c>
      <c r="J278" s="3">
        <v>0.63800000000000001</v>
      </c>
      <c r="K278" s="3">
        <v>0.66639999999999999</v>
      </c>
    </row>
    <row r="279" spans="1:11" x14ac:dyDescent="0.2">
      <c r="A279">
        <v>627</v>
      </c>
      <c r="B279">
        <v>0.36959999999999998</v>
      </c>
      <c r="C279" s="3">
        <v>0.33150000000000002</v>
      </c>
      <c r="D279" s="3">
        <v>0.57509999999999994</v>
      </c>
      <c r="E279" s="3">
        <v>0.56610000000000005</v>
      </c>
      <c r="F279" s="3">
        <v>0.2261</v>
      </c>
      <c r="G279" s="3">
        <v>0.24779999999999999</v>
      </c>
      <c r="H279" s="3">
        <v>0.91290000000000004</v>
      </c>
      <c r="I279" s="3">
        <v>0.96840000000000004</v>
      </c>
      <c r="J279" s="3">
        <v>0.60980000000000001</v>
      </c>
      <c r="K279" s="3">
        <v>0.64480000000000004</v>
      </c>
    </row>
    <row r="280" spans="1:11" x14ac:dyDescent="0.2">
      <c r="A280">
        <v>628</v>
      </c>
      <c r="B280">
        <v>0.3629</v>
      </c>
      <c r="C280" s="3">
        <v>0.33069999999999999</v>
      </c>
      <c r="D280" s="3">
        <v>0.58750000000000002</v>
      </c>
      <c r="E280" s="3">
        <v>0.57999999999999996</v>
      </c>
      <c r="F280" s="3">
        <v>0.2016</v>
      </c>
      <c r="G280" s="3">
        <v>0.2258</v>
      </c>
      <c r="H280" s="3">
        <v>0.91810000000000003</v>
      </c>
      <c r="I280" s="3">
        <v>0.97660000000000002</v>
      </c>
      <c r="J280" s="3">
        <v>0.58799999999999997</v>
      </c>
      <c r="K280" s="3">
        <v>0.61470000000000002</v>
      </c>
    </row>
    <row r="281" spans="1:11" x14ac:dyDescent="0.2">
      <c r="A281">
        <v>629</v>
      </c>
      <c r="B281">
        <v>0.36270000000000002</v>
      </c>
      <c r="C281" s="3">
        <v>0.33119999999999999</v>
      </c>
      <c r="D281" s="3">
        <v>0.59950000000000003</v>
      </c>
      <c r="E281" s="3">
        <v>0.59519999999999995</v>
      </c>
      <c r="F281" s="3">
        <v>0.18090000000000001</v>
      </c>
      <c r="G281" s="3">
        <v>0.21290000000000001</v>
      </c>
      <c r="H281" s="3">
        <v>0.93700000000000006</v>
      </c>
      <c r="I281" s="3">
        <v>0.98399999999999999</v>
      </c>
      <c r="J281" s="3">
        <v>0.56879999999999997</v>
      </c>
      <c r="K281" s="3">
        <v>0.58389999999999997</v>
      </c>
    </row>
    <row r="282" spans="1:11" x14ac:dyDescent="0.2">
      <c r="A282">
        <v>630</v>
      </c>
      <c r="B282">
        <v>0.36909999999999998</v>
      </c>
      <c r="C282" s="3">
        <v>0.3306</v>
      </c>
      <c r="D282" s="3">
        <v>0.59950000000000003</v>
      </c>
      <c r="E282" s="3">
        <v>0.60550000000000004</v>
      </c>
      <c r="F282" s="3">
        <v>0.17230000000000001</v>
      </c>
      <c r="G282" s="3">
        <v>0.20019999999999999</v>
      </c>
      <c r="H282" s="3">
        <v>0.9577</v>
      </c>
      <c r="I282" s="3">
        <v>1.002</v>
      </c>
      <c r="J282" s="3">
        <v>0.5544</v>
      </c>
      <c r="K282" s="3">
        <v>0.56810000000000005</v>
      </c>
    </row>
    <row r="283" spans="1:11" x14ac:dyDescent="0.2">
      <c r="A283">
        <v>631</v>
      </c>
      <c r="B283">
        <v>0.36990000000000001</v>
      </c>
      <c r="C283" s="3">
        <v>0.33</v>
      </c>
      <c r="D283" s="3">
        <v>0.60740000000000005</v>
      </c>
      <c r="E283" s="3">
        <v>0.61060000000000003</v>
      </c>
      <c r="F283" s="3">
        <v>0.16300000000000001</v>
      </c>
      <c r="G283" s="3">
        <v>0.18790000000000001</v>
      </c>
      <c r="H283" s="3">
        <v>0.98040000000000005</v>
      </c>
      <c r="I283" s="3">
        <v>1.006</v>
      </c>
      <c r="J283" s="3">
        <v>0.54390000000000005</v>
      </c>
      <c r="K283" s="3">
        <v>0.56620000000000004</v>
      </c>
    </row>
    <row r="284" spans="1:11" x14ac:dyDescent="0.2">
      <c r="A284">
        <v>632</v>
      </c>
      <c r="B284">
        <v>0.36730000000000002</v>
      </c>
      <c r="C284" s="3">
        <v>0.33210000000000001</v>
      </c>
      <c r="D284" s="3">
        <v>0.61860000000000004</v>
      </c>
      <c r="E284" s="3">
        <v>0.61529999999999996</v>
      </c>
      <c r="F284" s="3">
        <v>0.14979999999999999</v>
      </c>
      <c r="G284" s="3">
        <v>0.1663</v>
      </c>
      <c r="H284" s="3">
        <v>0.96909999999999996</v>
      </c>
      <c r="I284" s="3">
        <v>1.0009999999999999</v>
      </c>
      <c r="J284" s="3">
        <v>0.53200000000000003</v>
      </c>
      <c r="K284" s="3">
        <v>0.55900000000000005</v>
      </c>
    </row>
    <row r="285" spans="1:11" x14ac:dyDescent="0.2">
      <c r="A285">
        <v>633</v>
      </c>
      <c r="B285">
        <v>0.35899999999999999</v>
      </c>
      <c r="C285" s="3">
        <v>0.33300000000000002</v>
      </c>
      <c r="D285" s="3">
        <v>0.62719999999999998</v>
      </c>
      <c r="E285" s="3">
        <v>0.629</v>
      </c>
      <c r="F285" s="3">
        <v>0.1409</v>
      </c>
      <c r="G285" s="3">
        <v>0.15040000000000001</v>
      </c>
      <c r="H285" s="3">
        <v>0.96760000000000002</v>
      </c>
      <c r="I285" s="3">
        <v>1.0009999999999999</v>
      </c>
      <c r="J285" s="3">
        <v>0.52729999999999999</v>
      </c>
      <c r="K285" s="3">
        <v>0.5464</v>
      </c>
    </row>
    <row r="286" spans="1:11" x14ac:dyDescent="0.2">
      <c r="A286">
        <v>634</v>
      </c>
      <c r="B286">
        <v>0.35770000000000002</v>
      </c>
      <c r="C286" s="3">
        <v>0.33189999999999997</v>
      </c>
      <c r="D286" s="3">
        <v>0.63139999999999996</v>
      </c>
      <c r="E286" s="3">
        <v>0.63790000000000002</v>
      </c>
      <c r="F286" s="3">
        <v>0.13100000000000001</v>
      </c>
      <c r="G286" s="3">
        <v>0.14319999999999999</v>
      </c>
      <c r="H286" s="3">
        <v>0.98380000000000001</v>
      </c>
      <c r="I286" s="3">
        <v>1.0049999999999999</v>
      </c>
      <c r="J286" s="3">
        <v>0.51849999999999996</v>
      </c>
      <c r="K286" s="3">
        <v>0.52190000000000003</v>
      </c>
    </row>
    <row r="287" spans="1:11" x14ac:dyDescent="0.2">
      <c r="A287">
        <v>635</v>
      </c>
      <c r="B287">
        <v>0.35880000000000001</v>
      </c>
      <c r="C287" s="3">
        <v>0.33129999999999998</v>
      </c>
      <c r="D287" s="3">
        <v>0.63290000000000002</v>
      </c>
      <c r="E287" s="3">
        <v>0.64339999999999997</v>
      </c>
      <c r="F287" s="3">
        <v>0.11899999999999999</v>
      </c>
      <c r="G287" s="3">
        <v>0.12909999999999999</v>
      </c>
      <c r="H287" s="3">
        <v>0.99409999999999998</v>
      </c>
      <c r="I287" s="3">
        <v>1.01</v>
      </c>
      <c r="J287" s="3">
        <v>0.50609999999999999</v>
      </c>
      <c r="K287" s="3">
        <v>0.4929</v>
      </c>
    </row>
    <row r="288" spans="1:11" x14ac:dyDescent="0.2">
      <c r="A288">
        <v>636</v>
      </c>
      <c r="B288">
        <v>0.36530000000000001</v>
      </c>
      <c r="C288" s="3">
        <v>0.32990000000000003</v>
      </c>
      <c r="D288" s="3">
        <v>0.63229999999999997</v>
      </c>
      <c r="E288" s="3">
        <v>0.64639999999999997</v>
      </c>
      <c r="F288" s="3">
        <v>0.1045</v>
      </c>
      <c r="G288" s="3">
        <v>0.11119999999999999</v>
      </c>
      <c r="H288" s="3">
        <v>0.99809999999999999</v>
      </c>
      <c r="I288" s="3">
        <v>1.0049999999999999</v>
      </c>
      <c r="J288" s="3">
        <v>0.49109999999999998</v>
      </c>
      <c r="K288" s="3">
        <v>0.48609999999999998</v>
      </c>
    </row>
    <row r="289" spans="1:11" x14ac:dyDescent="0.2">
      <c r="A289">
        <v>637</v>
      </c>
      <c r="B289">
        <v>0.36680000000000001</v>
      </c>
      <c r="C289" s="3">
        <v>0.32640000000000002</v>
      </c>
      <c r="D289" s="3">
        <v>0.63639999999999997</v>
      </c>
      <c r="E289" s="3">
        <v>0.64359999999999995</v>
      </c>
      <c r="F289" s="3">
        <v>9.7879999999999995E-2</v>
      </c>
      <c r="G289" s="3">
        <v>0.1008</v>
      </c>
      <c r="H289" s="3">
        <v>1.004</v>
      </c>
      <c r="I289" s="3">
        <v>0.99150000000000005</v>
      </c>
      <c r="J289" s="3">
        <v>0.47489999999999999</v>
      </c>
      <c r="K289" s="3">
        <v>0.47639999999999999</v>
      </c>
    </row>
    <row r="290" spans="1:11" x14ac:dyDescent="0.2">
      <c r="A290">
        <v>638</v>
      </c>
      <c r="B290">
        <v>0.36130000000000001</v>
      </c>
      <c r="C290" s="3">
        <v>0.32640000000000002</v>
      </c>
      <c r="D290" s="3">
        <v>0.65200000000000002</v>
      </c>
      <c r="E290" s="3">
        <v>0.64290000000000003</v>
      </c>
      <c r="F290" s="3">
        <v>9.2359999999999998E-2</v>
      </c>
      <c r="G290" s="3">
        <v>9.3399999999999997E-2</v>
      </c>
      <c r="H290" s="3">
        <v>0.99780000000000002</v>
      </c>
      <c r="I290" s="3">
        <v>1</v>
      </c>
      <c r="J290" s="3">
        <v>0.45789999999999997</v>
      </c>
      <c r="K290" s="3">
        <v>0.46450000000000002</v>
      </c>
    </row>
    <row r="291" spans="1:11" x14ac:dyDescent="0.2">
      <c r="A291">
        <v>639</v>
      </c>
      <c r="B291">
        <v>0.36520000000000002</v>
      </c>
      <c r="C291" s="3">
        <v>0.32650000000000001</v>
      </c>
      <c r="D291" s="3">
        <v>0.65990000000000004</v>
      </c>
      <c r="E291" s="3">
        <v>0.67200000000000004</v>
      </c>
      <c r="F291" s="3">
        <v>8.1900000000000001E-2</v>
      </c>
      <c r="G291" s="3">
        <v>8.0519999999999994E-2</v>
      </c>
      <c r="H291" s="3">
        <v>0.9879</v>
      </c>
      <c r="I291" s="3">
        <v>1.0069999999999999</v>
      </c>
      <c r="J291" s="3">
        <v>0.44059999999999999</v>
      </c>
      <c r="K291" s="3">
        <v>0.44979999999999998</v>
      </c>
    </row>
    <row r="292" spans="1:11" x14ac:dyDescent="0.2">
      <c r="A292">
        <v>640</v>
      </c>
      <c r="B292">
        <v>0.371</v>
      </c>
      <c r="C292" s="3">
        <v>0.32400000000000001</v>
      </c>
      <c r="D292" s="3">
        <v>0.66369999999999996</v>
      </c>
      <c r="E292" s="3">
        <v>0.6895</v>
      </c>
      <c r="F292" s="3">
        <v>7.3649999999999993E-2</v>
      </c>
      <c r="G292" s="3">
        <v>6.6479999999999997E-2</v>
      </c>
      <c r="H292" s="3">
        <v>0.99650000000000005</v>
      </c>
      <c r="I292" s="3">
        <v>1.004</v>
      </c>
      <c r="J292" s="3">
        <v>0.43209999999999998</v>
      </c>
      <c r="K292" s="3">
        <v>0.4425</v>
      </c>
    </row>
    <row r="293" spans="1:11" x14ac:dyDescent="0.2">
      <c r="A293">
        <v>641</v>
      </c>
      <c r="B293">
        <v>0.36649999999999999</v>
      </c>
      <c r="C293" s="3">
        <v>0.32029999999999997</v>
      </c>
      <c r="D293" s="3">
        <v>0.65690000000000004</v>
      </c>
      <c r="E293" s="3">
        <v>0.68579999999999997</v>
      </c>
      <c r="F293" s="3">
        <v>6.6600000000000006E-2</v>
      </c>
      <c r="G293" s="3">
        <v>5.6430000000000001E-2</v>
      </c>
      <c r="H293" s="3">
        <v>0.98670000000000002</v>
      </c>
      <c r="I293" s="3">
        <v>0.99529999999999996</v>
      </c>
      <c r="J293" s="3">
        <v>0.43390000000000001</v>
      </c>
      <c r="K293" s="3">
        <v>0.4345</v>
      </c>
    </row>
    <row r="294" spans="1:11" x14ac:dyDescent="0.2">
      <c r="A294">
        <v>642</v>
      </c>
      <c r="B294">
        <v>0.3609</v>
      </c>
      <c r="C294" s="3">
        <v>0.31640000000000001</v>
      </c>
      <c r="D294" s="3">
        <v>0.65180000000000005</v>
      </c>
      <c r="E294" s="3">
        <v>0.66700000000000004</v>
      </c>
      <c r="F294" s="3">
        <v>5.5809999999999998E-2</v>
      </c>
      <c r="G294" s="3">
        <v>4.3110000000000002E-2</v>
      </c>
      <c r="H294" s="3">
        <v>0.96730000000000005</v>
      </c>
      <c r="I294" s="3">
        <v>0.97850000000000004</v>
      </c>
      <c r="J294" s="3">
        <v>0.40660000000000002</v>
      </c>
      <c r="K294" s="3">
        <v>0.41660000000000003</v>
      </c>
    </row>
    <row r="295" spans="1:11" x14ac:dyDescent="0.2">
      <c r="A295">
        <v>643</v>
      </c>
      <c r="B295">
        <v>0.35970000000000002</v>
      </c>
      <c r="C295" s="3">
        <v>0.31380000000000002</v>
      </c>
      <c r="D295" s="3">
        <v>0.65159999999999996</v>
      </c>
      <c r="E295" s="3">
        <v>0.65459999999999996</v>
      </c>
      <c r="F295" s="3">
        <v>4.7399999999999998E-2</v>
      </c>
      <c r="G295" s="3">
        <v>2.8740000000000002E-2</v>
      </c>
      <c r="H295" s="3">
        <v>0.96330000000000005</v>
      </c>
      <c r="I295" s="3">
        <v>0.96189999999999998</v>
      </c>
      <c r="J295" s="3">
        <v>0.39050000000000001</v>
      </c>
      <c r="K295" s="3">
        <v>0.40179999999999999</v>
      </c>
    </row>
    <row r="296" spans="1:11" x14ac:dyDescent="0.2">
      <c r="A296">
        <v>644</v>
      </c>
      <c r="B296">
        <v>0.35610000000000003</v>
      </c>
      <c r="C296" s="3">
        <v>0.3095</v>
      </c>
      <c r="D296" s="3">
        <v>0.65469999999999995</v>
      </c>
      <c r="E296" s="3">
        <v>0.64929999999999999</v>
      </c>
      <c r="F296" s="3">
        <v>4.5260000000000002E-2</v>
      </c>
      <c r="G296" s="3">
        <v>2.6280000000000001E-2</v>
      </c>
      <c r="H296" s="3">
        <v>0.95630000000000004</v>
      </c>
      <c r="I296" s="3">
        <v>0.9516</v>
      </c>
      <c r="J296" s="3">
        <v>0.39410000000000001</v>
      </c>
      <c r="K296" s="3">
        <v>0.39150000000000001</v>
      </c>
    </row>
    <row r="297" spans="1:11" x14ac:dyDescent="0.2">
      <c r="A297">
        <v>645</v>
      </c>
      <c r="B297">
        <v>0.34839999999999999</v>
      </c>
      <c r="C297" s="3">
        <v>0.30880000000000002</v>
      </c>
      <c r="D297" s="3">
        <v>0.63759999999999994</v>
      </c>
      <c r="E297" s="3">
        <v>0.64219999999999999</v>
      </c>
      <c r="F297" s="3">
        <v>4.0800000000000003E-2</v>
      </c>
      <c r="G297" s="3">
        <v>2.4070000000000001E-2</v>
      </c>
      <c r="H297" s="3">
        <v>0.94069999999999998</v>
      </c>
      <c r="I297" s="3">
        <v>0.92920000000000003</v>
      </c>
      <c r="J297" s="3">
        <v>0.39340000000000003</v>
      </c>
      <c r="K297" s="3">
        <v>0.3775</v>
      </c>
    </row>
    <row r="298" spans="1:11" x14ac:dyDescent="0.2">
      <c r="A298">
        <v>646</v>
      </c>
      <c r="B298">
        <v>0.33950000000000002</v>
      </c>
      <c r="C298" s="3">
        <v>0.30919999999999997</v>
      </c>
      <c r="D298" s="3">
        <v>0.62519999999999998</v>
      </c>
      <c r="E298" s="3">
        <v>0.6381</v>
      </c>
      <c r="F298" s="3">
        <v>3.5869999999999999E-2</v>
      </c>
      <c r="G298" s="3">
        <v>2.0590000000000001E-2</v>
      </c>
      <c r="H298" s="3">
        <v>0.92190000000000005</v>
      </c>
      <c r="I298" s="3">
        <v>0.90600000000000003</v>
      </c>
      <c r="J298" s="3">
        <v>0.37909999999999999</v>
      </c>
      <c r="K298" s="3">
        <v>0.36499999999999999</v>
      </c>
    </row>
    <row r="299" spans="1:11" x14ac:dyDescent="0.2">
      <c r="A299">
        <v>647</v>
      </c>
      <c r="B299">
        <v>0.3301</v>
      </c>
      <c r="C299" s="3">
        <v>0.30840000000000001</v>
      </c>
      <c r="D299" s="3">
        <v>0.62709999999999999</v>
      </c>
      <c r="E299" s="3">
        <v>0.64039999999999997</v>
      </c>
      <c r="F299" s="3">
        <v>3.0769999999999999E-2</v>
      </c>
      <c r="G299" s="3">
        <v>1.1050000000000001E-2</v>
      </c>
      <c r="H299" s="3">
        <v>0.90769999999999995</v>
      </c>
      <c r="I299" s="3">
        <v>0.88449999999999995</v>
      </c>
      <c r="J299" s="3">
        <v>0.36670000000000003</v>
      </c>
      <c r="K299" s="3">
        <v>0.3579</v>
      </c>
    </row>
    <row r="300" spans="1:11" x14ac:dyDescent="0.2">
      <c r="A300">
        <v>648</v>
      </c>
      <c r="B300">
        <v>0.3211</v>
      </c>
      <c r="C300" s="3">
        <v>0.29310000000000003</v>
      </c>
      <c r="D300" s="3">
        <v>0.61850000000000005</v>
      </c>
      <c r="E300" s="3">
        <v>0.627</v>
      </c>
      <c r="F300" s="3">
        <v>3.1660000000000001E-2</v>
      </c>
      <c r="G300" s="3">
        <v>-9.7969999999999999E-5</v>
      </c>
      <c r="H300" s="3">
        <v>0.8982</v>
      </c>
      <c r="I300" s="3">
        <v>0.87309999999999999</v>
      </c>
      <c r="J300" s="3">
        <v>0.35670000000000002</v>
      </c>
      <c r="K300" s="3">
        <v>0.35589999999999999</v>
      </c>
    </row>
    <row r="301" spans="1:11" x14ac:dyDescent="0.2">
      <c r="A301">
        <v>649</v>
      </c>
      <c r="B301">
        <v>0.31380000000000002</v>
      </c>
      <c r="C301" s="3">
        <v>0.28010000000000002</v>
      </c>
      <c r="D301" s="3">
        <v>0.60460000000000003</v>
      </c>
      <c r="E301" s="3">
        <v>0.61029999999999995</v>
      </c>
      <c r="F301" s="3">
        <v>3.2309999999999998E-2</v>
      </c>
      <c r="G301" s="3">
        <v>5.3889999999999997E-3</v>
      </c>
      <c r="H301" s="3">
        <v>0.88690000000000002</v>
      </c>
      <c r="I301" s="3">
        <v>0.85699999999999998</v>
      </c>
      <c r="J301" s="3">
        <v>0.3382</v>
      </c>
      <c r="K301" s="3">
        <v>0.34300000000000003</v>
      </c>
    </row>
    <row r="302" spans="1:11" x14ac:dyDescent="0.2">
      <c r="A302">
        <v>650</v>
      </c>
      <c r="B302">
        <v>0.31059999999999999</v>
      </c>
      <c r="C302" s="3">
        <v>0.2802</v>
      </c>
      <c r="D302" s="3">
        <v>0.5837</v>
      </c>
      <c r="E302" s="3">
        <v>0.59370000000000001</v>
      </c>
      <c r="F302" s="3">
        <v>2.9069999999999999E-2</v>
      </c>
      <c r="G302" s="3">
        <v>3.1960000000000001E-3</v>
      </c>
      <c r="H302" s="3">
        <v>0.86619999999999997</v>
      </c>
      <c r="I302" s="3">
        <v>0.82540000000000002</v>
      </c>
      <c r="J302" s="3">
        <v>0.31969999999999998</v>
      </c>
      <c r="K302" s="3">
        <v>0.32700000000000001</v>
      </c>
    </row>
    <row r="303" spans="1:11" x14ac:dyDescent="0.2">
      <c r="A303">
        <v>651</v>
      </c>
      <c r="B303">
        <v>0.30099999999999999</v>
      </c>
      <c r="C303" s="3">
        <v>0.26650000000000001</v>
      </c>
      <c r="D303" s="3">
        <v>0.56589999999999996</v>
      </c>
      <c r="E303" s="3">
        <v>0.58260000000000001</v>
      </c>
      <c r="F303" s="3">
        <v>2.9049999999999999E-2</v>
      </c>
      <c r="G303" s="3">
        <v>5.4669999999999996E-3</v>
      </c>
      <c r="H303" s="3">
        <v>0.8488</v>
      </c>
      <c r="I303" s="3">
        <v>0.80930000000000002</v>
      </c>
      <c r="J303" s="3">
        <v>0.3125</v>
      </c>
      <c r="K303" s="3">
        <v>0.31969999999999998</v>
      </c>
    </row>
    <row r="304" spans="1:11" x14ac:dyDescent="0.2">
      <c r="A304">
        <v>652</v>
      </c>
      <c r="B304">
        <v>0.29110000000000003</v>
      </c>
      <c r="C304" s="3">
        <v>0.26069999999999999</v>
      </c>
      <c r="D304" s="3">
        <v>0.55820000000000003</v>
      </c>
      <c r="E304" s="3">
        <v>0.58140000000000003</v>
      </c>
      <c r="F304" s="3">
        <v>2.998E-2</v>
      </c>
      <c r="G304" s="3">
        <v>2.3600000000000001E-3</v>
      </c>
      <c r="H304" s="3">
        <v>0.82310000000000005</v>
      </c>
      <c r="I304" s="3">
        <v>0.79749999999999999</v>
      </c>
      <c r="J304" s="3">
        <v>0.30809999999999998</v>
      </c>
      <c r="K304" s="3">
        <v>0.3105</v>
      </c>
    </row>
    <row r="305" spans="1:11" x14ac:dyDescent="0.2">
      <c r="A305">
        <v>653</v>
      </c>
      <c r="B305">
        <v>0.28599999999999998</v>
      </c>
      <c r="C305" s="3">
        <v>0.25490000000000002</v>
      </c>
      <c r="D305" s="3">
        <v>0.54320000000000002</v>
      </c>
      <c r="E305" s="3">
        <v>0.57030000000000003</v>
      </c>
      <c r="F305" s="3">
        <v>2.8740000000000002E-2</v>
      </c>
      <c r="G305" s="3">
        <v>-3.029E-3</v>
      </c>
      <c r="H305" s="3">
        <v>0.80110000000000003</v>
      </c>
      <c r="I305" s="3">
        <v>0.78420000000000001</v>
      </c>
      <c r="J305" s="3">
        <v>0.29970000000000002</v>
      </c>
      <c r="K305" s="3">
        <v>0.29930000000000001</v>
      </c>
    </row>
    <row r="306" spans="1:11" x14ac:dyDescent="0.2">
      <c r="A306">
        <v>654</v>
      </c>
      <c r="B306">
        <v>0.28389999999999999</v>
      </c>
      <c r="C306" s="3">
        <v>0.2495</v>
      </c>
      <c r="D306" s="3">
        <v>0.53979999999999995</v>
      </c>
      <c r="E306" s="3">
        <v>0.54310000000000003</v>
      </c>
      <c r="F306" s="3">
        <v>2.528E-2</v>
      </c>
      <c r="G306" s="3">
        <v>-9.5259999999999997E-3</v>
      </c>
      <c r="H306" s="3">
        <v>0.78200000000000003</v>
      </c>
      <c r="I306" s="3">
        <v>0.76949999999999996</v>
      </c>
      <c r="J306" s="3">
        <v>0.28739999999999999</v>
      </c>
      <c r="K306" s="3">
        <v>0.28620000000000001</v>
      </c>
    </row>
    <row r="307" spans="1:11" x14ac:dyDescent="0.2">
      <c r="A307">
        <v>655</v>
      </c>
      <c r="B307">
        <v>0.2843</v>
      </c>
      <c r="C307" s="3">
        <v>0.24679999999999999</v>
      </c>
      <c r="D307" s="3">
        <v>0.54279999999999995</v>
      </c>
      <c r="E307" s="3">
        <v>0.52090000000000003</v>
      </c>
      <c r="F307" s="3">
        <v>2.4660000000000001E-2</v>
      </c>
      <c r="G307" s="3">
        <v>-7.7070000000000003E-3</v>
      </c>
      <c r="H307" s="3">
        <v>0.78339999999999999</v>
      </c>
      <c r="I307" s="3">
        <v>0.75690000000000002</v>
      </c>
      <c r="J307" s="3">
        <v>0.28220000000000001</v>
      </c>
      <c r="K307" s="3">
        <v>0.28360000000000002</v>
      </c>
    </row>
    <row r="308" spans="1:11" x14ac:dyDescent="0.2">
      <c r="A308">
        <v>656</v>
      </c>
      <c r="B308">
        <v>0.28199999999999997</v>
      </c>
      <c r="C308" s="3">
        <v>0.2462</v>
      </c>
      <c r="D308" s="3">
        <v>0.53700000000000003</v>
      </c>
      <c r="E308" s="3">
        <v>0.51959999999999995</v>
      </c>
      <c r="F308" s="3">
        <v>2.4039999999999999E-2</v>
      </c>
      <c r="G308" s="3">
        <v>-8.9429999999999996E-3</v>
      </c>
      <c r="H308" s="3">
        <v>0.77490000000000003</v>
      </c>
      <c r="I308" s="3">
        <v>0.72760000000000002</v>
      </c>
      <c r="J308" s="3">
        <v>0.27850000000000003</v>
      </c>
      <c r="K308" s="3">
        <v>0.28110000000000002</v>
      </c>
    </row>
    <row r="309" spans="1:11" x14ac:dyDescent="0.2">
      <c r="A309">
        <v>657</v>
      </c>
      <c r="B309">
        <v>0.2732</v>
      </c>
      <c r="C309" s="3">
        <v>0.24099999999999999</v>
      </c>
      <c r="D309" s="3">
        <v>0.51539999999999997</v>
      </c>
      <c r="E309" s="3">
        <v>0.50839999999999996</v>
      </c>
      <c r="F309" s="3">
        <v>2.1409999999999998E-2</v>
      </c>
      <c r="G309" s="3">
        <v>-1.5469999999999999E-2</v>
      </c>
      <c r="H309" s="3">
        <v>0.75429999999999997</v>
      </c>
      <c r="I309" s="3">
        <v>0.71530000000000005</v>
      </c>
      <c r="J309" s="3">
        <v>0.27439999999999998</v>
      </c>
      <c r="K309" s="3">
        <v>0.27600000000000002</v>
      </c>
    </row>
    <row r="310" spans="1:11" x14ac:dyDescent="0.2">
      <c r="A310">
        <v>658</v>
      </c>
      <c r="B310">
        <v>0.26929999999999998</v>
      </c>
      <c r="C310" s="3">
        <v>0.22700000000000001</v>
      </c>
      <c r="D310" s="3">
        <v>0.48970000000000002</v>
      </c>
      <c r="E310" s="3">
        <v>0.49180000000000001</v>
      </c>
      <c r="F310" s="3">
        <v>1.9769999999999999E-2</v>
      </c>
      <c r="G310" s="3">
        <v>-1.4080000000000001E-2</v>
      </c>
      <c r="H310" s="3">
        <v>0.74280000000000002</v>
      </c>
      <c r="I310" s="3">
        <v>0.70630000000000004</v>
      </c>
      <c r="J310" s="3">
        <v>0.27200000000000002</v>
      </c>
      <c r="K310" s="3">
        <v>0.2702</v>
      </c>
    </row>
    <row r="311" spans="1:11" x14ac:dyDescent="0.2">
      <c r="A311">
        <v>659</v>
      </c>
      <c r="B311">
        <v>0.26829999999999998</v>
      </c>
      <c r="C311" s="3">
        <v>0.21859999999999999</v>
      </c>
      <c r="D311" s="3">
        <v>0.4592</v>
      </c>
      <c r="E311" s="3">
        <v>0.47010000000000002</v>
      </c>
      <c r="F311" s="3">
        <v>2.4279999999999999E-2</v>
      </c>
      <c r="G311" s="3">
        <v>-1.205E-2</v>
      </c>
      <c r="H311" s="3">
        <v>0.73070000000000002</v>
      </c>
      <c r="I311" s="3">
        <v>0.68920000000000003</v>
      </c>
      <c r="J311" s="3">
        <v>0.26640000000000003</v>
      </c>
      <c r="K311" s="3">
        <v>0.2651</v>
      </c>
    </row>
    <row r="312" spans="1:11" x14ac:dyDescent="0.2">
      <c r="A312">
        <v>660</v>
      </c>
      <c r="B312">
        <v>0.25919999999999999</v>
      </c>
      <c r="C312" s="3">
        <v>0.20799999999999999</v>
      </c>
      <c r="D312" s="3">
        <v>0.4481</v>
      </c>
      <c r="E312" s="3">
        <v>0.44319999999999998</v>
      </c>
      <c r="F312" s="3">
        <v>2.2700000000000001E-2</v>
      </c>
      <c r="G312" s="3">
        <v>-1.6140000000000002E-2</v>
      </c>
      <c r="H312" s="3">
        <v>0.71099999999999997</v>
      </c>
      <c r="I312" s="3">
        <v>0.66590000000000005</v>
      </c>
      <c r="J312" s="3">
        <v>0.25059999999999999</v>
      </c>
      <c r="K312" s="3">
        <v>0.25419999999999998</v>
      </c>
    </row>
    <row r="313" spans="1:11" x14ac:dyDescent="0.2">
      <c r="A313">
        <v>661</v>
      </c>
      <c r="B313">
        <v>0.25030000000000002</v>
      </c>
      <c r="C313" s="3">
        <v>0.20219999999999999</v>
      </c>
      <c r="D313" s="3">
        <v>0.44240000000000002</v>
      </c>
      <c r="E313" s="3">
        <v>0.42220000000000002</v>
      </c>
      <c r="F313" s="3">
        <v>2.0289999999999999E-2</v>
      </c>
      <c r="G313" s="3">
        <v>-2.087E-2</v>
      </c>
      <c r="H313" s="3">
        <v>0.67849999999999999</v>
      </c>
      <c r="I313" s="3">
        <v>0.64180000000000004</v>
      </c>
      <c r="J313" s="3">
        <v>0.2356</v>
      </c>
      <c r="K313" s="3">
        <v>0.2424</v>
      </c>
    </row>
    <row r="314" spans="1:11" x14ac:dyDescent="0.2">
      <c r="A314">
        <v>662</v>
      </c>
      <c r="B314">
        <v>0.2389</v>
      </c>
      <c r="C314" s="3">
        <v>0.1946</v>
      </c>
      <c r="D314" s="3">
        <v>0.43190000000000001</v>
      </c>
      <c r="E314" s="3">
        <v>0.42749999999999999</v>
      </c>
      <c r="F314" s="3">
        <v>2.385E-2</v>
      </c>
      <c r="G314" s="3">
        <v>-1.8679999999999999E-2</v>
      </c>
      <c r="H314" s="3">
        <v>0.66659999999999997</v>
      </c>
      <c r="I314" s="3">
        <v>0.62419999999999998</v>
      </c>
      <c r="J314" s="3">
        <v>0.23130000000000001</v>
      </c>
      <c r="K314" s="3">
        <v>0.23710000000000001</v>
      </c>
    </row>
    <row r="315" spans="1:11" x14ac:dyDescent="0.2">
      <c r="A315">
        <v>663</v>
      </c>
      <c r="B315">
        <v>0.23219999999999999</v>
      </c>
      <c r="C315" s="3">
        <v>0.1915</v>
      </c>
      <c r="D315" s="3">
        <v>0.40899999999999997</v>
      </c>
      <c r="E315" s="3">
        <v>0.41160000000000002</v>
      </c>
      <c r="F315" s="3">
        <v>1.8380000000000001E-2</v>
      </c>
      <c r="G315" s="3">
        <v>-1.95E-2</v>
      </c>
      <c r="H315" s="3">
        <v>0.65610000000000002</v>
      </c>
      <c r="I315" s="3">
        <v>0.59799999999999998</v>
      </c>
      <c r="J315" s="3">
        <v>0.218</v>
      </c>
      <c r="K315" s="3">
        <v>0.2228</v>
      </c>
    </row>
    <row r="316" spans="1:11" x14ac:dyDescent="0.2">
      <c r="A316">
        <v>664</v>
      </c>
      <c r="B316">
        <v>0.22459999999999999</v>
      </c>
      <c r="C316" s="3">
        <v>0.1898</v>
      </c>
      <c r="D316" s="3">
        <v>0.3831</v>
      </c>
      <c r="E316" s="3">
        <v>0.3886</v>
      </c>
      <c r="F316" s="3">
        <v>1.2540000000000001E-2</v>
      </c>
      <c r="G316" s="3">
        <v>-1.8929999999999999E-2</v>
      </c>
      <c r="H316" s="3">
        <v>0.60680000000000001</v>
      </c>
      <c r="I316" s="3">
        <v>0.58179999999999998</v>
      </c>
      <c r="J316" s="3">
        <v>0.20530000000000001</v>
      </c>
      <c r="K316" s="3">
        <v>0.20669999999999999</v>
      </c>
    </row>
    <row r="317" spans="1:11" x14ac:dyDescent="0.2">
      <c r="A317">
        <v>665</v>
      </c>
      <c r="B317">
        <v>0.21160000000000001</v>
      </c>
      <c r="C317" s="3">
        <v>0.17660000000000001</v>
      </c>
      <c r="D317" s="3">
        <v>0.35949999999999999</v>
      </c>
      <c r="E317" s="3">
        <v>0.36599999999999999</v>
      </c>
      <c r="F317" s="3">
        <v>1.7930000000000001E-2</v>
      </c>
      <c r="G317" s="3">
        <v>-9.3519999999999992E-3</v>
      </c>
      <c r="H317" s="3">
        <v>0.57499999999999996</v>
      </c>
      <c r="I317" s="3">
        <v>0.56030000000000002</v>
      </c>
      <c r="J317" s="3">
        <v>0.19969999999999999</v>
      </c>
      <c r="K317" s="3">
        <v>0.2039</v>
      </c>
    </row>
    <row r="318" spans="1:11" x14ac:dyDescent="0.2">
      <c r="A318">
        <v>666</v>
      </c>
      <c r="B318">
        <v>0.19919999999999999</v>
      </c>
      <c r="C318" s="3">
        <v>0.17530000000000001</v>
      </c>
      <c r="D318" s="3">
        <v>0.35399999999999998</v>
      </c>
      <c r="E318" s="3">
        <v>0.35320000000000001</v>
      </c>
      <c r="F318" s="3">
        <v>1.7809999999999999E-2</v>
      </c>
      <c r="G318" s="3">
        <v>-1.1050000000000001E-2</v>
      </c>
      <c r="H318" s="3">
        <v>0.5474</v>
      </c>
      <c r="I318" s="3">
        <v>0.52100000000000002</v>
      </c>
      <c r="J318" s="3">
        <v>0.19170000000000001</v>
      </c>
      <c r="K318" s="3">
        <v>0.2021</v>
      </c>
    </row>
    <row r="319" spans="1:11" x14ac:dyDescent="0.2">
      <c r="A319">
        <v>667</v>
      </c>
      <c r="B319">
        <v>0.19570000000000001</v>
      </c>
      <c r="C319" s="3">
        <v>0.17380000000000001</v>
      </c>
      <c r="D319" s="3">
        <v>0.34820000000000001</v>
      </c>
      <c r="E319" s="3">
        <v>0.34200000000000003</v>
      </c>
      <c r="F319" s="3">
        <v>2.0379999999999999E-2</v>
      </c>
      <c r="G319" s="3">
        <v>-1.474E-2</v>
      </c>
      <c r="H319" s="3">
        <v>0.51939999999999997</v>
      </c>
      <c r="I319" s="3">
        <v>0.48730000000000001</v>
      </c>
      <c r="J319" s="3">
        <v>0.18410000000000001</v>
      </c>
      <c r="K319" s="3">
        <v>0.18659999999999999</v>
      </c>
    </row>
    <row r="320" spans="1:11" x14ac:dyDescent="0.2">
      <c r="A320">
        <v>668</v>
      </c>
      <c r="B320">
        <v>0.19159999999999999</v>
      </c>
      <c r="C320" s="3">
        <v>0.15809999999999999</v>
      </c>
      <c r="D320" s="3">
        <v>0.32150000000000001</v>
      </c>
      <c r="E320" s="3">
        <v>0.32479999999999998</v>
      </c>
      <c r="F320" s="3">
        <v>2.7640000000000001E-2</v>
      </c>
      <c r="G320" s="3">
        <v>-1.129E-2</v>
      </c>
      <c r="H320" s="3">
        <v>0.49619999999999997</v>
      </c>
      <c r="I320" s="3">
        <v>0.47320000000000001</v>
      </c>
      <c r="J320" s="3">
        <v>0.18060000000000001</v>
      </c>
      <c r="K320" s="3">
        <v>0.17519999999999999</v>
      </c>
    </row>
    <row r="321" spans="1:11" x14ac:dyDescent="0.2">
      <c r="A321">
        <v>669</v>
      </c>
      <c r="B321">
        <v>0.18110000000000001</v>
      </c>
      <c r="C321" s="3">
        <v>0.14680000000000001</v>
      </c>
      <c r="D321" s="3">
        <v>0.29949999999999999</v>
      </c>
      <c r="E321" s="3">
        <v>0.30930000000000002</v>
      </c>
      <c r="F321" s="3">
        <v>1.9560000000000001E-2</v>
      </c>
      <c r="G321" s="3">
        <v>-2.162E-2</v>
      </c>
      <c r="H321" s="3">
        <v>0.4642</v>
      </c>
      <c r="I321" s="3">
        <v>0.44950000000000001</v>
      </c>
      <c r="J321" s="3">
        <v>0.16639999999999999</v>
      </c>
      <c r="K321" s="3">
        <v>0.15970000000000001</v>
      </c>
    </row>
    <row r="322" spans="1:11" x14ac:dyDescent="0.2">
      <c r="A322">
        <v>670</v>
      </c>
      <c r="B322">
        <v>0.1759</v>
      </c>
      <c r="C322" s="3">
        <v>0.14249999999999999</v>
      </c>
      <c r="D322" s="3">
        <v>0.28170000000000001</v>
      </c>
      <c r="E322" s="3">
        <v>0.2954</v>
      </c>
      <c r="F322" s="3">
        <v>1.133E-2</v>
      </c>
      <c r="G322" s="3">
        <v>-3.0290000000000001E-2</v>
      </c>
      <c r="H322" s="3">
        <v>0.44169999999999998</v>
      </c>
      <c r="I322" s="3">
        <v>0.4158</v>
      </c>
      <c r="J322" s="3">
        <v>0.1502</v>
      </c>
      <c r="K322" s="3">
        <v>0.14699999999999999</v>
      </c>
    </row>
    <row r="323" spans="1:11" x14ac:dyDescent="0.2">
      <c r="A323">
        <v>671</v>
      </c>
      <c r="B323">
        <v>0.19109999999999999</v>
      </c>
      <c r="C323" s="3">
        <v>0.1343</v>
      </c>
      <c r="D323" s="3">
        <v>0.26319999999999999</v>
      </c>
      <c r="E323" s="3">
        <v>0.28349999999999997</v>
      </c>
      <c r="F323" s="3">
        <v>1.7350000000000001E-2</v>
      </c>
      <c r="G323" s="3">
        <v>-2.1180000000000001E-2</v>
      </c>
      <c r="H323" s="3">
        <v>0.42870000000000003</v>
      </c>
      <c r="I323" s="3">
        <v>0.39560000000000001</v>
      </c>
      <c r="J323" s="3">
        <v>0.1396</v>
      </c>
      <c r="K323" s="3">
        <v>0.1457</v>
      </c>
    </row>
    <row r="324" spans="1:11" x14ac:dyDescent="0.2">
      <c r="A324">
        <v>672</v>
      </c>
      <c r="B324">
        <v>0.18540000000000001</v>
      </c>
      <c r="C324" s="3">
        <v>0.13700000000000001</v>
      </c>
      <c r="D324" s="3">
        <v>0.25900000000000001</v>
      </c>
      <c r="E324" s="3">
        <v>0.27350000000000002</v>
      </c>
      <c r="F324" s="3">
        <v>1.6129999999999999E-2</v>
      </c>
      <c r="G324" s="3">
        <v>-1.2460000000000001E-2</v>
      </c>
      <c r="H324" s="3">
        <v>0.41299999999999998</v>
      </c>
      <c r="I324" s="3">
        <v>0.3856</v>
      </c>
      <c r="J324" s="3">
        <v>0.14449999999999999</v>
      </c>
      <c r="K324" s="3">
        <v>0.14280000000000001</v>
      </c>
    </row>
    <row r="325" spans="1:11" x14ac:dyDescent="0.2">
      <c r="A325">
        <v>673</v>
      </c>
      <c r="B325">
        <v>0.1762</v>
      </c>
      <c r="C325" s="3">
        <v>0.1235</v>
      </c>
      <c r="D325" s="3">
        <v>0.2555</v>
      </c>
      <c r="E325" s="3">
        <v>0.26100000000000001</v>
      </c>
      <c r="F325" s="3">
        <v>8.0569999999999999E-3</v>
      </c>
      <c r="G325" s="3">
        <v>-9.4680000000000007E-3</v>
      </c>
      <c r="H325" s="3">
        <v>0.39989999999999998</v>
      </c>
      <c r="I325" s="3">
        <v>0.37330000000000002</v>
      </c>
      <c r="J325" s="3">
        <v>0.14419999999999999</v>
      </c>
      <c r="K325" s="3">
        <v>0.13589999999999999</v>
      </c>
    </row>
    <row r="326" spans="1:11" x14ac:dyDescent="0.2">
      <c r="A326">
        <v>674</v>
      </c>
      <c r="B326">
        <v>0.17399999999999999</v>
      </c>
      <c r="C326" s="3">
        <v>0.1077</v>
      </c>
      <c r="D326" s="3">
        <v>0.2402</v>
      </c>
      <c r="E326" s="3">
        <v>0.24129999999999999</v>
      </c>
      <c r="F326" s="3">
        <v>1.1610000000000001E-2</v>
      </c>
      <c r="G326" s="3">
        <v>-8.4279999999999997E-3</v>
      </c>
      <c r="H326" s="3">
        <v>0.39279999999999998</v>
      </c>
      <c r="I326" s="3">
        <v>0.35909999999999997</v>
      </c>
      <c r="J326" s="3">
        <v>0.1338</v>
      </c>
      <c r="K326" s="3">
        <v>0.13120000000000001</v>
      </c>
    </row>
    <row r="327" spans="1:11" x14ac:dyDescent="0.2">
      <c r="A327">
        <v>675</v>
      </c>
      <c r="B327">
        <v>0.1711</v>
      </c>
      <c r="C327" s="3">
        <v>0.1038</v>
      </c>
      <c r="D327" s="3">
        <v>0.2306</v>
      </c>
      <c r="E327" s="3">
        <v>0.2379</v>
      </c>
      <c r="F327" s="3">
        <v>2.878E-2</v>
      </c>
      <c r="G327" s="3">
        <v>-1.086E-2</v>
      </c>
      <c r="H327" s="3">
        <v>0.39340000000000003</v>
      </c>
      <c r="I327" s="3">
        <v>0.35</v>
      </c>
      <c r="J327" s="3">
        <v>0.12540000000000001</v>
      </c>
      <c r="K327" s="3">
        <v>0.13350000000000001</v>
      </c>
    </row>
    <row r="328" spans="1:11" x14ac:dyDescent="0.2">
      <c r="A328">
        <v>676</v>
      </c>
      <c r="B328">
        <v>0.1673</v>
      </c>
      <c r="C328" s="3">
        <v>0.1062</v>
      </c>
      <c r="D328" s="3">
        <v>0.2288</v>
      </c>
      <c r="E328" s="3">
        <v>0.2324</v>
      </c>
      <c r="F328" s="3">
        <v>2.3539999999999998E-2</v>
      </c>
      <c r="G328" s="3">
        <v>-1.3899999999999999E-2</v>
      </c>
      <c r="H328" s="3">
        <v>0.36259999999999998</v>
      </c>
      <c r="I328" s="3">
        <v>0.3352</v>
      </c>
      <c r="J328" s="3">
        <v>0.1157</v>
      </c>
      <c r="K328" s="3">
        <v>0.1391</v>
      </c>
    </row>
    <row r="329" spans="1:11" x14ac:dyDescent="0.2">
      <c r="A329">
        <v>677</v>
      </c>
      <c r="B329">
        <v>0.16300000000000001</v>
      </c>
      <c r="C329" s="3">
        <v>0.1174</v>
      </c>
      <c r="D329" s="3">
        <v>0.22869999999999999</v>
      </c>
      <c r="E329" s="3">
        <v>0.21790000000000001</v>
      </c>
      <c r="F329" s="3">
        <v>9.4319999999999994E-3</v>
      </c>
      <c r="G329" s="3">
        <v>-1.6990000000000002E-2</v>
      </c>
      <c r="H329" s="3">
        <v>0.3412</v>
      </c>
      <c r="I329" s="3">
        <v>0.30790000000000001</v>
      </c>
      <c r="J329" s="3">
        <v>0.1028</v>
      </c>
      <c r="K329" s="3">
        <v>0.1196</v>
      </c>
    </row>
    <row r="330" spans="1:11" x14ac:dyDescent="0.2">
      <c r="A330">
        <v>678</v>
      </c>
      <c r="B330">
        <v>0.1482</v>
      </c>
      <c r="C330" s="3">
        <v>0.12479999999999999</v>
      </c>
      <c r="D330" s="3">
        <v>0.2142</v>
      </c>
      <c r="E330" s="3">
        <v>0.21129999999999999</v>
      </c>
      <c r="F330" s="3">
        <v>1.4279999999999999E-2</v>
      </c>
      <c r="G330" s="3">
        <v>-1.095E-2</v>
      </c>
      <c r="H330" s="3">
        <v>0.34050000000000002</v>
      </c>
      <c r="I330" s="3">
        <v>0.29310000000000003</v>
      </c>
      <c r="J330" s="3">
        <v>0.1079</v>
      </c>
      <c r="K330" s="3">
        <v>0.11020000000000001</v>
      </c>
    </row>
    <row r="331" spans="1:11" x14ac:dyDescent="0.2">
      <c r="A331">
        <v>679</v>
      </c>
      <c r="B331">
        <v>0.1351</v>
      </c>
      <c r="C331" s="3">
        <v>0.1099</v>
      </c>
      <c r="D331" s="3">
        <v>0.19620000000000001</v>
      </c>
      <c r="E331" s="3">
        <v>0.2041</v>
      </c>
      <c r="F331" s="3">
        <v>2.436E-2</v>
      </c>
      <c r="G331" s="3">
        <v>-1.01E-2</v>
      </c>
      <c r="H331" s="3">
        <v>0.29899999999999999</v>
      </c>
      <c r="I331" s="3">
        <v>0.27010000000000001</v>
      </c>
      <c r="J331" s="3">
        <v>0.1053</v>
      </c>
      <c r="K331" s="3">
        <v>0.1084</v>
      </c>
    </row>
    <row r="332" spans="1:11" x14ac:dyDescent="0.2">
      <c r="A332">
        <v>680</v>
      </c>
      <c r="B332">
        <v>0.12590000000000001</v>
      </c>
      <c r="C332" s="3">
        <v>8.7139999999999995E-2</v>
      </c>
      <c r="D332" s="3">
        <v>0.17799999999999999</v>
      </c>
      <c r="E332" s="3">
        <v>0.1978</v>
      </c>
      <c r="F332" s="3">
        <v>1.6240000000000001E-2</v>
      </c>
      <c r="G332" s="3">
        <v>-1.8509999999999999E-2</v>
      </c>
      <c r="H332" s="3">
        <v>0.2651</v>
      </c>
      <c r="I332" s="3">
        <v>0.23250000000000001</v>
      </c>
      <c r="J332" s="3">
        <v>8.8370000000000004E-2</v>
      </c>
      <c r="K332" s="3">
        <v>8.4830000000000003E-2</v>
      </c>
    </row>
    <row r="333" spans="1:11" x14ac:dyDescent="0.2">
      <c r="A333">
        <v>681</v>
      </c>
      <c r="B333">
        <v>0.12809999999999999</v>
      </c>
      <c r="C333" s="3">
        <v>6.8110000000000004E-2</v>
      </c>
      <c r="D333" s="3">
        <v>0.16639999999999999</v>
      </c>
      <c r="E333" s="3">
        <v>0.17960000000000001</v>
      </c>
      <c r="F333" s="3">
        <v>2.0920000000000001E-2</v>
      </c>
      <c r="G333" s="3">
        <v>-1.2370000000000001E-2</v>
      </c>
      <c r="H333" s="3">
        <v>0.252</v>
      </c>
      <c r="I333" s="3">
        <v>0.2205</v>
      </c>
      <c r="J333" s="3">
        <v>8.5330000000000003E-2</v>
      </c>
      <c r="K333" s="3">
        <v>7.6189999999999994E-2</v>
      </c>
    </row>
    <row r="334" spans="1:11" x14ac:dyDescent="0.2">
      <c r="A334">
        <v>682</v>
      </c>
      <c r="B334">
        <v>0.1298</v>
      </c>
      <c r="C334" s="3">
        <v>6.4189999999999997E-2</v>
      </c>
      <c r="D334" s="3">
        <v>0.15279999999999999</v>
      </c>
      <c r="E334" s="3">
        <v>0.16259999999999999</v>
      </c>
      <c r="F334" s="3">
        <v>1.0710000000000001E-2</v>
      </c>
      <c r="G334" s="3">
        <v>-1.15E-2</v>
      </c>
      <c r="H334" s="3">
        <v>0.21629999999999999</v>
      </c>
      <c r="I334" s="3">
        <v>0.20699999999999999</v>
      </c>
      <c r="J334" s="3">
        <v>8.1699999999999995E-2</v>
      </c>
      <c r="K334" s="3">
        <v>6.6989999999999994E-2</v>
      </c>
    </row>
    <row r="335" spans="1:11" x14ac:dyDescent="0.2">
      <c r="A335">
        <v>683</v>
      </c>
      <c r="B335">
        <v>0.12989999999999999</v>
      </c>
      <c r="C335" s="3">
        <v>4.5699999999999998E-2</v>
      </c>
      <c r="D335" s="3">
        <v>0.11700000000000001</v>
      </c>
      <c r="E335" s="3">
        <v>0.12720000000000001</v>
      </c>
      <c r="F335" s="3">
        <v>1.059E-2</v>
      </c>
      <c r="G335" s="3">
        <v>-1.7170000000000001E-2</v>
      </c>
      <c r="H335" s="3">
        <v>0.18590000000000001</v>
      </c>
      <c r="I335" s="3">
        <v>0.1905</v>
      </c>
      <c r="J335" s="3">
        <v>7.9070000000000001E-2</v>
      </c>
      <c r="K335" s="3">
        <v>5.7630000000000001E-2</v>
      </c>
    </row>
    <row r="336" spans="1:11" x14ac:dyDescent="0.2">
      <c r="A336">
        <v>684</v>
      </c>
      <c r="B336">
        <v>0.1116</v>
      </c>
      <c r="C336" s="3">
        <v>5.9089999999999997E-2</v>
      </c>
      <c r="D336" s="3">
        <v>0.1295</v>
      </c>
      <c r="E336" s="3">
        <v>0.12609999999999999</v>
      </c>
      <c r="F336" s="3">
        <v>1.4449999999999999E-2</v>
      </c>
      <c r="G336" s="3">
        <v>-2.2440000000000002E-2</v>
      </c>
      <c r="H336" s="3">
        <v>0.16739999999999999</v>
      </c>
      <c r="I336" s="3">
        <v>0.1651</v>
      </c>
      <c r="J336" s="3">
        <v>7.5469999999999995E-2</v>
      </c>
      <c r="K336" s="3">
        <v>4.9259999999999998E-2</v>
      </c>
    </row>
    <row r="337" spans="1:11" x14ac:dyDescent="0.2">
      <c r="A337">
        <v>685</v>
      </c>
      <c r="B337">
        <v>0.10199999999999999</v>
      </c>
      <c r="C337" s="3">
        <v>7.3349999999999999E-2</v>
      </c>
      <c r="D337" s="3">
        <v>0.13569999999999999</v>
      </c>
      <c r="E337" s="3">
        <v>0.13439999999999999</v>
      </c>
      <c r="F337" s="3">
        <v>2.2950000000000002E-2</v>
      </c>
      <c r="G337" s="3">
        <v>-2.7550000000000002E-2</v>
      </c>
      <c r="H337" s="3">
        <v>0.17599999999999999</v>
      </c>
      <c r="I337" s="3">
        <v>0.14960000000000001</v>
      </c>
      <c r="J337" s="3">
        <v>6.5699999999999995E-2</v>
      </c>
      <c r="K337" s="3">
        <v>4.6350000000000002E-2</v>
      </c>
    </row>
    <row r="338" spans="1:11" x14ac:dyDescent="0.2">
      <c r="A338">
        <v>686</v>
      </c>
      <c r="B338">
        <v>9.9699999999999997E-2</v>
      </c>
      <c r="C338" s="3">
        <v>7.0209999999999995E-2</v>
      </c>
      <c r="D338" s="3">
        <v>0.1351</v>
      </c>
      <c r="E338" s="3">
        <v>0.1447</v>
      </c>
      <c r="F338" s="3">
        <v>1.7069999999999998E-2</v>
      </c>
      <c r="G338" s="3">
        <v>-3.184E-2</v>
      </c>
      <c r="H338" s="3">
        <v>0.16220000000000001</v>
      </c>
      <c r="I338" s="3">
        <v>0.14269999999999999</v>
      </c>
      <c r="J338" s="3">
        <v>5.4440000000000002E-2</v>
      </c>
      <c r="K338" s="3">
        <v>4.7969999999999999E-2</v>
      </c>
    </row>
    <row r="339" spans="1:11" x14ac:dyDescent="0.2">
      <c r="A339">
        <v>687</v>
      </c>
      <c r="B339">
        <v>9.9979999999999999E-2</v>
      </c>
      <c r="C339" s="3">
        <v>6.1920000000000003E-2</v>
      </c>
      <c r="D339" s="3">
        <v>0.1195</v>
      </c>
      <c r="E339" s="3">
        <v>0.1133</v>
      </c>
      <c r="F339" s="3">
        <v>2.0379999999999999E-2</v>
      </c>
      <c r="G339" s="3">
        <v>-3.0499999999999999E-2</v>
      </c>
      <c r="H339" s="3">
        <v>0.15340000000000001</v>
      </c>
      <c r="I339" s="3">
        <v>0.1452</v>
      </c>
      <c r="J339" s="3">
        <v>6.7320000000000005E-2</v>
      </c>
      <c r="K339" s="3">
        <v>5.4960000000000002E-2</v>
      </c>
    </row>
    <row r="340" spans="1:11" x14ac:dyDescent="0.2">
      <c r="A340">
        <v>688</v>
      </c>
      <c r="B340">
        <v>9.9580000000000002E-2</v>
      </c>
      <c r="C340" s="3">
        <v>5.7489999999999999E-2</v>
      </c>
      <c r="D340" s="3">
        <v>0.106</v>
      </c>
      <c r="E340" s="3">
        <v>0.1</v>
      </c>
      <c r="F340" s="3">
        <v>2.725E-2</v>
      </c>
      <c r="G340" s="3">
        <v>-1.712E-2</v>
      </c>
      <c r="H340" s="3">
        <v>0.1439</v>
      </c>
      <c r="I340" s="3">
        <v>0.1469</v>
      </c>
      <c r="J340" s="3">
        <v>6.5210000000000004E-2</v>
      </c>
      <c r="K340" s="3">
        <v>5.3519999999999998E-2</v>
      </c>
    </row>
    <row r="341" spans="1:11" x14ac:dyDescent="0.2">
      <c r="A341">
        <v>689</v>
      </c>
      <c r="B341">
        <v>9.7809999999999994E-2</v>
      </c>
      <c r="C341" s="3">
        <v>5.1990000000000001E-2</v>
      </c>
      <c r="D341" s="3">
        <v>9.5180000000000001E-2</v>
      </c>
      <c r="E341" s="3">
        <v>9.2350000000000002E-2</v>
      </c>
      <c r="F341" s="3">
        <v>2.044E-2</v>
      </c>
      <c r="G341" s="3">
        <v>-3.3409999999999998E-3</v>
      </c>
      <c r="H341" s="3">
        <v>0.14130000000000001</v>
      </c>
      <c r="I341" s="3">
        <v>0.14979999999999999</v>
      </c>
      <c r="J341" s="3">
        <v>5.4850000000000003E-2</v>
      </c>
      <c r="K341" s="3">
        <v>4.1500000000000002E-2</v>
      </c>
    </row>
    <row r="342" spans="1:11" x14ac:dyDescent="0.2">
      <c r="A342">
        <v>690</v>
      </c>
      <c r="B342">
        <v>9.2439999999999994E-2</v>
      </c>
      <c r="C342" s="3">
        <v>4.1980000000000003E-2</v>
      </c>
      <c r="D342" s="3">
        <v>8.8450000000000001E-2</v>
      </c>
      <c r="E342" s="3">
        <v>7.2539999999999993E-2</v>
      </c>
      <c r="F342" s="3">
        <v>1.3390000000000001E-2</v>
      </c>
      <c r="G342" s="3">
        <v>-1.303E-2</v>
      </c>
      <c r="H342" s="3">
        <v>0.125</v>
      </c>
      <c r="I342" s="3">
        <v>0.126</v>
      </c>
      <c r="J342" s="3">
        <v>4.1689999999999998E-2</v>
      </c>
      <c r="K342" s="3">
        <v>2.8479999999999998E-2</v>
      </c>
    </row>
    <row r="343" spans="1:11" x14ac:dyDescent="0.2">
      <c r="A343">
        <v>691</v>
      </c>
      <c r="B343">
        <v>8.9539999999999995E-2</v>
      </c>
      <c r="C343" s="3">
        <v>5.0220000000000001E-2</v>
      </c>
      <c r="D343" s="3">
        <v>9.5810000000000006E-2</v>
      </c>
      <c r="E343" s="3">
        <v>6.4460000000000003E-2</v>
      </c>
      <c r="F343" s="3">
        <v>3.2710000000000003E-2</v>
      </c>
      <c r="G343" s="3">
        <v>-1.1820000000000001E-2</v>
      </c>
      <c r="H343" s="3">
        <v>0.1198</v>
      </c>
      <c r="I343" s="3">
        <v>0.1024</v>
      </c>
      <c r="J343" s="3">
        <v>3.9980000000000002E-2</v>
      </c>
      <c r="K343" s="3">
        <v>4.0750000000000001E-2</v>
      </c>
    </row>
    <row r="344" spans="1:11" x14ac:dyDescent="0.2">
      <c r="A344">
        <v>692</v>
      </c>
      <c r="B344">
        <v>8.276E-2</v>
      </c>
      <c r="C344" s="3">
        <v>4.8500000000000001E-2</v>
      </c>
      <c r="D344" s="3">
        <v>9.3679999999999999E-2</v>
      </c>
      <c r="E344" s="3">
        <v>6.6860000000000003E-2</v>
      </c>
      <c r="F344" s="3">
        <v>3.1739999999999997E-2</v>
      </c>
      <c r="G344" s="3">
        <v>-5.7239999999999999E-3</v>
      </c>
      <c r="H344" s="3">
        <v>0.1134</v>
      </c>
      <c r="I344" s="3">
        <v>0.1207</v>
      </c>
      <c r="J344" s="3">
        <v>4.3549999999999998E-2</v>
      </c>
      <c r="K344" s="3">
        <v>4.3970000000000002E-2</v>
      </c>
    </row>
    <row r="345" spans="1:11" x14ac:dyDescent="0.2">
      <c r="A345">
        <v>693</v>
      </c>
      <c r="B345">
        <v>6.6339999999999996E-2</v>
      </c>
      <c r="C345" s="3">
        <v>3.1629999999999998E-2</v>
      </c>
      <c r="D345" s="3">
        <v>6.1679999999999999E-2</v>
      </c>
      <c r="E345" s="3">
        <v>5.4330000000000003E-2</v>
      </c>
      <c r="F345" s="3">
        <v>3.6200000000000003E-2</v>
      </c>
      <c r="G345" s="3">
        <v>3.3960000000000001E-3</v>
      </c>
      <c r="H345" s="3">
        <v>0.1111</v>
      </c>
      <c r="I345" s="3">
        <v>0.12609999999999999</v>
      </c>
      <c r="J345" s="3">
        <v>5.0709999999999998E-2</v>
      </c>
      <c r="K345" s="3">
        <v>5.0750000000000003E-2</v>
      </c>
    </row>
    <row r="346" spans="1:11" x14ac:dyDescent="0.2">
      <c r="A346">
        <v>694</v>
      </c>
      <c r="B346">
        <v>8.1549999999999997E-2</v>
      </c>
      <c r="C346" s="3">
        <v>2.733E-2</v>
      </c>
      <c r="D346" s="3">
        <v>7.1690000000000004E-2</v>
      </c>
      <c r="E346" s="3">
        <v>5.602E-2</v>
      </c>
      <c r="F346" s="3">
        <v>2.3609999999999999E-2</v>
      </c>
      <c r="G346" s="3">
        <v>-1.9810000000000001E-2</v>
      </c>
      <c r="H346" s="3">
        <v>9.0120000000000006E-2</v>
      </c>
      <c r="I346" s="3">
        <v>9.9680000000000005E-2</v>
      </c>
      <c r="J346" s="3">
        <v>4.487E-2</v>
      </c>
      <c r="K346" s="3">
        <v>3.4369999999999998E-2</v>
      </c>
    </row>
    <row r="347" spans="1:11" x14ac:dyDescent="0.2">
      <c r="A347">
        <v>695</v>
      </c>
      <c r="B347">
        <v>8.7599999999999997E-2</v>
      </c>
      <c r="C347" s="3">
        <v>2.8559999999999999E-2</v>
      </c>
      <c r="D347" s="3">
        <v>7.5749999999999998E-2</v>
      </c>
      <c r="E347" s="3">
        <v>6.3759999999999997E-2</v>
      </c>
      <c r="F347" s="3">
        <v>2.7699999999999999E-2</v>
      </c>
      <c r="G347" s="3">
        <v>-2.9159999999999998E-2</v>
      </c>
      <c r="H347" s="3">
        <v>8.1369999999999998E-2</v>
      </c>
      <c r="I347" s="3">
        <v>8.8239999999999999E-2</v>
      </c>
      <c r="J347" s="3">
        <v>4.0730000000000002E-2</v>
      </c>
      <c r="K347" s="3">
        <v>2.3290000000000002E-2</v>
      </c>
    </row>
    <row r="348" spans="1:11" x14ac:dyDescent="0.2">
      <c r="A348">
        <v>696</v>
      </c>
      <c r="B348">
        <v>7.5759999999999994E-2</v>
      </c>
      <c r="C348" s="3">
        <v>3.4720000000000001E-2</v>
      </c>
      <c r="D348" s="3">
        <v>6.5189999999999998E-2</v>
      </c>
      <c r="E348" s="3">
        <v>7.7420000000000003E-2</v>
      </c>
      <c r="F348" s="3">
        <v>4.0230000000000002E-2</v>
      </c>
      <c r="G348" s="3">
        <v>-1.4579999999999999E-2</v>
      </c>
      <c r="H348" s="3">
        <v>8.1019999999999995E-2</v>
      </c>
      <c r="I348" s="3">
        <v>0.10009999999999999</v>
      </c>
      <c r="J348" s="3">
        <v>4.1279999999999997E-2</v>
      </c>
      <c r="K348" s="3">
        <v>2.3550000000000001E-2</v>
      </c>
    </row>
    <row r="349" spans="1:11" x14ac:dyDescent="0.2">
      <c r="A349">
        <v>697</v>
      </c>
      <c r="B349">
        <v>8.9190000000000005E-2</v>
      </c>
      <c r="C349" s="3">
        <v>4.165E-2</v>
      </c>
      <c r="D349" s="3">
        <v>9.2429999999999998E-2</v>
      </c>
      <c r="E349" s="3">
        <v>8.6459999999999995E-2</v>
      </c>
      <c r="F349" s="3">
        <v>4.2720000000000001E-2</v>
      </c>
      <c r="G349" s="3">
        <v>-1.6279999999999999E-2</v>
      </c>
      <c r="H349" s="3">
        <v>7.0199999999999999E-2</v>
      </c>
      <c r="I349" s="3">
        <v>9.7210000000000005E-2</v>
      </c>
      <c r="J349" s="3">
        <v>3.2539999999999999E-2</v>
      </c>
      <c r="K349" s="3">
        <v>1.4500000000000001E-2</v>
      </c>
    </row>
    <row r="350" spans="1:11" x14ac:dyDescent="0.2">
      <c r="A350">
        <v>698</v>
      </c>
      <c r="B350">
        <v>9.357E-2</v>
      </c>
      <c r="C350" s="3">
        <v>3.4079999999999999E-2</v>
      </c>
      <c r="D350" s="3">
        <v>8.3760000000000001E-2</v>
      </c>
      <c r="E350" s="3">
        <v>7.9829999999999998E-2</v>
      </c>
      <c r="F350" s="3">
        <v>3.4680000000000002E-2</v>
      </c>
      <c r="G350" s="3">
        <v>-2.2970000000000001E-2</v>
      </c>
      <c r="H350" s="3">
        <v>6.1400000000000003E-2</v>
      </c>
      <c r="I350" s="3">
        <v>7.8439999999999996E-2</v>
      </c>
      <c r="J350" s="3">
        <v>1.8010000000000002E-2</v>
      </c>
      <c r="K350" s="3">
        <v>5.6620000000000004E-3</v>
      </c>
    </row>
    <row r="351" spans="1:11" x14ac:dyDescent="0.2">
      <c r="A351">
        <v>699</v>
      </c>
      <c r="B351">
        <v>9.0649999999999994E-2</v>
      </c>
      <c r="C351" s="3">
        <v>1.7239999999999998E-2</v>
      </c>
      <c r="D351" s="3">
        <v>4.9070000000000003E-2</v>
      </c>
      <c r="E351" s="3">
        <v>6.3140000000000002E-2</v>
      </c>
      <c r="F351" s="3">
        <v>2.0449999999999999E-2</v>
      </c>
      <c r="G351" s="3">
        <v>-3.0290000000000001E-2</v>
      </c>
      <c r="H351" s="3">
        <v>5.3870000000000001E-2</v>
      </c>
      <c r="I351" s="3">
        <v>6.096E-2</v>
      </c>
      <c r="J351" s="3">
        <v>5.2030000000000002E-3</v>
      </c>
      <c r="K351" s="3">
        <v>-1.0640000000000001E-3</v>
      </c>
    </row>
    <row r="352" spans="1:11" x14ac:dyDescent="0.2">
      <c r="A352">
        <v>700</v>
      </c>
      <c r="B352">
        <v>8.5690000000000002E-2</v>
      </c>
      <c r="C352" s="3">
        <v>2.0060000000000001E-2</v>
      </c>
      <c r="D352" s="3">
        <v>2.8559999999999999E-2</v>
      </c>
      <c r="E352" s="3">
        <v>6.1490000000000003E-2</v>
      </c>
      <c r="F352" s="3">
        <v>2.682E-2</v>
      </c>
      <c r="G352" s="3">
        <v>-1.8239999999999999E-2</v>
      </c>
      <c r="H352" s="3">
        <v>4.573E-2</v>
      </c>
      <c r="I352" s="3">
        <v>5.7729999999999997E-2</v>
      </c>
      <c r="J352" s="3">
        <v>2.8459999999999999E-2</v>
      </c>
      <c r="K352" s="3">
        <v>5.352E-3</v>
      </c>
    </row>
    <row r="353" spans="1:11" x14ac:dyDescent="0.2">
      <c r="A353">
        <v>701</v>
      </c>
      <c r="B353">
        <v>9.4200000000000006E-2</v>
      </c>
      <c r="C353" s="3">
        <v>3.517E-2</v>
      </c>
      <c r="D353" s="3">
        <v>3.014E-2</v>
      </c>
      <c r="E353" s="3">
        <v>6.4250000000000002E-2</v>
      </c>
      <c r="F353" s="3">
        <v>4.6449999999999998E-2</v>
      </c>
      <c r="G353" s="3">
        <v>-1.8579999999999999E-2</v>
      </c>
      <c r="H353" s="3">
        <v>5.8909999999999997E-2</v>
      </c>
      <c r="I353" s="3">
        <v>5.5509999999999997E-2</v>
      </c>
      <c r="J353" s="3">
        <v>4.0719999999999999E-2</v>
      </c>
      <c r="K353" s="3">
        <v>1.4540000000000001E-2</v>
      </c>
    </row>
    <row r="354" spans="1:11" x14ac:dyDescent="0.2">
      <c r="A354">
        <v>702</v>
      </c>
      <c r="B354">
        <v>0.10299999999999999</v>
      </c>
      <c r="C354" s="3">
        <v>4.4380000000000003E-2</v>
      </c>
      <c r="D354" s="3">
        <v>4.1950000000000001E-2</v>
      </c>
      <c r="E354" s="3">
        <v>4.5449999999999997E-2</v>
      </c>
      <c r="F354" s="3">
        <v>5.6550000000000003E-2</v>
      </c>
      <c r="G354" s="3">
        <v>-1.753E-2</v>
      </c>
      <c r="H354" s="3">
        <v>7.2330000000000005E-2</v>
      </c>
      <c r="I354" s="3">
        <v>5.8290000000000002E-2</v>
      </c>
      <c r="J354" s="3">
        <v>4.4569999999999999E-2</v>
      </c>
      <c r="K354" s="3">
        <v>1.9210000000000001E-2</v>
      </c>
    </row>
    <row r="355" spans="1:11" x14ac:dyDescent="0.2">
      <c r="A355">
        <v>703</v>
      </c>
      <c r="B355">
        <v>9.7570000000000004E-2</v>
      </c>
      <c r="C355" s="3">
        <v>4.6149999999999997E-2</v>
      </c>
      <c r="D355" s="3">
        <v>5.2440000000000001E-2</v>
      </c>
      <c r="E355" s="3">
        <v>3.5490000000000001E-2</v>
      </c>
      <c r="F355" s="3">
        <v>4.0230000000000002E-2</v>
      </c>
      <c r="G355" s="3">
        <v>-2.5349999999999998E-4</v>
      </c>
      <c r="H355" s="3">
        <v>6.4269999999999994E-2</v>
      </c>
      <c r="I355" s="3">
        <v>5.0389999999999997E-2</v>
      </c>
      <c r="J355" s="3">
        <v>3.8890000000000001E-2</v>
      </c>
      <c r="K355" s="3">
        <v>1.128E-2</v>
      </c>
    </row>
    <row r="356" spans="1:11" x14ac:dyDescent="0.2">
      <c r="A356">
        <v>704</v>
      </c>
      <c r="B356">
        <v>9.4450000000000006E-2</v>
      </c>
      <c r="C356" s="3">
        <v>4.258E-2</v>
      </c>
      <c r="D356" s="3">
        <v>3.7780000000000001E-2</v>
      </c>
      <c r="E356" s="3">
        <v>3.3939999999999998E-2</v>
      </c>
      <c r="F356" s="3">
        <v>1.9050000000000001E-2</v>
      </c>
      <c r="G356" s="3">
        <v>-2.4840000000000001E-2</v>
      </c>
      <c r="H356" s="3">
        <v>5.6140000000000002E-2</v>
      </c>
      <c r="I356" s="3">
        <v>4.0349999999999997E-2</v>
      </c>
      <c r="J356" s="3">
        <v>2.7390000000000001E-2</v>
      </c>
      <c r="K356" s="3">
        <v>6.7669999999999996E-3</v>
      </c>
    </row>
    <row r="357" spans="1:11" x14ac:dyDescent="0.2">
      <c r="A357">
        <v>705</v>
      </c>
      <c r="B357">
        <v>8.2379999999999995E-2</v>
      </c>
      <c r="C357" s="3">
        <v>4.0140000000000002E-2</v>
      </c>
      <c r="D357" s="3">
        <v>3.4610000000000002E-2</v>
      </c>
      <c r="E357" s="3">
        <v>4.5670000000000002E-2</v>
      </c>
      <c r="F357" s="3">
        <v>1.379E-2</v>
      </c>
      <c r="G357" s="3">
        <v>-3.696E-2</v>
      </c>
      <c r="H357" s="3">
        <v>4.8480000000000002E-2</v>
      </c>
      <c r="I357" s="3">
        <v>4.0820000000000002E-2</v>
      </c>
      <c r="J357" s="3">
        <v>2.7990000000000001E-2</v>
      </c>
      <c r="K357" s="3">
        <v>4.4539999999999996E-3</v>
      </c>
    </row>
    <row r="358" spans="1:11" x14ac:dyDescent="0.2">
      <c r="A358">
        <v>706</v>
      </c>
      <c r="B358">
        <v>6.0330000000000002E-2</v>
      </c>
      <c r="C358" s="3">
        <v>2.1000000000000001E-2</v>
      </c>
      <c r="D358" s="3">
        <v>5.0360000000000002E-2</v>
      </c>
      <c r="E358" s="3">
        <v>4.2540000000000001E-2</v>
      </c>
      <c r="F358" s="3">
        <v>2.971E-2</v>
      </c>
      <c r="G358" s="3">
        <v>-2.5659999999999999E-2</v>
      </c>
      <c r="H358" s="3">
        <v>4.2049999999999997E-2</v>
      </c>
      <c r="I358" s="3">
        <v>5.4579999999999997E-2</v>
      </c>
      <c r="J358" s="3">
        <v>4.5699999999999998E-2</v>
      </c>
      <c r="K358" s="3">
        <v>4.5059999999999996E-3</v>
      </c>
    </row>
    <row r="359" spans="1:11" x14ac:dyDescent="0.2">
      <c r="A359">
        <v>707</v>
      </c>
      <c r="B359">
        <v>8.3309999999999995E-2</v>
      </c>
      <c r="C359" s="3">
        <v>6.6259999999999999E-3</v>
      </c>
      <c r="D359" s="3">
        <v>5.7689999999999998E-2</v>
      </c>
      <c r="E359" s="3">
        <v>3.8989999999999997E-2</v>
      </c>
      <c r="F359" s="3">
        <v>3.49E-2</v>
      </c>
      <c r="G359" s="3">
        <v>-1.5509999999999999E-2</v>
      </c>
      <c r="H359" s="3">
        <v>3.6220000000000002E-2</v>
      </c>
      <c r="I359" s="3">
        <v>4.895E-2</v>
      </c>
      <c r="J359" s="3">
        <v>6.9580000000000003E-2</v>
      </c>
      <c r="K359" s="3">
        <v>4.6420000000000003E-3</v>
      </c>
    </row>
    <row r="360" spans="1:11" x14ac:dyDescent="0.2">
      <c r="A360">
        <v>708</v>
      </c>
      <c r="B360">
        <v>9.2149999999999996E-2</v>
      </c>
      <c r="C360" s="3">
        <v>2.4459999999999999E-2</v>
      </c>
      <c r="D360" s="3">
        <v>7.4190000000000006E-2</v>
      </c>
      <c r="E360" s="3">
        <v>5.6829999999999999E-2</v>
      </c>
      <c r="F360" s="3">
        <v>3.3450000000000001E-2</v>
      </c>
      <c r="G360" s="3">
        <v>-1.171E-2</v>
      </c>
      <c r="H360" s="3">
        <v>4.8559999999999999E-2</v>
      </c>
      <c r="I360" s="3">
        <v>6.0830000000000002E-2</v>
      </c>
      <c r="J360" s="3">
        <v>7.3090000000000002E-2</v>
      </c>
      <c r="K360" s="3">
        <v>1.0160000000000001E-2</v>
      </c>
    </row>
    <row r="361" spans="1:11" x14ac:dyDescent="0.2">
      <c r="A361">
        <v>709</v>
      </c>
      <c r="B361">
        <v>8.9230000000000004E-2</v>
      </c>
      <c r="C361" s="3">
        <v>4.0120000000000003E-2</v>
      </c>
      <c r="D361" s="3">
        <v>9.2350000000000002E-2</v>
      </c>
      <c r="E361" s="3">
        <v>5.9729999999999998E-2</v>
      </c>
      <c r="F361" s="3">
        <v>3.0429999999999999E-2</v>
      </c>
      <c r="G361" s="3">
        <v>-1.2789999999999999E-2</v>
      </c>
      <c r="H361" s="3">
        <v>6.7849999999999994E-2</v>
      </c>
      <c r="I361" s="3">
        <v>7.6270000000000004E-2</v>
      </c>
      <c r="J361" s="3">
        <v>6.3250000000000001E-2</v>
      </c>
      <c r="K361" s="3">
        <v>1.354E-2</v>
      </c>
    </row>
    <row r="362" spans="1:11" x14ac:dyDescent="0.2">
      <c r="A362">
        <v>710</v>
      </c>
      <c r="B362">
        <v>7.6060000000000003E-2</v>
      </c>
      <c r="C362" s="3">
        <v>4.1579999999999999E-2</v>
      </c>
      <c r="D362" s="3">
        <v>8.43E-2</v>
      </c>
      <c r="E362" s="3">
        <v>5.7320000000000003E-2</v>
      </c>
      <c r="F362" s="3">
        <v>1.951E-2</v>
      </c>
      <c r="G362" s="3">
        <v>-1.6750000000000001E-2</v>
      </c>
      <c r="H362" s="3">
        <v>6.6390000000000005E-2</v>
      </c>
      <c r="I362" s="3">
        <v>6.0350000000000001E-2</v>
      </c>
      <c r="J362" s="3">
        <v>5.3400000000000003E-2</v>
      </c>
      <c r="K362" s="3">
        <v>-4.1700000000000001E-3</v>
      </c>
    </row>
    <row r="363" spans="1:11" x14ac:dyDescent="0.2">
      <c r="A363">
        <v>711</v>
      </c>
      <c r="B363">
        <v>7.0610000000000006E-2</v>
      </c>
      <c r="C363" s="3">
        <v>3.159E-2</v>
      </c>
      <c r="D363" s="3">
        <v>6.3390000000000002E-2</v>
      </c>
      <c r="E363" s="3">
        <v>5.3359999999999998E-2</v>
      </c>
      <c r="F363" s="3">
        <v>4.6410000000000002E-3</v>
      </c>
      <c r="G363" s="3">
        <v>-2.564E-2</v>
      </c>
      <c r="H363" s="3">
        <v>3.9699999999999999E-2</v>
      </c>
      <c r="I363" s="3">
        <v>3.8120000000000001E-2</v>
      </c>
      <c r="J363" s="3">
        <v>3.6889999999999999E-2</v>
      </c>
      <c r="K363" s="3">
        <v>-1.9890000000000001E-2</v>
      </c>
    </row>
    <row r="364" spans="1:11" x14ac:dyDescent="0.2">
      <c r="A364">
        <v>712</v>
      </c>
      <c r="B364">
        <v>8.2600000000000007E-2</v>
      </c>
      <c r="C364" s="3">
        <v>4.7E-2</v>
      </c>
      <c r="D364" s="3">
        <v>5.5129999999999998E-2</v>
      </c>
      <c r="E364" s="3">
        <v>7.4630000000000002E-2</v>
      </c>
      <c r="F364" s="3">
        <v>2.162E-2</v>
      </c>
      <c r="G364" s="3">
        <v>-3.1989999999999998E-2</v>
      </c>
      <c r="H364" s="3">
        <v>2.2329999999999999E-2</v>
      </c>
      <c r="I364" s="3">
        <v>2.734E-2</v>
      </c>
      <c r="J364" s="3">
        <v>1.8069999999999999E-2</v>
      </c>
      <c r="K364" s="3">
        <v>-2.111E-2</v>
      </c>
    </row>
    <row r="365" spans="1:11" x14ac:dyDescent="0.2">
      <c r="A365">
        <v>713</v>
      </c>
      <c r="B365">
        <v>0.11749999999999999</v>
      </c>
      <c r="C365" s="3">
        <v>3.9730000000000001E-2</v>
      </c>
      <c r="D365" s="3">
        <v>6.7650000000000002E-2</v>
      </c>
      <c r="E365" s="3">
        <v>8.0629999999999993E-2</v>
      </c>
      <c r="F365" s="3">
        <v>3.458E-2</v>
      </c>
      <c r="G365" s="3">
        <v>-3.1949999999999999E-2</v>
      </c>
      <c r="H365" s="3">
        <v>2.8639999999999999E-2</v>
      </c>
      <c r="I365" s="3">
        <v>3.1669999999999997E-2</v>
      </c>
      <c r="J365" s="3">
        <v>9.3049999999999998E-5</v>
      </c>
      <c r="K365" s="3">
        <v>1.329E-5</v>
      </c>
    </row>
    <row r="366" spans="1:11" x14ac:dyDescent="0.2">
      <c r="A366">
        <v>714</v>
      </c>
      <c r="B366">
        <v>0.1173</v>
      </c>
      <c r="C366" s="3">
        <v>1.0460000000000001E-2</v>
      </c>
      <c r="D366" s="3">
        <v>5.6800000000000003E-2</v>
      </c>
      <c r="E366" s="3">
        <v>5.4149999999999997E-2</v>
      </c>
      <c r="F366" s="3">
        <v>4.7780000000000003E-2</v>
      </c>
      <c r="G366" s="3">
        <v>-2.2179999999999998E-2</v>
      </c>
      <c r="H366" s="3">
        <v>4.6949999999999999E-2</v>
      </c>
      <c r="I366" s="3">
        <v>7.0010000000000003E-2</v>
      </c>
      <c r="J366" s="3">
        <v>2.8039999999999999E-2</v>
      </c>
      <c r="K366" s="3">
        <v>3.8960000000000002E-3</v>
      </c>
    </row>
    <row r="367" spans="1:11" x14ac:dyDescent="0.2">
      <c r="A367">
        <v>715</v>
      </c>
      <c r="B367">
        <v>0.1138</v>
      </c>
      <c r="C367" s="3">
        <v>2.4170000000000001E-2</v>
      </c>
      <c r="D367" s="3">
        <v>5.1830000000000001E-2</v>
      </c>
      <c r="E367" s="3">
        <v>4.0509999999999997E-2</v>
      </c>
      <c r="F367" s="3">
        <v>4.8370000000000003E-2</v>
      </c>
      <c r="G367" s="3">
        <v>-2.3040000000000001E-2</v>
      </c>
      <c r="H367" s="3">
        <v>4.1700000000000001E-2</v>
      </c>
      <c r="I367" s="3">
        <v>8.4779999999999994E-2</v>
      </c>
      <c r="J367" s="3">
        <v>4.487E-2</v>
      </c>
      <c r="K367" s="3">
        <v>1.023E-2</v>
      </c>
    </row>
    <row r="368" spans="1:11" x14ac:dyDescent="0.2">
      <c r="A368">
        <v>716</v>
      </c>
      <c r="B368">
        <v>0.10879999999999999</v>
      </c>
      <c r="C368" s="3">
        <v>4.4760000000000001E-2</v>
      </c>
      <c r="D368" s="3">
        <v>5.4379999999999998E-2</v>
      </c>
      <c r="E368" s="3">
        <v>4.2939999999999999E-2</v>
      </c>
      <c r="F368" s="3">
        <v>4.3889999999999998E-2</v>
      </c>
      <c r="G368" s="3">
        <v>-3.1699999999999999E-2</v>
      </c>
      <c r="H368" s="3">
        <v>2.8250000000000001E-2</v>
      </c>
      <c r="I368" s="3">
        <v>8.2460000000000006E-2</v>
      </c>
      <c r="J368" s="3">
        <v>5.1920000000000001E-2</v>
      </c>
      <c r="K368" s="3">
        <v>1.949E-2</v>
      </c>
    </row>
    <row r="369" spans="1:11" x14ac:dyDescent="0.2">
      <c r="A369">
        <v>717</v>
      </c>
      <c r="B369">
        <v>0.107</v>
      </c>
      <c r="C369" s="3">
        <v>4.1889999999999997E-2</v>
      </c>
      <c r="D369" s="3">
        <v>3.8490000000000003E-2</v>
      </c>
      <c r="E369" s="3">
        <v>6.0609999999999997E-2</v>
      </c>
      <c r="F369" s="3">
        <v>4.6710000000000002E-2</v>
      </c>
      <c r="G369" s="3">
        <v>-4.3770000000000003E-2</v>
      </c>
      <c r="H369" s="3">
        <v>4.2360000000000002E-2</v>
      </c>
      <c r="I369" s="3">
        <v>6.6989999999999994E-2</v>
      </c>
      <c r="J369" s="3">
        <v>4.888E-2</v>
      </c>
      <c r="K369" s="3">
        <v>3.3059999999999999E-2</v>
      </c>
    </row>
    <row r="370" spans="1:11" x14ac:dyDescent="0.2">
      <c r="A370">
        <v>718</v>
      </c>
      <c r="B370">
        <v>8.8029999999999997E-2</v>
      </c>
      <c r="C370" s="3">
        <v>5.1929999999999997E-2</v>
      </c>
      <c r="D370" s="3">
        <v>4.5879999999999997E-2</v>
      </c>
      <c r="E370" s="3">
        <v>6.1440000000000002E-2</v>
      </c>
      <c r="F370" s="3">
        <v>4.2659999999999997E-2</v>
      </c>
      <c r="G370" s="3">
        <v>-6.1370000000000001E-2</v>
      </c>
      <c r="H370" s="3">
        <v>3.5400000000000001E-2</v>
      </c>
      <c r="I370" s="3">
        <v>3.6850000000000001E-2</v>
      </c>
      <c r="J370" s="3">
        <v>3.8620000000000002E-2</v>
      </c>
      <c r="K370" s="3">
        <v>1.14E-2</v>
      </c>
    </row>
    <row r="371" spans="1:11" x14ac:dyDescent="0.2">
      <c r="A371">
        <v>719</v>
      </c>
      <c r="B371">
        <v>8.0549999999999997E-2</v>
      </c>
      <c r="C371" s="3">
        <v>6.4560000000000006E-2</v>
      </c>
      <c r="D371" s="3">
        <v>4.5719999999999997E-2</v>
      </c>
      <c r="E371" s="3">
        <v>5.8999999999999997E-2</v>
      </c>
      <c r="F371" s="3">
        <v>3.3340000000000002E-2</v>
      </c>
      <c r="G371" s="3">
        <v>-7.0699999999999999E-2</v>
      </c>
      <c r="H371" s="3">
        <v>3.3059999999999999E-2</v>
      </c>
      <c r="I371" s="3">
        <v>3.8249999999999999E-2</v>
      </c>
      <c r="J371" s="3">
        <v>3.6339999999999997E-2</v>
      </c>
      <c r="K371" s="3">
        <v>1.26E-2</v>
      </c>
    </row>
    <row r="372" spans="1:11" x14ac:dyDescent="0.2">
      <c r="A372">
        <v>720</v>
      </c>
      <c r="B372">
        <v>9.5689999999999997E-2</v>
      </c>
      <c r="C372" s="3">
        <v>4.1320000000000003E-2</v>
      </c>
      <c r="D372" s="3">
        <v>2.775E-2</v>
      </c>
      <c r="E372" s="3">
        <v>5.6619999999999997E-2</v>
      </c>
      <c r="F372" s="3">
        <v>4.274E-2</v>
      </c>
      <c r="G372" s="3">
        <v>-6.7070000000000005E-2</v>
      </c>
      <c r="H372" s="3">
        <v>4.3979999999999998E-2</v>
      </c>
      <c r="I372" s="3">
        <v>8.4610000000000005E-2</v>
      </c>
      <c r="J372" s="3">
        <v>4.6940000000000003E-2</v>
      </c>
      <c r="K372" s="3">
        <v>5.6390000000000003E-2</v>
      </c>
    </row>
    <row r="373" spans="1:11" x14ac:dyDescent="0.2">
      <c r="A373">
        <v>721</v>
      </c>
      <c r="B373">
        <v>8.0600000000000005E-2</v>
      </c>
      <c r="C373" s="3">
        <v>1.295E-2</v>
      </c>
      <c r="D373" s="3">
        <v>2.5360000000000001E-2</v>
      </c>
      <c r="E373" s="3">
        <v>2.964E-2</v>
      </c>
      <c r="F373" s="3">
        <v>3.5340000000000003E-2</v>
      </c>
      <c r="G373" s="3">
        <v>-8.2489999999999994E-2</v>
      </c>
      <c r="H373" s="3">
        <v>4.07E-2</v>
      </c>
      <c r="I373" s="3">
        <v>5.1139999999999998E-2</v>
      </c>
      <c r="J373" s="3">
        <v>3.3119999999999997E-2</v>
      </c>
      <c r="K373" s="3">
        <v>2.4039999999999999E-2</v>
      </c>
    </row>
    <row r="374" spans="1:11" x14ac:dyDescent="0.2">
      <c r="A374">
        <v>722</v>
      </c>
      <c r="B374">
        <v>6.9220000000000004E-2</v>
      </c>
      <c r="C374" s="3">
        <v>1.401E-2</v>
      </c>
      <c r="D374" s="3">
        <v>4.7350000000000003E-2</v>
      </c>
      <c r="E374" s="3">
        <v>3.2289999999999999E-2</v>
      </c>
      <c r="F374" s="3">
        <v>3.6400000000000002E-2</v>
      </c>
      <c r="G374" s="3">
        <v>-9.3979999999999994E-2</v>
      </c>
      <c r="H374" s="3">
        <v>4.3389999999999998E-2</v>
      </c>
      <c r="I374" s="3">
        <v>4.0079999999999998E-2</v>
      </c>
      <c r="J374" s="3">
        <v>2.325E-2</v>
      </c>
      <c r="K374" s="3">
        <v>8.7060000000000002E-3</v>
      </c>
    </row>
    <row r="375" spans="1:11" x14ac:dyDescent="0.2">
      <c r="A375">
        <v>723</v>
      </c>
      <c r="B375">
        <v>6.25E-2</v>
      </c>
      <c r="C375" s="3">
        <v>2.7040000000000002E-2</v>
      </c>
      <c r="D375" s="3">
        <v>6.1629999999999997E-2</v>
      </c>
      <c r="E375" s="3">
        <v>4.4749999999999998E-2</v>
      </c>
      <c r="F375" s="3">
        <v>4.0489999999999998E-2</v>
      </c>
      <c r="G375" s="3">
        <v>-0.1052</v>
      </c>
      <c r="H375" s="3">
        <v>4.7730000000000002E-2</v>
      </c>
      <c r="I375" s="3">
        <v>3.9780000000000003E-2</v>
      </c>
      <c r="J375" s="3">
        <v>2.4740000000000002E-2</v>
      </c>
      <c r="K375" s="3">
        <v>-7.8230000000000001E-5</v>
      </c>
    </row>
    <row r="376" spans="1:11" x14ac:dyDescent="0.2">
      <c r="A376">
        <v>724</v>
      </c>
      <c r="B376">
        <v>6.3829999999999998E-2</v>
      </c>
      <c r="C376" s="3">
        <v>4.0460000000000003E-2</v>
      </c>
      <c r="D376" s="3">
        <v>6.08E-2</v>
      </c>
      <c r="E376" s="3">
        <v>3.9759999999999997E-2</v>
      </c>
      <c r="F376" s="3">
        <v>3.3239999999999999E-2</v>
      </c>
      <c r="G376" s="3">
        <v>-0.1222</v>
      </c>
      <c r="H376" s="3">
        <v>4.6980000000000001E-2</v>
      </c>
      <c r="I376" s="3">
        <v>3.6040000000000003E-2</v>
      </c>
      <c r="J376" s="3">
        <v>2.1399999999999999E-2</v>
      </c>
      <c r="K376" s="3">
        <v>1.244E-2</v>
      </c>
    </row>
    <row r="377" spans="1:11" x14ac:dyDescent="0.2">
      <c r="A377">
        <v>725</v>
      </c>
      <c r="B377">
        <v>7.8700000000000006E-2</v>
      </c>
      <c r="C377" s="3">
        <v>4.2270000000000002E-2</v>
      </c>
      <c r="D377" s="3">
        <v>4.4900000000000002E-2</v>
      </c>
      <c r="E377" s="3">
        <v>5.0119999999999998E-2</v>
      </c>
      <c r="F377" s="3">
        <v>2.8930000000000001E-2</v>
      </c>
      <c r="G377" s="3">
        <v>-0.1308</v>
      </c>
      <c r="H377" s="3">
        <v>2.5669999999999998E-2</v>
      </c>
      <c r="I377" s="3">
        <v>4.3580000000000001E-2</v>
      </c>
      <c r="J377" s="3">
        <v>2.3720000000000001E-2</v>
      </c>
      <c r="K377" s="3">
        <v>2.1139999999999999E-2</v>
      </c>
    </row>
    <row r="378" spans="1:11" x14ac:dyDescent="0.2">
      <c r="A378">
        <v>726</v>
      </c>
      <c r="B378">
        <v>7.5759999999999994E-2</v>
      </c>
      <c r="C378" s="3">
        <v>3.603E-2</v>
      </c>
      <c r="D378" s="3">
        <v>5.2350000000000001E-2</v>
      </c>
      <c r="E378" s="3">
        <v>5.2850000000000001E-2</v>
      </c>
      <c r="F378" s="3">
        <v>1.8630000000000001E-2</v>
      </c>
      <c r="G378" s="3">
        <v>-0.1411</v>
      </c>
      <c r="H378" s="3">
        <v>1.8610000000000002E-2</v>
      </c>
      <c r="I378" s="3">
        <v>3.7609999999999998E-2</v>
      </c>
      <c r="J378" s="3">
        <v>2.4219999999999998E-2</v>
      </c>
      <c r="K378" s="3">
        <v>2.282E-2</v>
      </c>
    </row>
    <row r="379" spans="1:11" x14ac:dyDescent="0.2">
      <c r="A379">
        <v>727</v>
      </c>
      <c r="B379">
        <v>5.6980000000000003E-2</v>
      </c>
      <c r="C379" s="3">
        <v>2.8320000000000001E-2</v>
      </c>
      <c r="D379" s="3">
        <v>3.1220000000000001E-2</v>
      </c>
      <c r="E379" s="3">
        <v>4.8529999999999997E-2</v>
      </c>
      <c r="F379" s="3">
        <v>1.678E-2</v>
      </c>
      <c r="G379" s="3">
        <v>-0.152</v>
      </c>
      <c r="H379" s="3">
        <v>2.7099999999999999E-2</v>
      </c>
      <c r="I379" s="3">
        <v>1.924E-2</v>
      </c>
      <c r="J379" s="3">
        <v>2.6009999999999998E-2</v>
      </c>
      <c r="K379" s="3">
        <v>1.941E-2</v>
      </c>
    </row>
    <row r="380" spans="1:11" x14ac:dyDescent="0.2">
      <c r="A380">
        <v>728</v>
      </c>
      <c r="B380">
        <v>6.3250000000000001E-2</v>
      </c>
      <c r="C380" s="3">
        <v>5.11E-2</v>
      </c>
      <c r="D380" s="3">
        <v>3.73E-2</v>
      </c>
      <c r="E380" s="3">
        <v>6.0179999999999997E-2</v>
      </c>
      <c r="F380" s="3">
        <v>2.6769999999999999E-2</v>
      </c>
      <c r="G380" s="3">
        <v>-0.14929999999999999</v>
      </c>
      <c r="H380" s="3">
        <v>3.2599999999999997E-2</v>
      </c>
      <c r="I380" s="3">
        <v>2.1239999999999998E-2</v>
      </c>
      <c r="J380" s="3">
        <v>5.1869999999999999E-2</v>
      </c>
      <c r="K380" s="3">
        <v>2.4850000000000001E-2</v>
      </c>
    </row>
    <row r="381" spans="1:11" x14ac:dyDescent="0.2">
      <c r="A381">
        <v>729</v>
      </c>
      <c r="B381">
        <v>4.9169999999999998E-2</v>
      </c>
      <c r="C381" s="3">
        <v>5.3519999999999998E-2</v>
      </c>
      <c r="D381" s="3">
        <v>2.7980000000000001E-2</v>
      </c>
      <c r="E381" s="3">
        <v>3.4270000000000002E-2</v>
      </c>
      <c r="F381" s="3">
        <v>1.4160000000000001E-2</v>
      </c>
      <c r="G381" s="3">
        <v>-0.1653</v>
      </c>
      <c r="H381" s="3">
        <v>6.3569999999999998E-3</v>
      </c>
      <c r="I381" s="3">
        <v>1.2710000000000001E-2</v>
      </c>
      <c r="J381" s="3">
        <v>3.6740000000000002E-2</v>
      </c>
      <c r="K381" s="3">
        <v>1.823E-2</v>
      </c>
    </row>
    <row r="382" spans="1:11" x14ac:dyDescent="0.2">
      <c r="A382">
        <v>730</v>
      </c>
      <c r="B382">
        <v>4.045E-2</v>
      </c>
      <c r="C382" s="3">
        <v>1.968E-2</v>
      </c>
      <c r="D382" s="3">
        <v>1.677E-2</v>
      </c>
      <c r="E382" s="3">
        <v>1.6310000000000002E-2</v>
      </c>
      <c r="F382" s="3">
        <v>1.609E-2</v>
      </c>
      <c r="G382" s="3">
        <v>-0.17299999999999999</v>
      </c>
      <c r="H382" s="3">
        <v>-1.753E-3</v>
      </c>
      <c r="I382" s="3">
        <v>1.6559999999999998E-2</v>
      </c>
      <c r="J382" s="3">
        <v>2.3130000000000001E-2</v>
      </c>
      <c r="K382" s="3">
        <v>1.396E-2</v>
      </c>
    </row>
    <row r="383" spans="1:11" x14ac:dyDescent="0.2">
      <c r="A383">
        <v>731</v>
      </c>
      <c r="B383">
        <v>4.929E-2</v>
      </c>
      <c r="C383" s="3">
        <v>1.201E-2</v>
      </c>
      <c r="D383" s="3">
        <v>2.0129999999999999E-2</v>
      </c>
      <c r="E383" s="3">
        <v>2.8129999999999999E-2</v>
      </c>
      <c r="F383" s="3">
        <v>3.8769999999999999E-2</v>
      </c>
      <c r="G383" s="3">
        <v>-0.1598</v>
      </c>
      <c r="H383" s="3">
        <v>3.0880000000000001E-2</v>
      </c>
      <c r="I383" s="3">
        <v>4.6890000000000001E-2</v>
      </c>
      <c r="J383" s="3">
        <v>3.0769999999999999E-2</v>
      </c>
      <c r="K383" s="3">
        <v>1.9369999999999998E-2</v>
      </c>
    </row>
    <row r="384" spans="1:11" x14ac:dyDescent="0.2">
      <c r="A384">
        <v>732</v>
      </c>
      <c r="B384">
        <v>4.725E-2</v>
      </c>
      <c r="C384" s="3">
        <v>9.3810000000000004E-3</v>
      </c>
      <c r="D384" s="3">
        <v>2.7779999999999999E-2</v>
      </c>
      <c r="E384" s="3">
        <v>3.0759999999999999E-2</v>
      </c>
      <c r="F384" s="3">
        <v>3.8030000000000001E-2</v>
      </c>
      <c r="G384" s="3">
        <v>-0.16250000000000001</v>
      </c>
      <c r="H384" s="3">
        <v>3.4040000000000001E-2</v>
      </c>
      <c r="I384" s="3">
        <v>4.4159999999999998E-2</v>
      </c>
      <c r="J384" s="3">
        <v>3.0970000000000001E-2</v>
      </c>
      <c r="K384" s="3">
        <v>3.0159999999999999E-2</v>
      </c>
    </row>
    <row r="385" spans="1:11" x14ac:dyDescent="0.2">
      <c r="A385">
        <v>733</v>
      </c>
      <c r="B385">
        <v>4.0149999999999998E-2</v>
      </c>
      <c r="C385" s="3">
        <v>-9.3159999999999996E-3</v>
      </c>
      <c r="D385" s="3">
        <v>3.3480000000000003E-2</v>
      </c>
      <c r="E385" s="3">
        <v>2.9430000000000001E-2</v>
      </c>
      <c r="F385" s="3">
        <v>2.7820000000000001E-2</v>
      </c>
      <c r="G385" s="3">
        <v>-0.17480000000000001</v>
      </c>
      <c r="H385" s="3">
        <v>3.1899999999999998E-2</v>
      </c>
      <c r="I385" s="3">
        <v>3.1940000000000003E-2</v>
      </c>
      <c r="J385" s="3">
        <v>3.6020000000000003E-2</v>
      </c>
      <c r="K385" s="3">
        <v>3.1890000000000002E-2</v>
      </c>
    </row>
    <row r="386" spans="1:11" x14ac:dyDescent="0.2">
      <c r="A386">
        <v>734</v>
      </c>
      <c r="B386">
        <v>3.4279999999999998E-2</v>
      </c>
      <c r="C386" s="3">
        <v>3.0110000000000001E-2</v>
      </c>
      <c r="D386" s="3">
        <v>5.1639999999999998E-2</v>
      </c>
      <c r="E386" s="3">
        <v>2.6669999999999999E-2</v>
      </c>
      <c r="F386" s="3">
        <v>2.4379999999999999E-2</v>
      </c>
      <c r="G386" s="3">
        <v>-0.1883</v>
      </c>
      <c r="H386" s="3">
        <v>3.4680000000000002E-2</v>
      </c>
      <c r="I386" s="3">
        <v>3.381E-2</v>
      </c>
      <c r="J386" s="3">
        <v>4.0559999999999999E-2</v>
      </c>
      <c r="K386" s="3">
        <v>1.8350000000000002E-2</v>
      </c>
    </row>
    <row r="387" spans="1:11" x14ac:dyDescent="0.2">
      <c r="A387">
        <v>735</v>
      </c>
      <c r="B387">
        <v>3.5659999999999997E-2</v>
      </c>
      <c r="C387" s="3">
        <v>2.9499999999999998E-2</v>
      </c>
      <c r="D387" s="3">
        <v>4.0399999999999998E-2</v>
      </c>
      <c r="E387" s="3">
        <v>2.4670000000000001E-2</v>
      </c>
      <c r="F387" s="3">
        <v>2.8930000000000001E-2</v>
      </c>
      <c r="G387" s="3">
        <v>-0.19420000000000001</v>
      </c>
      <c r="H387" s="3">
        <v>5.4899999999999997E-2</v>
      </c>
      <c r="I387" s="3">
        <v>3.7769999999999998E-2</v>
      </c>
      <c r="J387" s="3">
        <v>3.789E-2</v>
      </c>
      <c r="K387" s="3">
        <v>2.034E-2</v>
      </c>
    </row>
    <row r="388" spans="1:11" x14ac:dyDescent="0.2">
      <c r="A388">
        <v>736</v>
      </c>
      <c r="B388">
        <v>3.918E-2</v>
      </c>
      <c r="C388" s="3">
        <v>2.598E-2</v>
      </c>
      <c r="D388" s="3">
        <v>3.9190000000000003E-2</v>
      </c>
      <c r="E388" s="3">
        <v>2.7779999999999999E-2</v>
      </c>
      <c r="F388" s="3">
        <v>6.4869999999999997E-3</v>
      </c>
      <c r="G388" s="3">
        <v>-0.20899999999999999</v>
      </c>
      <c r="H388" s="3">
        <v>3.1519999999999999E-2</v>
      </c>
      <c r="I388" s="3">
        <v>2.954E-2</v>
      </c>
      <c r="J388" s="3">
        <v>7.9340000000000001E-3</v>
      </c>
      <c r="K388" s="3">
        <v>1.7299999999999999E-2</v>
      </c>
    </row>
    <row r="389" spans="1:11" x14ac:dyDescent="0.2">
      <c r="A389">
        <v>737</v>
      </c>
      <c r="B389">
        <v>4.3459999999999999E-2</v>
      </c>
      <c r="C389" s="3">
        <v>2.7099999999999999E-2</v>
      </c>
      <c r="D389" s="3">
        <v>4.9099999999999998E-2</v>
      </c>
      <c r="E389" s="3">
        <v>2.7519999999999999E-2</v>
      </c>
      <c r="F389" s="3">
        <v>5.3030000000000004E-3</v>
      </c>
      <c r="G389" s="3">
        <v>-0.2019</v>
      </c>
      <c r="H389" s="3">
        <v>3.8739999999999997E-2</v>
      </c>
      <c r="I389" s="3">
        <v>4.3240000000000001E-2</v>
      </c>
      <c r="J389" s="3">
        <v>2.0369999999999999E-2</v>
      </c>
      <c r="K389" s="3">
        <v>3.4070000000000003E-2</v>
      </c>
    </row>
    <row r="390" spans="1:11" x14ac:dyDescent="0.2">
      <c r="A390">
        <v>738</v>
      </c>
      <c r="B390">
        <v>5.0319999999999997E-2</v>
      </c>
      <c r="C390" s="3">
        <v>3.0929999999999999E-2</v>
      </c>
      <c r="D390" s="3">
        <v>3.7670000000000002E-2</v>
      </c>
      <c r="E390" s="3">
        <v>2.5649999999999999E-2</v>
      </c>
      <c r="F390" s="3">
        <v>2.571E-2</v>
      </c>
      <c r="G390" s="3">
        <v>-0.19259999999999999</v>
      </c>
      <c r="H390" s="3">
        <v>5.0410000000000003E-2</v>
      </c>
      <c r="I390" s="3">
        <v>5.6680000000000001E-2</v>
      </c>
      <c r="J390" s="3">
        <v>4.4900000000000002E-2</v>
      </c>
      <c r="K390" s="3">
        <v>3.1949999999999999E-2</v>
      </c>
    </row>
    <row r="391" spans="1:11" x14ac:dyDescent="0.2">
      <c r="A391">
        <v>739</v>
      </c>
      <c r="B391">
        <v>6.2600000000000003E-2</v>
      </c>
      <c r="C391" s="3">
        <v>3.4770000000000002E-2</v>
      </c>
      <c r="D391" s="3">
        <v>2.7009999999999999E-2</v>
      </c>
      <c r="E391" s="3">
        <v>2.6030000000000001E-2</v>
      </c>
      <c r="F391" s="3">
        <v>1.405E-2</v>
      </c>
      <c r="G391" s="3">
        <v>-0.21709999999999999</v>
      </c>
      <c r="H391" s="3">
        <v>1.6049999999999998E-2</v>
      </c>
      <c r="I391" s="3">
        <v>2.8850000000000001E-2</v>
      </c>
      <c r="J391" s="3">
        <v>2.376E-2</v>
      </c>
      <c r="K391" s="3">
        <v>1.158E-2</v>
      </c>
    </row>
    <row r="392" spans="1:11" x14ac:dyDescent="0.2">
      <c r="A392">
        <v>740</v>
      </c>
      <c r="B392">
        <v>6.9489999999999996E-2</v>
      </c>
      <c r="C392" s="3">
        <v>2.9149999999999999E-2</v>
      </c>
      <c r="D392" s="3">
        <v>8.2660000000000008E-3</v>
      </c>
      <c r="E392" s="3">
        <v>2.6239999999999999E-2</v>
      </c>
      <c r="F392" s="3">
        <v>0.02</v>
      </c>
      <c r="G392" s="3">
        <v>-0.22220000000000001</v>
      </c>
      <c r="H392" s="3">
        <v>2.214E-2</v>
      </c>
      <c r="I392" s="3">
        <v>2.0369999999999999E-2</v>
      </c>
      <c r="J392" s="3">
        <v>1.321E-2</v>
      </c>
      <c r="K392" s="3">
        <v>1.9460000000000002E-2</v>
      </c>
    </row>
    <row r="393" spans="1:11" x14ac:dyDescent="0.2">
      <c r="A393">
        <v>741</v>
      </c>
      <c r="B393">
        <v>6.0170000000000001E-2</v>
      </c>
      <c r="C393" s="3">
        <v>1.9060000000000001E-2</v>
      </c>
      <c r="D393" s="3">
        <v>9.2650000000000007E-3</v>
      </c>
      <c r="E393" s="3">
        <v>1.7149999999999999E-2</v>
      </c>
      <c r="F393" s="3">
        <v>1.575E-2</v>
      </c>
      <c r="G393" s="3">
        <v>-0.23089999999999999</v>
      </c>
      <c r="H393" s="3">
        <v>1.925E-2</v>
      </c>
      <c r="I393" s="3">
        <v>1.274E-2</v>
      </c>
      <c r="J393" s="3">
        <v>1.7850000000000001E-2</v>
      </c>
      <c r="K393" s="3">
        <v>1.2970000000000001E-2</v>
      </c>
    </row>
    <row r="394" spans="1:11" x14ac:dyDescent="0.2">
      <c r="A394">
        <v>742</v>
      </c>
      <c r="B394">
        <v>3.1189999999999999E-2</v>
      </c>
      <c r="C394" s="3">
        <v>1.124E-2</v>
      </c>
      <c r="D394" s="3">
        <v>2.349E-2</v>
      </c>
      <c r="E394" s="3">
        <v>8.2500000000000004E-3</v>
      </c>
      <c r="F394" s="3">
        <v>1.136E-2</v>
      </c>
      <c r="G394" s="3">
        <v>-0.2404</v>
      </c>
      <c r="H394" s="3">
        <v>1.214E-2</v>
      </c>
      <c r="I394" s="3">
        <v>7.7980000000000002E-3</v>
      </c>
      <c r="J394" s="3">
        <v>9.8060000000000005E-3</v>
      </c>
      <c r="K394" s="3">
        <v>6.0260000000000001E-3</v>
      </c>
    </row>
    <row r="395" spans="1:11" x14ac:dyDescent="0.2">
      <c r="A395">
        <v>743</v>
      </c>
      <c r="B395">
        <v>3.857E-2</v>
      </c>
      <c r="C395" s="3">
        <v>2.137E-2</v>
      </c>
      <c r="D395" s="3">
        <v>2.6790000000000001E-2</v>
      </c>
      <c r="E395" s="3">
        <v>2.5229999999999999E-2</v>
      </c>
      <c r="F395" s="3">
        <v>2.1600000000000001E-2</v>
      </c>
      <c r="G395" s="3">
        <v>-0.23699999999999999</v>
      </c>
      <c r="H395" s="3">
        <v>2.589E-2</v>
      </c>
      <c r="I395" s="3">
        <v>2.0830000000000001E-2</v>
      </c>
      <c r="J395" s="3">
        <v>1.3129999999999999E-2</v>
      </c>
      <c r="K395" s="3">
        <v>1.2749999999999999E-2</v>
      </c>
    </row>
    <row r="396" spans="1:11" x14ac:dyDescent="0.2">
      <c r="A396">
        <v>744</v>
      </c>
      <c r="B396">
        <v>4.369E-2</v>
      </c>
      <c r="C396" s="3">
        <v>3.2050000000000002E-2</v>
      </c>
      <c r="D396" s="3">
        <v>2.4219999999999998E-2</v>
      </c>
      <c r="E396" s="3">
        <v>1.197E-2</v>
      </c>
      <c r="F396" s="3">
        <v>4.6109999999999996E-3</v>
      </c>
      <c r="G396" s="3">
        <v>-0.24859999999999999</v>
      </c>
      <c r="H396" s="3">
        <v>9.2399999999999999E-3</v>
      </c>
      <c r="I396" s="3">
        <v>2.3400000000000001E-2</v>
      </c>
      <c r="J396" s="3">
        <v>3.8170000000000001E-3</v>
      </c>
      <c r="K396" s="3">
        <v>1.077E-2</v>
      </c>
    </row>
    <row r="397" spans="1:11" x14ac:dyDescent="0.2">
      <c r="A397">
        <v>745</v>
      </c>
      <c r="B397">
        <v>4.5280000000000001E-2</v>
      </c>
      <c r="C397" s="3">
        <v>3.1009999999999999E-2</v>
      </c>
      <c r="D397" s="3">
        <v>2.274E-2</v>
      </c>
      <c r="E397" s="3">
        <v>1.0070000000000001E-2</v>
      </c>
      <c r="F397" s="3">
        <v>-1.044E-2</v>
      </c>
      <c r="G397" s="3">
        <v>-0.26250000000000001</v>
      </c>
      <c r="H397" s="3">
        <v>-9.6600000000000002E-3</v>
      </c>
      <c r="I397" s="3">
        <v>1.196E-2</v>
      </c>
      <c r="J397" s="3">
        <v>3.9550000000000002E-4</v>
      </c>
      <c r="K397" s="3">
        <v>1.5950000000000001E-3</v>
      </c>
    </row>
    <row r="398" spans="1:11" x14ac:dyDescent="0.2">
      <c r="A398">
        <v>746</v>
      </c>
      <c r="B398">
        <v>3.8710000000000001E-2</v>
      </c>
      <c r="C398" s="3">
        <v>2.6599999999999999E-2</v>
      </c>
      <c r="D398" s="3">
        <v>2.5819999999999999E-2</v>
      </c>
      <c r="E398" s="3">
        <v>2.3470000000000001E-2</v>
      </c>
      <c r="F398" s="3">
        <v>-1.18E-2</v>
      </c>
      <c r="G398" s="3">
        <v>-0.26960000000000001</v>
      </c>
      <c r="H398" s="3">
        <v>-1.643E-2</v>
      </c>
      <c r="I398" s="3">
        <v>7.8859999999999998E-4</v>
      </c>
      <c r="J398" s="3">
        <v>-1.18E-2</v>
      </c>
      <c r="K398" s="3">
        <v>-3.9750000000000002E-3</v>
      </c>
    </row>
    <row r="399" spans="1:11" x14ac:dyDescent="0.2">
      <c r="A399">
        <v>747</v>
      </c>
      <c r="B399">
        <v>2.8539999999999999E-2</v>
      </c>
      <c r="C399" s="3">
        <v>4.4299999999999999E-2</v>
      </c>
      <c r="D399" s="3">
        <v>3.986E-2</v>
      </c>
      <c r="E399" s="3">
        <v>4.8399999999999999E-2</v>
      </c>
      <c r="F399" s="3">
        <v>2.0049999999999998E-2</v>
      </c>
      <c r="G399" s="3">
        <v>-0.252</v>
      </c>
      <c r="H399" s="3">
        <v>1.5270000000000001E-2</v>
      </c>
      <c r="I399" s="3">
        <v>2.5680000000000001E-2</v>
      </c>
      <c r="J399" s="3">
        <v>4.6730000000000001E-3</v>
      </c>
      <c r="K399" s="3">
        <v>2.0840000000000001E-2</v>
      </c>
    </row>
    <row r="400" spans="1:11" x14ac:dyDescent="0.2">
      <c r="A400">
        <v>748</v>
      </c>
      <c r="B400">
        <v>2.1749999999999999E-2</v>
      </c>
      <c r="C400" s="3">
        <v>3.3790000000000001E-2</v>
      </c>
      <c r="D400" s="3">
        <v>3.8710000000000001E-2</v>
      </c>
      <c r="E400" s="3">
        <v>3.8620000000000002E-2</v>
      </c>
      <c r="F400" s="3">
        <v>1.6799999999999999E-2</v>
      </c>
      <c r="G400" s="3">
        <v>-0.24410000000000001</v>
      </c>
      <c r="H400" s="3">
        <v>2.1590000000000002E-2</v>
      </c>
      <c r="I400" s="3">
        <v>2.793E-2</v>
      </c>
      <c r="J400" s="3">
        <v>1.7770000000000001E-2</v>
      </c>
      <c r="K400" s="3">
        <v>2.743E-2</v>
      </c>
    </row>
    <row r="401" spans="1:11" x14ac:dyDescent="0.2">
      <c r="A401">
        <v>749</v>
      </c>
      <c r="B401">
        <v>1.8630000000000001E-2</v>
      </c>
      <c r="C401" s="3">
        <v>2.3890000000000002E-2</v>
      </c>
      <c r="D401" s="3">
        <v>2.664E-2</v>
      </c>
      <c r="E401" s="3">
        <v>2.4580000000000001E-2</v>
      </c>
      <c r="F401" s="3">
        <v>1.389E-2</v>
      </c>
      <c r="G401" s="3">
        <v>-0.24879999999999999</v>
      </c>
      <c r="H401" s="3">
        <v>2.1360000000000001E-2</v>
      </c>
      <c r="I401" s="3">
        <v>2.4109999999999999E-2</v>
      </c>
      <c r="J401" s="3">
        <v>2.375E-2</v>
      </c>
      <c r="K401" s="3">
        <v>2.0240000000000001E-2</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74AA5-858A-424B-9B99-E41E0CAC0078}">
  <dimension ref="A1:BF302"/>
  <sheetViews>
    <sheetView workbookViewId="0">
      <selection activeCell="P16" sqref="P16"/>
    </sheetView>
  </sheetViews>
  <sheetFormatPr baseColWidth="10" defaultRowHeight="16" x14ac:dyDescent="0.2"/>
  <cols>
    <col min="1" max="1" width="14.6640625" bestFit="1" customWidth="1"/>
    <col min="12" max="12" width="2.6640625" customWidth="1"/>
    <col min="14" max="14" width="13.83203125" bestFit="1" customWidth="1"/>
    <col min="16" max="16" width="19.1640625" bestFit="1" customWidth="1"/>
    <col min="17" max="17" width="19.5" bestFit="1" customWidth="1"/>
    <col min="22" max="22" width="15.5" bestFit="1" customWidth="1"/>
    <col min="23" max="24" width="18.6640625" bestFit="1" customWidth="1"/>
    <col min="32" max="32" width="15" bestFit="1" customWidth="1"/>
    <col min="33" max="34" width="16" customWidth="1"/>
    <col min="35" max="35" width="38.83203125" bestFit="1" customWidth="1"/>
    <col min="36" max="36" width="38.83203125" customWidth="1"/>
    <col min="39" max="39" width="12.33203125" bestFit="1" customWidth="1"/>
    <col min="40" max="40" width="27.6640625" bestFit="1" customWidth="1"/>
    <col min="42" max="42" width="21.33203125" customWidth="1"/>
    <col min="44" max="44" width="39.5" bestFit="1" customWidth="1"/>
    <col min="45" max="45" width="11.33203125" bestFit="1" customWidth="1"/>
    <col min="46" max="46" width="15.83203125" bestFit="1" customWidth="1"/>
    <col min="47" max="47" width="32.33203125" bestFit="1" customWidth="1"/>
    <col min="48" max="48" width="16.83203125" bestFit="1" customWidth="1"/>
    <col min="52" max="52" width="11.6640625" bestFit="1" customWidth="1"/>
    <col min="53" max="53" width="15.5" bestFit="1" customWidth="1"/>
    <col min="54" max="54" width="28" bestFit="1" customWidth="1"/>
    <col min="55" max="55" width="16.83203125" bestFit="1" customWidth="1"/>
  </cols>
  <sheetData>
    <row r="1" spans="1:22" x14ac:dyDescent="0.2">
      <c r="A1" t="s">
        <v>22</v>
      </c>
      <c r="B1" t="s">
        <v>27</v>
      </c>
      <c r="C1" t="s">
        <v>28</v>
      </c>
      <c r="D1" t="s">
        <v>29</v>
      </c>
      <c r="E1" t="s">
        <v>30</v>
      </c>
      <c r="F1" t="s">
        <v>31</v>
      </c>
      <c r="G1" t="s">
        <v>32</v>
      </c>
      <c r="H1" t="s">
        <v>33</v>
      </c>
      <c r="I1" t="s">
        <v>34</v>
      </c>
      <c r="J1" t="s">
        <v>35</v>
      </c>
      <c r="K1" t="s">
        <v>36</v>
      </c>
    </row>
    <row r="2" spans="1:22" x14ac:dyDescent="0.2">
      <c r="A2">
        <v>400</v>
      </c>
      <c r="B2">
        <v>4.3999999999999997E-2</v>
      </c>
      <c r="C2">
        <v>4.3999999999999997E-2</v>
      </c>
      <c r="D2">
        <v>6.5000000000000002E-2</v>
      </c>
      <c r="E2">
        <v>6.6000000000000003E-2</v>
      </c>
      <c r="F2">
        <v>2.1999999999999999E-2</v>
      </c>
      <c r="G2">
        <v>2.1999999999999999E-2</v>
      </c>
      <c r="H2">
        <v>9.1999999999999998E-2</v>
      </c>
      <c r="I2">
        <v>9.1999999999999998E-2</v>
      </c>
      <c r="J2">
        <v>4.8000000000000001E-2</v>
      </c>
      <c r="K2">
        <v>4.8000000000000001E-2</v>
      </c>
    </row>
    <row r="3" spans="1:22" ht="19" x14ac:dyDescent="0.25">
      <c r="A3">
        <v>401</v>
      </c>
      <c r="B3">
        <v>4.4999999999999998E-2</v>
      </c>
      <c r="C3">
        <v>4.4999999999999998E-2</v>
      </c>
      <c r="D3">
        <v>6.7000000000000004E-2</v>
      </c>
      <c r="E3">
        <v>6.7000000000000004E-2</v>
      </c>
      <c r="F3">
        <v>2.3E-2</v>
      </c>
      <c r="G3">
        <v>2.1999999999999999E-2</v>
      </c>
      <c r="H3">
        <v>9.4E-2</v>
      </c>
      <c r="I3">
        <v>9.4E-2</v>
      </c>
      <c r="J3">
        <v>4.9000000000000002E-2</v>
      </c>
      <c r="K3">
        <v>4.9000000000000002E-2</v>
      </c>
      <c r="M3" s="19" t="s">
        <v>56</v>
      </c>
      <c r="N3" s="19"/>
      <c r="O3" s="19"/>
      <c r="P3" s="19"/>
      <c r="Q3" s="19"/>
      <c r="V3" s="6"/>
    </row>
    <row r="4" spans="1:22" ht="19" x14ac:dyDescent="0.25">
      <c r="A4">
        <v>402</v>
      </c>
      <c r="B4">
        <v>4.5999999999999999E-2</v>
      </c>
      <c r="C4">
        <v>4.5999999999999999E-2</v>
      </c>
      <c r="D4">
        <v>6.9000000000000006E-2</v>
      </c>
      <c r="E4">
        <v>6.9000000000000006E-2</v>
      </c>
      <c r="F4">
        <v>2.3E-2</v>
      </c>
      <c r="G4">
        <v>2.3E-2</v>
      </c>
      <c r="H4">
        <v>9.6000000000000002E-2</v>
      </c>
      <c r="I4">
        <v>9.6000000000000002E-2</v>
      </c>
      <c r="J4">
        <v>0.05</v>
      </c>
      <c r="K4">
        <v>0.05</v>
      </c>
      <c r="M4" s="19"/>
      <c r="N4" s="20" t="s">
        <v>45</v>
      </c>
      <c r="O4" s="20" t="s">
        <v>46</v>
      </c>
      <c r="P4" s="20"/>
      <c r="Q4" s="20" t="s">
        <v>50</v>
      </c>
      <c r="V4" s="6"/>
    </row>
    <row r="5" spans="1:22" ht="19" x14ac:dyDescent="0.25">
      <c r="A5">
        <v>403</v>
      </c>
      <c r="B5">
        <v>4.7E-2</v>
      </c>
      <c r="C5">
        <v>4.7E-2</v>
      </c>
      <c r="D5">
        <v>7.0000000000000007E-2</v>
      </c>
      <c r="E5">
        <v>7.0000000000000007E-2</v>
      </c>
      <c r="F5">
        <v>2.3E-2</v>
      </c>
      <c r="G5">
        <v>2.3E-2</v>
      </c>
      <c r="H5">
        <v>9.8000000000000004E-2</v>
      </c>
      <c r="I5">
        <v>9.9000000000000005E-2</v>
      </c>
      <c r="J5">
        <v>5.0999999999999997E-2</v>
      </c>
      <c r="K5">
        <v>5.1999999999999998E-2</v>
      </c>
      <c r="M5" s="19">
        <v>1</v>
      </c>
      <c r="N5" s="21">
        <v>19.9095698</v>
      </c>
      <c r="O5" s="5" t="s">
        <v>47</v>
      </c>
      <c r="P5" s="22">
        <f>SUM(N5:N6)</f>
        <v>26.12503688</v>
      </c>
      <c r="Q5" s="22">
        <f>P5/$P$13</f>
        <v>0.82743385087323928</v>
      </c>
      <c r="V5" s="6"/>
    </row>
    <row r="6" spans="1:22" ht="19" x14ac:dyDescent="0.25">
      <c r="A6">
        <v>404</v>
      </c>
      <c r="B6">
        <v>4.8000000000000001E-2</v>
      </c>
      <c r="C6">
        <v>4.8000000000000001E-2</v>
      </c>
      <c r="D6">
        <v>7.1999999999999995E-2</v>
      </c>
      <c r="E6">
        <v>7.1999999999999995E-2</v>
      </c>
      <c r="F6">
        <v>2.4E-2</v>
      </c>
      <c r="G6">
        <v>2.3E-2</v>
      </c>
      <c r="H6">
        <v>0.10100000000000001</v>
      </c>
      <c r="I6">
        <v>0.10100000000000001</v>
      </c>
      <c r="J6">
        <v>5.2999999999999999E-2</v>
      </c>
      <c r="K6">
        <v>5.2999999999999999E-2</v>
      </c>
      <c r="M6" s="19">
        <v>2</v>
      </c>
      <c r="N6" s="21">
        <v>6.2154670799999998</v>
      </c>
      <c r="O6" s="5" t="s">
        <v>48</v>
      </c>
      <c r="P6" s="22">
        <f>SUM(N5:N7)</f>
        <v>31.346534160000001</v>
      </c>
      <c r="Q6" s="22">
        <f t="shared" ref="Q6:Q13" si="0">P6/$P$13</f>
        <v>0.99280944906127688</v>
      </c>
    </row>
    <row r="7" spans="1:22" ht="19" x14ac:dyDescent="0.25">
      <c r="A7">
        <v>405</v>
      </c>
      <c r="B7">
        <v>4.9000000000000002E-2</v>
      </c>
      <c r="C7">
        <v>4.9000000000000002E-2</v>
      </c>
      <c r="D7">
        <v>7.2999999999999995E-2</v>
      </c>
      <c r="E7">
        <v>7.3999999999999996E-2</v>
      </c>
      <c r="F7">
        <v>2.4E-2</v>
      </c>
      <c r="G7">
        <v>2.4E-2</v>
      </c>
      <c r="H7">
        <v>0.10299999999999999</v>
      </c>
      <c r="I7">
        <v>0.10299999999999999</v>
      </c>
      <c r="J7">
        <v>5.3999999999999999E-2</v>
      </c>
      <c r="K7">
        <v>5.3999999999999999E-2</v>
      </c>
      <c r="M7" s="19">
        <v>3</v>
      </c>
      <c r="N7" s="21">
        <v>5.2214972800000004</v>
      </c>
      <c r="O7" s="5" t="s">
        <v>49</v>
      </c>
      <c r="P7" s="22">
        <f>SUM(N5:N8)</f>
        <v>31.535069503000003</v>
      </c>
      <c r="Q7" s="22">
        <f t="shared" si="0"/>
        <v>0.9987807525890291</v>
      </c>
    </row>
    <row r="8" spans="1:22" ht="19" x14ac:dyDescent="0.25">
      <c r="A8">
        <v>406</v>
      </c>
      <c r="B8">
        <v>0.05</v>
      </c>
      <c r="C8">
        <v>0.05</v>
      </c>
      <c r="D8">
        <v>7.4999999999999997E-2</v>
      </c>
      <c r="E8">
        <v>7.4999999999999997E-2</v>
      </c>
      <c r="F8">
        <v>2.4E-2</v>
      </c>
      <c r="G8">
        <v>2.4E-2</v>
      </c>
      <c r="H8">
        <v>0.105</v>
      </c>
      <c r="I8">
        <v>0.105</v>
      </c>
      <c r="J8">
        <v>5.5E-2</v>
      </c>
      <c r="K8">
        <v>5.5E-2</v>
      </c>
      <c r="M8" s="19">
        <v>4</v>
      </c>
      <c r="N8" s="21">
        <v>0.18853534299999999</v>
      </c>
      <c r="O8" s="5"/>
      <c r="P8" s="5"/>
      <c r="Q8" s="22"/>
    </row>
    <row r="9" spans="1:22" ht="19" x14ac:dyDescent="0.25">
      <c r="A9">
        <v>407</v>
      </c>
      <c r="B9">
        <v>5.0999999999999997E-2</v>
      </c>
      <c r="C9">
        <v>5.0999999999999997E-2</v>
      </c>
      <c r="D9">
        <v>7.6999999999999999E-2</v>
      </c>
      <c r="E9">
        <v>7.6999999999999999E-2</v>
      </c>
      <c r="F9">
        <v>2.5000000000000001E-2</v>
      </c>
      <c r="G9">
        <v>2.5000000000000001E-2</v>
      </c>
      <c r="H9">
        <v>0.108</v>
      </c>
      <c r="I9">
        <v>0.108</v>
      </c>
      <c r="J9">
        <v>5.6000000000000001E-2</v>
      </c>
      <c r="K9">
        <v>5.6000000000000001E-2</v>
      </c>
      <c r="M9" s="19">
        <v>5</v>
      </c>
      <c r="N9" s="21">
        <v>1.8139998500000001E-2</v>
      </c>
      <c r="O9" s="5"/>
      <c r="P9" s="5"/>
      <c r="Q9" s="22"/>
    </row>
    <row r="10" spans="1:22" ht="19" x14ac:dyDescent="0.25">
      <c r="A10">
        <v>408</v>
      </c>
      <c r="B10">
        <v>5.0999999999999997E-2</v>
      </c>
      <c r="C10">
        <v>5.1999999999999998E-2</v>
      </c>
      <c r="D10">
        <v>7.8E-2</v>
      </c>
      <c r="E10">
        <v>7.8E-2</v>
      </c>
      <c r="F10">
        <v>2.5000000000000001E-2</v>
      </c>
      <c r="G10">
        <v>2.5000000000000001E-2</v>
      </c>
      <c r="H10">
        <v>0.11</v>
      </c>
      <c r="I10">
        <v>0.11</v>
      </c>
      <c r="J10">
        <v>5.7000000000000002E-2</v>
      </c>
      <c r="K10">
        <v>5.7000000000000002E-2</v>
      </c>
      <c r="M10" s="19">
        <v>6</v>
      </c>
      <c r="N10" s="21">
        <v>4.7317409399999996E-3</v>
      </c>
      <c r="O10" s="5"/>
      <c r="P10" s="5"/>
      <c r="Q10" s="22"/>
    </row>
    <row r="11" spans="1:22" ht="19" x14ac:dyDescent="0.25">
      <c r="A11">
        <v>409</v>
      </c>
      <c r="B11">
        <v>5.1999999999999998E-2</v>
      </c>
      <c r="C11">
        <v>5.1999999999999998E-2</v>
      </c>
      <c r="D11">
        <v>0.08</v>
      </c>
      <c r="E11">
        <v>0.08</v>
      </c>
      <c r="F11">
        <v>2.5999999999999999E-2</v>
      </c>
      <c r="G11">
        <v>2.5000000000000001E-2</v>
      </c>
      <c r="H11">
        <v>0.112</v>
      </c>
      <c r="I11">
        <v>0.112</v>
      </c>
      <c r="J11">
        <v>5.8000000000000003E-2</v>
      </c>
      <c r="K11">
        <v>5.8000000000000003E-2</v>
      </c>
      <c r="M11" s="19">
        <v>7</v>
      </c>
      <c r="N11" s="21">
        <v>4.5439049000000004E-3</v>
      </c>
      <c r="O11" s="5"/>
      <c r="P11" s="5"/>
      <c r="Q11" s="22"/>
    </row>
    <row r="12" spans="1:22" ht="19" x14ac:dyDescent="0.25">
      <c r="A12">
        <v>410</v>
      </c>
      <c r="B12">
        <v>5.2999999999999999E-2</v>
      </c>
      <c r="C12">
        <v>5.2999999999999999E-2</v>
      </c>
      <c r="D12">
        <v>8.1000000000000003E-2</v>
      </c>
      <c r="E12">
        <v>8.1000000000000003E-2</v>
      </c>
      <c r="F12">
        <v>2.5999999999999999E-2</v>
      </c>
      <c r="G12">
        <v>2.5999999999999999E-2</v>
      </c>
      <c r="H12">
        <v>0.114</v>
      </c>
      <c r="I12">
        <v>0.114</v>
      </c>
      <c r="J12">
        <v>5.8999999999999997E-2</v>
      </c>
      <c r="K12">
        <v>0.06</v>
      </c>
      <c r="M12" s="19">
        <v>8</v>
      </c>
      <c r="N12" s="21">
        <v>4.0913217599999998E-3</v>
      </c>
      <c r="O12" s="5"/>
      <c r="P12" s="5"/>
      <c r="Q12" s="22"/>
    </row>
    <row r="13" spans="1:22" ht="19" x14ac:dyDescent="0.25">
      <c r="A13">
        <v>411</v>
      </c>
      <c r="B13">
        <v>5.3999999999999999E-2</v>
      </c>
      <c r="C13">
        <v>5.3999999999999999E-2</v>
      </c>
      <c r="D13">
        <v>8.2000000000000003E-2</v>
      </c>
      <c r="E13">
        <v>8.3000000000000004E-2</v>
      </c>
      <c r="F13">
        <v>2.7E-2</v>
      </c>
      <c r="G13">
        <v>2.5999999999999999E-2</v>
      </c>
      <c r="H13">
        <v>0.115</v>
      </c>
      <c r="I13">
        <v>0.11600000000000001</v>
      </c>
      <c r="J13">
        <v>0.06</v>
      </c>
      <c r="K13">
        <v>6.0999999999999999E-2</v>
      </c>
      <c r="M13" s="19">
        <v>9</v>
      </c>
      <c r="N13" s="21">
        <v>3.80282959E-3</v>
      </c>
      <c r="O13" s="5" t="s">
        <v>51</v>
      </c>
      <c r="P13" s="22">
        <f>SUM(N5:N14)</f>
        <v>31.573565490980002</v>
      </c>
      <c r="Q13" s="22">
        <f t="shared" si="0"/>
        <v>1</v>
      </c>
    </row>
    <row r="14" spans="1:22" ht="19" x14ac:dyDescent="0.25">
      <c r="A14">
        <v>412</v>
      </c>
      <c r="B14">
        <v>5.5E-2</v>
      </c>
      <c r="C14">
        <v>5.5E-2</v>
      </c>
      <c r="D14">
        <v>8.3000000000000004E-2</v>
      </c>
      <c r="E14">
        <v>8.4000000000000005E-2</v>
      </c>
      <c r="F14">
        <v>2.7E-2</v>
      </c>
      <c r="G14">
        <v>2.7E-2</v>
      </c>
      <c r="H14">
        <v>0.11700000000000001</v>
      </c>
      <c r="I14">
        <v>0.11700000000000001</v>
      </c>
      <c r="J14">
        <v>6.0999999999999999E-2</v>
      </c>
      <c r="K14">
        <v>6.2E-2</v>
      </c>
      <c r="M14" s="19">
        <v>10</v>
      </c>
      <c r="N14" s="21">
        <v>3.1861922900000002E-3</v>
      </c>
      <c r="O14" s="5"/>
      <c r="P14" s="5"/>
      <c r="Q14" s="5"/>
    </row>
    <row r="15" spans="1:22" x14ac:dyDescent="0.2">
      <c r="A15">
        <v>413</v>
      </c>
      <c r="B15">
        <v>5.5E-2</v>
      </c>
      <c r="C15">
        <v>5.5E-2</v>
      </c>
      <c r="D15">
        <v>8.4000000000000005E-2</v>
      </c>
      <c r="E15">
        <v>8.5000000000000006E-2</v>
      </c>
      <c r="F15">
        <v>2.7E-2</v>
      </c>
      <c r="G15">
        <v>2.7E-2</v>
      </c>
      <c r="H15">
        <v>0.11899999999999999</v>
      </c>
      <c r="I15">
        <v>0.11899999999999999</v>
      </c>
      <c r="J15">
        <v>6.2E-2</v>
      </c>
      <c r="K15">
        <v>6.3E-2</v>
      </c>
    </row>
    <row r="16" spans="1:22" x14ac:dyDescent="0.2">
      <c r="A16">
        <v>414</v>
      </c>
      <c r="B16">
        <v>5.6000000000000001E-2</v>
      </c>
      <c r="C16">
        <v>5.6000000000000001E-2</v>
      </c>
      <c r="D16">
        <v>8.5000000000000006E-2</v>
      </c>
      <c r="E16">
        <v>8.5999999999999993E-2</v>
      </c>
      <c r="F16">
        <v>2.8000000000000001E-2</v>
      </c>
      <c r="G16">
        <v>2.7E-2</v>
      </c>
      <c r="H16">
        <v>0.12</v>
      </c>
      <c r="I16">
        <v>0.121</v>
      </c>
      <c r="J16">
        <v>6.4000000000000001E-2</v>
      </c>
      <c r="K16">
        <v>6.4000000000000001E-2</v>
      </c>
    </row>
    <row r="17" spans="1:58" x14ac:dyDescent="0.2">
      <c r="A17">
        <v>415</v>
      </c>
      <c r="B17">
        <v>5.7000000000000002E-2</v>
      </c>
      <c r="C17">
        <v>5.7000000000000002E-2</v>
      </c>
      <c r="D17">
        <v>8.6999999999999994E-2</v>
      </c>
      <c r="E17">
        <v>8.6999999999999994E-2</v>
      </c>
      <c r="F17">
        <v>2.8000000000000001E-2</v>
      </c>
      <c r="G17">
        <v>2.8000000000000001E-2</v>
      </c>
      <c r="H17">
        <v>0.122</v>
      </c>
      <c r="I17">
        <v>0.122</v>
      </c>
      <c r="J17">
        <v>6.4000000000000001E-2</v>
      </c>
      <c r="K17">
        <v>6.5000000000000002E-2</v>
      </c>
    </row>
    <row r="18" spans="1:58" x14ac:dyDescent="0.2">
      <c r="A18">
        <v>416</v>
      </c>
      <c r="B18">
        <v>5.8000000000000003E-2</v>
      </c>
      <c r="C18">
        <v>5.8000000000000003E-2</v>
      </c>
      <c r="D18">
        <v>8.7999999999999995E-2</v>
      </c>
      <c r="E18">
        <v>8.7999999999999995E-2</v>
      </c>
      <c r="F18">
        <v>2.9000000000000001E-2</v>
      </c>
      <c r="G18">
        <v>2.9000000000000001E-2</v>
      </c>
      <c r="H18">
        <v>0.123</v>
      </c>
      <c r="I18">
        <v>0.123</v>
      </c>
      <c r="J18">
        <v>6.5000000000000002E-2</v>
      </c>
      <c r="K18">
        <v>6.6000000000000003E-2</v>
      </c>
    </row>
    <row r="19" spans="1:58" x14ac:dyDescent="0.2">
      <c r="A19">
        <v>417</v>
      </c>
      <c r="B19">
        <v>5.8000000000000003E-2</v>
      </c>
      <c r="C19">
        <v>5.8000000000000003E-2</v>
      </c>
      <c r="D19">
        <v>8.7999999999999995E-2</v>
      </c>
      <c r="E19">
        <v>8.8999999999999996E-2</v>
      </c>
      <c r="F19">
        <v>2.9000000000000001E-2</v>
      </c>
      <c r="G19">
        <v>2.9000000000000001E-2</v>
      </c>
      <c r="H19">
        <v>0.124</v>
      </c>
      <c r="I19">
        <v>0.124</v>
      </c>
      <c r="J19">
        <v>6.6000000000000003E-2</v>
      </c>
      <c r="K19">
        <v>6.7000000000000004E-2</v>
      </c>
    </row>
    <row r="20" spans="1:58" x14ac:dyDescent="0.2">
      <c r="A20">
        <v>418</v>
      </c>
      <c r="B20">
        <v>5.8999999999999997E-2</v>
      </c>
      <c r="C20">
        <v>5.8999999999999997E-2</v>
      </c>
      <c r="D20">
        <v>8.8999999999999996E-2</v>
      </c>
      <c r="E20">
        <v>8.8999999999999996E-2</v>
      </c>
      <c r="F20">
        <v>0.03</v>
      </c>
      <c r="G20">
        <v>2.9000000000000001E-2</v>
      </c>
      <c r="H20">
        <v>0.125</v>
      </c>
      <c r="I20">
        <v>0.125</v>
      </c>
      <c r="J20">
        <v>6.7000000000000004E-2</v>
      </c>
      <c r="K20">
        <v>6.7000000000000004E-2</v>
      </c>
    </row>
    <row r="21" spans="1:58" x14ac:dyDescent="0.2">
      <c r="A21">
        <v>419</v>
      </c>
      <c r="B21">
        <v>5.8999999999999997E-2</v>
      </c>
      <c r="C21">
        <v>5.8999999999999997E-2</v>
      </c>
      <c r="D21">
        <v>0.09</v>
      </c>
      <c r="E21">
        <v>0.09</v>
      </c>
      <c r="F21">
        <v>0.03</v>
      </c>
      <c r="G21">
        <v>0.03</v>
      </c>
      <c r="H21">
        <v>0.126</v>
      </c>
      <c r="I21">
        <v>0.126</v>
      </c>
      <c r="J21">
        <v>6.8000000000000005E-2</v>
      </c>
      <c r="K21">
        <v>6.8000000000000005E-2</v>
      </c>
    </row>
    <row r="22" spans="1:58" x14ac:dyDescent="0.2">
      <c r="A22">
        <v>420</v>
      </c>
      <c r="B22">
        <v>5.8999999999999997E-2</v>
      </c>
      <c r="C22">
        <v>5.8999999999999997E-2</v>
      </c>
      <c r="D22">
        <v>0.09</v>
      </c>
      <c r="E22">
        <v>0.09</v>
      </c>
      <c r="F22">
        <v>3.1E-2</v>
      </c>
      <c r="G22">
        <v>0.03</v>
      </c>
      <c r="H22">
        <v>0.126</v>
      </c>
      <c r="I22">
        <v>0.127</v>
      </c>
      <c r="J22">
        <v>6.8000000000000005E-2</v>
      </c>
      <c r="K22">
        <v>6.9000000000000006E-2</v>
      </c>
    </row>
    <row r="23" spans="1:58" x14ac:dyDescent="0.2">
      <c r="A23">
        <v>421</v>
      </c>
      <c r="B23">
        <v>0.06</v>
      </c>
      <c r="C23">
        <v>0.06</v>
      </c>
      <c r="D23">
        <v>0.09</v>
      </c>
      <c r="E23">
        <v>9.0999999999999998E-2</v>
      </c>
      <c r="F23">
        <v>3.1E-2</v>
      </c>
      <c r="G23">
        <v>0.03</v>
      </c>
      <c r="H23">
        <v>0.127</v>
      </c>
      <c r="I23">
        <v>0.127</v>
      </c>
      <c r="J23">
        <v>6.9000000000000006E-2</v>
      </c>
      <c r="K23">
        <v>6.9000000000000006E-2</v>
      </c>
    </row>
    <row r="24" spans="1:58" x14ac:dyDescent="0.2">
      <c r="A24">
        <v>422</v>
      </c>
      <c r="B24">
        <v>0.06</v>
      </c>
      <c r="C24">
        <v>0.06</v>
      </c>
      <c r="D24">
        <v>9.0999999999999998E-2</v>
      </c>
      <c r="E24">
        <v>9.0999999999999998E-2</v>
      </c>
      <c r="F24">
        <v>3.1E-2</v>
      </c>
      <c r="G24">
        <v>3.1E-2</v>
      </c>
      <c r="H24">
        <v>0.127</v>
      </c>
      <c r="I24">
        <v>0.127</v>
      </c>
      <c r="J24">
        <v>6.9000000000000006E-2</v>
      </c>
      <c r="K24">
        <v>6.9000000000000006E-2</v>
      </c>
      <c r="M24" s="7"/>
      <c r="N24" s="9"/>
      <c r="O24" s="7"/>
      <c r="P24" s="7"/>
      <c r="Q24" s="7"/>
    </row>
    <row r="25" spans="1:58" x14ac:dyDescent="0.2">
      <c r="A25">
        <v>423</v>
      </c>
      <c r="B25">
        <v>0.06</v>
      </c>
      <c r="C25">
        <v>0.06</v>
      </c>
      <c r="D25">
        <v>9.0999999999999998E-2</v>
      </c>
      <c r="E25">
        <v>9.0999999999999998E-2</v>
      </c>
      <c r="F25">
        <v>3.1E-2</v>
      </c>
      <c r="G25">
        <v>3.1E-2</v>
      </c>
      <c r="H25">
        <v>0.127</v>
      </c>
      <c r="I25">
        <v>0.127</v>
      </c>
      <c r="J25">
        <v>6.9000000000000006E-2</v>
      </c>
      <c r="K25">
        <v>7.0000000000000007E-2</v>
      </c>
      <c r="L25" s="7"/>
      <c r="M25" s="7"/>
      <c r="N25" s="7"/>
      <c r="O25" s="7"/>
      <c r="P25" s="7"/>
      <c r="Q25" s="7"/>
      <c r="R25" s="7"/>
      <c r="S25" s="7"/>
      <c r="T25" s="7"/>
      <c r="U25" s="7"/>
      <c r="V25" s="7"/>
      <c r="W25" s="7"/>
      <c r="X25" s="7"/>
      <c r="Y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row>
    <row r="26" spans="1:58" x14ac:dyDescent="0.2">
      <c r="A26">
        <v>424</v>
      </c>
      <c r="B26">
        <v>0.06</v>
      </c>
      <c r="C26">
        <v>0.06</v>
      </c>
      <c r="D26">
        <v>9.0999999999999998E-2</v>
      </c>
      <c r="E26">
        <v>9.0999999999999998E-2</v>
      </c>
      <c r="F26">
        <v>3.2000000000000001E-2</v>
      </c>
      <c r="G26">
        <v>3.1E-2</v>
      </c>
      <c r="H26">
        <v>0.127</v>
      </c>
      <c r="I26">
        <v>0.127</v>
      </c>
      <c r="J26">
        <v>6.9000000000000006E-2</v>
      </c>
      <c r="K26">
        <v>7.0000000000000007E-2</v>
      </c>
      <c r="L26" s="7"/>
      <c r="M26" s="7"/>
      <c r="N26" s="7"/>
      <c r="O26" s="7"/>
      <c r="P26" s="7"/>
      <c r="Q26" s="7"/>
      <c r="R26" s="7"/>
      <c r="S26" s="7"/>
      <c r="T26" s="7"/>
      <c r="U26" s="7"/>
      <c r="V26" s="7"/>
      <c r="W26" s="7"/>
      <c r="X26" s="7"/>
      <c r="Y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row>
    <row r="27" spans="1:58" x14ac:dyDescent="0.2">
      <c r="A27">
        <v>425</v>
      </c>
      <c r="B27">
        <v>6.0999999999999999E-2</v>
      </c>
      <c r="C27">
        <v>6.0999999999999999E-2</v>
      </c>
      <c r="D27">
        <v>9.0999999999999998E-2</v>
      </c>
      <c r="E27">
        <v>9.0999999999999998E-2</v>
      </c>
      <c r="F27">
        <v>3.2000000000000001E-2</v>
      </c>
      <c r="G27">
        <v>3.1E-2</v>
      </c>
      <c r="H27">
        <v>0.127</v>
      </c>
      <c r="I27">
        <v>0.127</v>
      </c>
      <c r="J27">
        <v>7.0000000000000007E-2</v>
      </c>
      <c r="K27">
        <v>7.0000000000000007E-2</v>
      </c>
      <c r="L27" s="7"/>
      <c r="M27" s="7"/>
      <c r="N27" s="7"/>
      <c r="O27" s="10"/>
      <c r="P27" s="7"/>
      <c r="Q27" s="7"/>
      <c r="R27" s="7"/>
      <c r="S27" s="7"/>
      <c r="T27" s="7"/>
      <c r="U27" s="7"/>
      <c r="V27" s="7"/>
      <c r="W27" s="7"/>
      <c r="X27" s="7"/>
      <c r="Y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row>
    <row r="28" spans="1:58" x14ac:dyDescent="0.2">
      <c r="A28">
        <v>426</v>
      </c>
      <c r="B28">
        <v>6.0999999999999999E-2</v>
      </c>
      <c r="C28">
        <v>6.0999999999999999E-2</v>
      </c>
      <c r="D28">
        <v>9.0999999999999998E-2</v>
      </c>
      <c r="E28">
        <v>9.0999999999999998E-2</v>
      </c>
      <c r="F28">
        <v>3.2000000000000001E-2</v>
      </c>
      <c r="G28">
        <v>3.2000000000000001E-2</v>
      </c>
      <c r="H28">
        <v>0.127</v>
      </c>
      <c r="I28">
        <v>0.127</v>
      </c>
      <c r="J28">
        <v>7.0000000000000007E-2</v>
      </c>
      <c r="K28">
        <v>7.0000000000000007E-2</v>
      </c>
      <c r="L28" s="7"/>
      <c r="M28" s="7"/>
      <c r="N28" s="7"/>
      <c r="O28" s="11"/>
      <c r="P28" s="7"/>
      <c r="Q28" s="7"/>
      <c r="R28" s="7"/>
      <c r="S28" s="7"/>
      <c r="T28" s="7"/>
      <c r="U28" s="7"/>
      <c r="V28" s="7"/>
      <c r="W28" s="7"/>
      <c r="X28" s="7"/>
      <c r="Y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row>
    <row r="29" spans="1:58" x14ac:dyDescent="0.2">
      <c r="A29">
        <v>427</v>
      </c>
      <c r="B29">
        <v>6.0999999999999999E-2</v>
      </c>
      <c r="C29">
        <v>6.0999999999999999E-2</v>
      </c>
      <c r="D29">
        <v>0.09</v>
      </c>
      <c r="E29">
        <v>9.0999999999999998E-2</v>
      </c>
      <c r="F29">
        <v>3.2000000000000001E-2</v>
      </c>
      <c r="G29">
        <v>3.2000000000000001E-2</v>
      </c>
      <c r="H29">
        <v>0.126</v>
      </c>
      <c r="I29">
        <v>0.126</v>
      </c>
      <c r="J29">
        <v>6.9000000000000006E-2</v>
      </c>
      <c r="K29">
        <v>7.0000000000000007E-2</v>
      </c>
      <c r="L29" s="7"/>
      <c r="M29" s="7"/>
      <c r="N29" s="7"/>
      <c r="O29" s="10"/>
      <c r="P29" s="7"/>
      <c r="Q29" s="7"/>
      <c r="R29" s="7"/>
      <c r="S29" s="7"/>
      <c r="T29" s="7"/>
      <c r="U29" s="7"/>
      <c r="V29" s="12"/>
      <c r="W29" s="7"/>
      <c r="X29" s="7"/>
      <c r="Y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row>
    <row r="30" spans="1:58" x14ac:dyDescent="0.2">
      <c r="A30">
        <v>428</v>
      </c>
      <c r="B30">
        <v>6.0999999999999999E-2</v>
      </c>
      <c r="C30">
        <v>6.0999999999999999E-2</v>
      </c>
      <c r="D30">
        <v>0.09</v>
      </c>
      <c r="E30">
        <v>0.09</v>
      </c>
      <c r="F30">
        <v>3.2000000000000001E-2</v>
      </c>
      <c r="G30">
        <v>3.2000000000000001E-2</v>
      </c>
      <c r="H30">
        <v>0.125</v>
      </c>
      <c r="I30">
        <v>0.126</v>
      </c>
      <c r="J30">
        <v>6.9000000000000006E-2</v>
      </c>
      <c r="K30">
        <v>6.9000000000000006E-2</v>
      </c>
      <c r="L30" s="7"/>
      <c r="M30" s="7"/>
      <c r="N30" s="7"/>
      <c r="O30" s="7"/>
      <c r="P30" s="7"/>
      <c r="Q30" s="7"/>
      <c r="R30" s="7"/>
      <c r="S30" s="7"/>
      <c r="T30" s="7"/>
      <c r="U30" s="7"/>
      <c r="V30" s="7"/>
      <c r="W30" s="7"/>
      <c r="X30" s="7"/>
      <c r="Y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row>
    <row r="31" spans="1:58" x14ac:dyDescent="0.2">
      <c r="A31">
        <v>429</v>
      </c>
      <c r="B31">
        <v>6.0999999999999999E-2</v>
      </c>
      <c r="C31">
        <v>6.0999999999999999E-2</v>
      </c>
      <c r="D31">
        <v>8.8999999999999996E-2</v>
      </c>
      <c r="E31">
        <v>0.09</v>
      </c>
      <c r="F31">
        <v>3.2000000000000001E-2</v>
      </c>
      <c r="G31">
        <v>3.2000000000000001E-2</v>
      </c>
      <c r="H31">
        <v>0.125</v>
      </c>
      <c r="I31">
        <v>0.125</v>
      </c>
      <c r="J31">
        <v>6.8000000000000005E-2</v>
      </c>
      <c r="K31">
        <v>6.9000000000000006E-2</v>
      </c>
      <c r="L31" s="7"/>
      <c r="M31" s="7"/>
      <c r="N31" s="7"/>
      <c r="O31" s="7"/>
      <c r="P31" s="7"/>
      <c r="Q31" s="7"/>
      <c r="R31" s="7"/>
      <c r="S31" s="7"/>
      <c r="T31" s="7"/>
      <c r="U31" s="7"/>
      <c r="V31" s="7"/>
      <c r="W31" s="7"/>
      <c r="X31" s="7"/>
      <c r="Y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row>
    <row r="32" spans="1:58" x14ac:dyDescent="0.2">
      <c r="A32">
        <v>430</v>
      </c>
      <c r="B32">
        <v>6.0999999999999999E-2</v>
      </c>
      <c r="C32">
        <v>6.0999999999999999E-2</v>
      </c>
      <c r="D32">
        <v>8.8999999999999996E-2</v>
      </c>
      <c r="E32">
        <v>8.8999999999999996E-2</v>
      </c>
      <c r="F32">
        <v>3.2000000000000001E-2</v>
      </c>
      <c r="G32">
        <v>3.2000000000000001E-2</v>
      </c>
      <c r="H32">
        <v>0.124</v>
      </c>
      <c r="I32">
        <v>0.124</v>
      </c>
      <c r="J32">
        <v>6.8000000000000005E-2</v>
      </c>
      <c r="K32">
        <v>6.8000000000000005E-2</v>
      </c>
      <c r="L32" s="7"/>
      <c r="M32" s="7"/>
      <c r="N32" s="7"/>
      <c r="O32" s="7"/>
      <c r="P32" s="7"/>
      <c r="Q32" s="7"/>
      <c r="R32" s="7"/>
      <c r="S32" s="7"/>
      <c r="T32" s="7"/>
      <c r="U32" s="7"/>
      <c r="V32" s="7"/>
      <c r="W32" s="7"/>
      <c r="X32" s="7"/>
      <c r="Y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row>
    <row r="33" spans="1:58" x14ac:dyDescent="0.2">
      <c r="A33">
        <v>431</v>
      </c>
      <c r="B33">
        <v>6.0999999999999999E-2</v>
      </c>
      <c r="C33">
        <v>6.0999999999999999E-2</v>
      </c>
      <c r="D33">
        <v>8.7999999999999995E-2</v>
      </c>
      <c r="E33">
        <v>8.8999999999999996E-2</v>
      </c>
      <c r="F33">
        <v>3.2000000000000001E-2</v>
      </c>
      <c r="G33">
        <v>3.2000000000000001E-2</v>
      </c>
      <c r="H33">
        <v>0.123</v>
      </c>
      <c r="I33">
        <v>0.123</v>
      </c>
      <c r="J33">
        <v>6.7000000000000004E-2</v>
      </c>
      <c r="K33">
        <v>6.8000000000000005E-2</v>
      </c>
      <c r="L33" s="7"/>
      <c r="M33" s="7"/>
      <c r="N33" s="9"/>
      <c r="O33" s="7"/>
      <c r="P33" s="7"/>
      <c r="Q33" s="7"/>
      <c r="R33" s="7"/>
      <c r="S33" s="7"/>
      <c r="T33" s="7"/>
      <c r="U33" s="7"/>
      <c r="V33" s="7"/>
      <c r="W33" s="7"/>
      <c r="X33" s="7"/>
      <c r="Y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row>
    <row r="34" spans="1:58" x14ac:dyDescent="0.2">
      <c r="A34">
        <v>432</v>
      </c>
      <c r="B34">
        <v>6.0999999999999999E-2</v>
      </c>
      <c r="C34">
        <v>0.06</v>
      </c>
      <c r="D34">
        <v>8.7999999999999995E-2</v>
      </c>
      <c r="E34">
        <v>8.7999999999999995E-2</v>
      </c>
      <c r="F34">
        <v>3.2000000000000001E-2</v>
      </c>
      <c r="G34">
        <v>3.2000000000000001E-2</v>
      </c>
      <c r="H34">
        <v>0.122</v>
      </c>
      <c r="I34">
        <v>0.122</v>
      </c>
      <c r="J34">
        <v>6.7000000000000004E-2</v>
      </c>
      <c r="K34">
        <v>6.7000000000000004E-2</v>
      </c>
      <c r="L34" s="7"/>
      <c r="M34" s="7"/>
      <c r="N34" s="7"/>
      <c r="O34" s="7"/>
      <c r="P34" s="7"/>
      <c r="Q34" s="7"/>
      <c r="R34" s="7"/>
      <c r="S34" s="7"/>
      <c r="T34" s="7"/>
      <c r="U34" s="7"/>
      <c r="V34" s="7"/>
      <c r="W34" s="7"/>
      <c r="X34" s="7"/>
      <c r="Y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row>
    <row r="35" spans="1:58" x14ac:dyDescent="0.2">
      <c r="A35">
        <v>433</v>
      </c>
      <c r="B35">
        <v>0.06</v>
      </c>
      <c r="C35">
        <v>0.06</v>
      </c>
      <c r="D35">
        <v>8.6999999999999994E-2</v>
      </c>
      <c r="E35">
        <v>8.6999999999999994E-2</v>
      </c>
      <c r="F35">
        <v>3.2000000000000001E-2</v>
      </c>
      <c r="G35">
        <v>3.1E-2</v>
      </c>
      <c r="H35">
        <v>0.12</v>
      </c>
      <c r="I35">
        <v>0.121</v>
      </c>
      <c r="J35">
        <v>6.6000000000000003E-2</v>
      </c>
      <c r="K35">
        <v>6.6000000000000003E-2</v>
      </c>
      <c r="L35" s="7"/>
      <c r="M35" s="7"/>
      <c r="N35" s="7"/>
      <c r="O35" s="7"/>
      <c r="P35" s="7"/>
      <c r="Q35" s="7"/>
      <c r="R35" s="7"/>
      <c r="S35" s="7"/>
      <c r="T35" s="7"/>
      <c r="U35" s="7"/>
      <c r="V35" s="7"/>
      <c r="W35" s="7"/>
      <c r="X35" s="7"/>
      <c r="Y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row>
    <row r="36" spans="1:58" x14ac:dyDescent="0.2">
      <c r="A36">
        <v>434</v>
      </c>
      <c r="B36">
        <v>0.06</v>
      </c>
      <c r="C36">
        <v>0.06</v>
      </c>
      <c r="D36">
        <v>8.5999999999999993E-2</v>
      </c>
      <c r="E36">
        <v>8.5999999999999993E-2</v>
      </c>
      <c r="F36">
        <v>3.2000000000000001E-2</v>
      </c>
      <c r="G36">
        <v>3.2000000000000001E-2</v>
      </c>
      <c r="H36">
        <v>0.11899999999999999</v>
      </c>
      <c r="I36">
        <v>0.11899999999999999</v>
      </c>
      <c r="J36">
        <v>6.5000000000000002E-2</v>
      </c>
      <c r="K36">
        <v>6.5000000000000002E-2</v>
      </c>
      <c r="L36" s="7"/>
      <c r="M36" s="7"/>
      <c r="N36" s="7"/>
      <c r="O36" s="10"/>
      <c r="P36" s="7"/>
      <c r="Q36" s="7"/>
      <c r="R36" s="7"/>
      <c r="S36" s="7"/>
      <c r="T36" s="7"/>
      <c r="U36" s="7"/>
      <c r="V36" s="7"/>
      <c r="W36" s="7"/>
      <c r="X36" s="7"/>
      <c r="Y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row>
    <row r="37" spans="1:58" x14ac:dyDescent="0.2">
      <c r="A37">
        <v>435</v>
      </c>
      <c r="B37">
        <v>0.06</v>
      </c>
      <c r="C37">
        <v>0.06</v>
      </c>
      <c r="D37">
        <v>8.5000000000000006E-2</v>
      </c>
      <c r="E37">
        <v>8.5999999999999993E-2</v>
      </c>
      <c r="F37">
        <v>3.2000000000000001E-2</v>
      </c>
      <c r="G37">
        <v>3.2000000000000001E-2</v>
      </c>
      <c r="H37">
        <v>0.11799999999999999</v>
      </c>
      <c r="I37">
        <v>0.11799999999999999</v>
      </c>
      <c r="J37">
        <v>6.4000000000000001E-2</v>
      </c>
      <c r="K37">
        <v>6.4000000000000001E-2</v>
      </c>
      <c r="L37" s="7"/>
      <c r="M37" s="7"/>
      <c r="N37" s="7"/>
      <c r="O37" s="11"/>
      <c r="P37" s="7"/>
      <c r="Q37" s="7"/>
      <c r="R37" s="7"/>
      <c r="S37" s="7"/>
      <c r="T37" s="7"/>
      <c r="U37" s="7"/>
      <c r="V37" s="7"/>
      <c r="W37" s="7"/>
      <c r="X37" s="7"/>
      <c r="Y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row>
    <row r="38" spans="1:58" x14ac:dyDescent="0.2">
      <c r="A38">
        <v>436</v>
      </c>
      <c r="B38">
        <v>0.06</v>
      </c>
      <c r="C38">
        <v>0.06</v>
      </c>
      <c r="D38">
        <v>8.5000000000000006E-2</v>
      </c>
      <c r="E38">
        <v>8.5000000000000006E-2</v>
      </c>
      <c r="F38">
        <v>3.2000000000000001E-2</v>
      </c>
      <c r="G38">
        <v>3.2000000000000001E-2</v>
      </c>
      <c r="H38">
        <v>0.11600000000000001</v>
      </c>
      <c r="I38">
        <v>0.11600000000000001</v>
      </c>
      <c r="J38">
        <v>6.3E-2</v>
      </c>
      <c r="K38">
        <v>6.3E-2</v>
      </c>
      <c r="L38" s="7"/>
      <c r="M38" s="7"/>
      <c r="N38" s="7"/>
      <c r="O38" s="10"/>
      <c r="P38" s="7"/>
      <c r="Q38" s="7"/>
      <c r="R38" s="7"/>
      <c r="S38" s="7"/>
      <c r="T38" s="7"/>
      <c r="U38" s="7"/>
      <c r="V38" s="12"/>
      <c r="W38" s="7"/>
      <c r="X38" s="7"/>
      <c r="Y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row>
    <row r="39" spans="1:58" x14ac:dyDescent="0.2">
      <c r="A39">
        <v>437</v>
      </c>
      <c r="B39">
        <v>0.06</v>
      </c>
      <c r="C39">
        <v>0.06</v>
      </c>
      <c r="D39">
        <v>8.4000000000000005E-2</v>
      </c>
      <c r="E39">
        <v>8.4000000000000005E-2</v>
      </c>
      <c r="F39">
        <v>3.2000000000000001E-2</v>
      </c>
      <c r="G39">
        <v>3.2000000000000001E-2</v>
      </c>
      <c r="H39">
        <v>0.115</v>
      </c>
      <c r="I39">
        <v>0.115</v>
      </c>
      <c r="J39">
        <v>6.2E-2</v>
      </c>
      <c r="K39">
        <v>6.3E-2</v>
      </c>
      <c r="L39" s="7"/>
      <c r="M39" s="7"/>
      <c r="N39" s="7"/>
      <c r="O39" s="7"/>
      <c r="P39" s="7"/>
      <c r="Q39" s="7"/>
      <c r="R39" s="7"/>
      <c r="S39" s="7"/>
      <c r="T39" s="7"/>
      <c r="U39" s="7"/>
      <c r="V39" s="7"/>
      <c r="W39" s="7"/>
      <c r="X39" s="7"/>
      <c r="Y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row>
    <row r="40" spans="1:58" x14ac:dyDescent="0.2">
      <c r="A40">
        <v>438</v>
      </c>
      <c r="B40">
        <v>0.06</v>
      </c>
      <c r="C40">
        <v>0.06</v>
      </c>
      <c r="D40">
        <v>8.3000000000000004E-2</v>
      </c>
      <c r="E40">
        <v>8.3000000000000004E-2</v>
      </c>
      <c r="F40">
        <v>3.2000000000000001E-2</v>
      </c>
      <c r="G40">
        <v>3.2000000000000001E-2</v>
      </c>
      <c r="H40">
        <v>0.113</v>
      </c>
      <c r="I40">
        <v>0.113</v>
      </c>
      <c r="J40">
        <v>6.0999999999999999E-2</v>
      </c>
      <c r="K40">
        <v>6.2E-2</v>
      </c>
      <c r="L40" s="7"/>
      <c r="M40" s="7"/>
      <c r="N40" s="7"/>
      <c r="O40" s="7"/>
      <c r="P40" s="7"/>
      <c r="Q40" s="7"/>
      <c r="R40" s="7"/>
      <c r="S40" s="7"/>
      <c r="T40" s="7"/>
      <c r="U40" s="7"/>
      <c r="V40" s="7"/>
      <c r="W40" s="7"/>
      <c r="X40" s="7"/>
      <c r="Y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row>
    <row r="41" spans="1:58" x14ac:dyDescent="0.2">
      <c r="A41">
        <v>439</v>
      </c>
      <c r="B41">
        <v>6.0999999999999999E-2</v>
      </c>
      <c r="C41">
        <v>6.0999999999999999E-2</v>
      </c>
      <c r="D41">
        <v>8.2000000000000003E-2</v>
      </c>
      <c r="E41">
        <v>8.2000000000000003E-2</v>
      </c>
      <c r="F41">
        <v>3.2000000000000001E-2</v>
      </c>
      <c r="G41">
        <v>3.2000000000000001E-2</v>
      </c>
      <c r="H41">
        <v>0.111</v>
      </c>
      <c r="I41">
        <v>0.111</v>
      </c>
      <c r="J41">
        <v>6.0999999999999999E-2</v>
      </c>
      <c r="K41">
        <v>6.0999999999999999E-2</v>
      </c>
      <c r="L41" s="7"/>
      <c r="M41" s="7"/>
      <c r="N41" s="7"/>
      <c r="O41" s="7"/>
      <c r="P41" s="7"/>
      <c r="Q41" s="7"/>
      <c r="R41" s="7"/>
      <c r="S41" s="7"/>
      <c r="T41" s="7"/>
      <c r="U41" s="7"/>
      <c r="V41" s="7"/>
      <c r="W41" s="7"/>
      <c r="X41" s="7"/>
      <c r="Y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row>
    <row r="42" spans="1:58" x14ac:dyDescent="0.2">
      <c r="A42">
        <v>440</v>
      </c>
      <c r="B42">
        <v>6.0999999999999999E-2</v>
      </c>
      <c r="C42">
        <v>6.0999999999999999E-2</v>
      </c>
      <c r="D42">
        <v>8.1000000000000003E-2</v>
      </c>
      <c r="E42">
        <v>8.2000000000000003E-2</v>
      </c>
      <c r="F42">
        <v>3.2000000000000001E-2</v>
      </c>
      <c r="G42">
        <v>3.2000000000000001E-2</v>
      </c>
      <c r="H42">
        <v>0.11</v>
      </c>
      <c r="I42">
        <v>0.11</v>
      </c>
      <c r="J42">
        <v>0.06</v>
      </c>
      <c r="K42">
        <v>0.06</v>
      </c>
      <c r="L42" s="7"/>
      <c r="M42" s="7"/>
      <c r="N42" s="7"/>
      <c r="O42" s="7"/>
      <c r="P42" s="7"/>
      <c r="Q42" s="7"/>
      <c r="R42" s="7"/>
      <c r="S42" s="7"/>
      <c r="T42" s="7"/>
      <c r="U42" s="7"/>
      <c r="V42" s="7"/>
      <c r="W42" s="7"/>
      <c r="X42" s="7"/>
      <c r="Y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row>
    <row r="43" spans="1:58" x14ac:dyDescent="0.2">
      <c r="A43">
        <v>441</v>
      </c>
      <c r="B43">
        <v>6.0999999999999999E-2</v>
      </c>
      <c r="C43">
        <v>6.0999999999999999E-2</v>
      </c>
      <c r="D43">
        <v>8.1000000000000003E-2</v>
      </c>
      <c r="E43">
        <v>8.1000000000000003E-2</v>
      </c>
      <c r="F43">
        <v>3.3000000000000002E-2</v>
      </c>
      <c r="G43">
        <v>3.2000000000000001E-2</v>
      </c>
      <c r="H43">
        <v>0.108</v>
      </c>
      <c r="I43">
        <v>0.108</v>
      </c>
      <c r="J43">
        <v>5.8999999999999997E-2</v>
      </c>
      <c r="K43">
        <v>5.8999999999999997E-2</v>
      </c>
      <c r="L43" s="7"/>
      <c r="M43" s="7"/>
      <c r="N43" s="9"/>
      <c r="O43" s="7"/>
      <c r="P43" s="7"/>
      <c r="Q43" s="7"/>
      <c r="R43" s="7"/>
      <c r="S43" s="7"/>
      <c r="T43" s="7"/>
      <c r="U43" s="7"/>
      <c r="V43" s="7"/>
      <c r="W43" s="7"/>
      <c r="X43" s="7"/>
      <c r="Y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row>
    <row r="44" spans="1:58" x14ac:dyDescent="0.2">
      <c r="A44">
        <v>442</v>
      </c>
      <c r="B44">
        <v>6.2E-2</v>
      </c>
      <c r="C44">
        <v>6.2E-2</v>
      </c>
      <c r="D44">
        <v>0.08</v>
      </c>
      <c r="E44">
        <v>0.08</v>
      </c>
      <c r="F44">
        <v>3.3000000000000002E-2</v>
      </c>
      <c r="G44">
        <v>3.3000000000000002E-2</v>
      </c>
      <c r="H44">
        <v>0.106</v>
      </c>
      <c r="I44">
        <v>0.107</v>
      </c>
      <c r="J44">
        <v>5.8000000000000003E-2</v>
      </c>
      <c r="K44">
        <v>5.8000000000000003E-2</v>
      </c>
      <c r="L44" s="7"/>
      <c r="M44" s="7"/>
      <c r="N44" s="7"/>
      <c r="O44" s="7"/>
      <c r="P44" s="7"/>
      <c r="Q44" s="7"/>
      <c r="R44" s="7"/>
      <c r="S44" s="7"/>
      <c r="T44" s="7"/>
      <c r="U44" s="7"/>
      <c r="V44" s="7"/>
      <c r="W44" s="7"/>
      <c r="X44" s="7"/>
      <c r="Y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row>
    <row r="45" spans="1:58" x14ac:dyDescent="0.2">
      <c r="A45">
        <v>443</v>
      </c>
      <c r="B45">
        <v>6.2E-2</v>
      </c>
      <c r="C45">
        <v>6.2E-2</v>
      </c>
      <c r="D45">
        <v>7.9000000000000001E-2</v>
      </c>
      <c r="E45">
        <v>0.08</v>
      </c>
      <c r="F45">
        <v>3.3000000000000002E-2</v>
      </c>
      <c r="G45">
        <v>3.3000000000000002E-2</v>
      </c>
      <c r="H45">
        <v>0.105</v>
      </c>
      <c r="I45">
        <v>0.105</v>
      </c>
      <c r="J45">
        <v>5.7000000000000002E-2</v>
      </c>
      <c r="K45">
        <v>5.7000000000000002E-2</v>
      </c>
      <c r="L45" s="7"/>
      <c r="M45" s="7"/>
      <c r="N45" s="7"/>
      <c r="O45" s="7"/>
      <c r="P45" s="7"/>
      <c r="Q45" s="7"/>
      <c r="R45" s="7"/>
      <c r="S45" s="7"/>
      <c r="T45" s="7"/>
      <c r="U45" s="7"/>
      <c r="V45" s="7"/>
      <c r="W45" s="7"/>
      <c r="X45" s="7"/>
      <c r="Y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row>
    <row r="46" spans="1:58" x14ac:dyDescent="0.2">
      <c r="A46">
        <v>444</v>
      </c>
      <c r="B46">
        <v>6.3E-2</v>
      </c>
      <c r="C46">
        <v>6.3E-2</v>
      </c>
      <c r="D46">
        <v>7.9000000000000001E-2</v>
      </c>
      <c r="E46">
        <v>7.9000000000000001E-2</v>
      </c>
      <c r="F46">
        <v>3.4000000000000002E-2</v>
      </c>
      <c r="G46">
        <v>3.4000000000000002E-2</v>
      </c>
      <c r="H46">
        <v>0.104</v>
      </c>
      <c r="I46">
        <v>0.104</v>
      </c>
      <c r="J46">
        <v>5.7000000000000002E-2</v>
      </c>
      <c r="K46">
        <v>5.7000000000000002E-2</v>
      </c>
      <c r="L46" s="7"/>
      <c r="M46" s="7"/>
      <c r="N46" s="7"/>
      <c r="O46" s="10"/>
      <c r="P46" s="7"/>
      <c r="Q46" s="7"/>
      <c r="R46" s="7"/>
      <c r="S46" s="7"/>
      <c r="T46" s="7"/>
      <c r="U46" s="7"/>
      <c r="V46" s="7"/>
      <c r="W46" s="7"/>
      <c r="X46" s="7"/>
      <c r="Y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row>
    <row r="47" spans="1:58" x14ac:dyDescent="0.2">
      <c r="A47">
        <v>445</v>
      </c>
      <c r="B47">
        <v>6.4000000000000001E-2</v>
      </c>
      <c r="C47">
        <v>6.4000000000000001E-2</v>
      </c>
      <c r="D47">
        <v>7.9000000000000001E-2</v>
      </c>
      <c r="E47">
        <v>7.9000000000000001E-2</v>
      </c>
      <c r="F47">
        <v>3.4000000000000002E-2</v>
      </c>
      <c r="G47">
        <v>3.4000000000000002E-2</v>
      </c>
      <c r="H47">
        <v>0.10199999999999999</v>
      </c>
      <c r="I47">
        <v>0.10199999999999999</v>
      </c>
      <c r="J47">
        <v>5.6000000000000001E-2</v>
      </c>
      <c r="K47">
        <v>5.6000000000000001E-2</v>
      </c>
      <c r="L47" s="7"/>
      <c r="M47" s="7"/>
      <c r="N47" s="7"/>
      <c r="O47" s="11"/>
      <c r="P47" s="7"/>
      <c r="Q47" s="7"/>
      <c r="R47" s="7"/>
      <c r="S47" s="7"/>
      <c r="T47" s="7"/>
      <c r="U47" s="7"/>
      <c r="V47" s="7"/>
      <c r="W47" s="7"/>
      <c r="X47" s="7"/>
      <c r="Y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row>
    <row r="48" spans="1:58" x14ac:dyDescent="0.2">
      <c r="A48">
        <v>446</v>
      </c>
      <c r="B48">
        <v>6.5000000000000002E-2</v>
      </c>
      <c r="C48">
        <v>6.5000000000000002E-2</v>
      </c>
      <c r="D48">
        <v>7.9000000000000001E-2</v>
      </c>
      <c r="E48">
        <v>7.9000000000000001E-2</v>
      </c>
      <c r="F48">
        <v>3.5000000000000003E-2</v>
      </c>
      <c r="G48">
        <v>3.5000000000000003E-2</v>
      </c>
      <c r="H48">
        <v>0.10100000000000001</v>
      </c>
      <c r="I48">
        <v>0.10100000000000001</v>
      </c>
      <c r="J48">
        <v>5.5E-2</v>
      </c>
      <c r="K48">
        <v>5.6000000000000001E-2</v>
      </c>
      <c r="L48" s="7"/>
      <c r="M48" s="7"/>
      <c r="N48" s="7"/>
      <c r="O48" s="10"/>
      <c r="P48" s="7"/>
      <c r="Q48" s="7"/>
      <c r="R48" s="7"/>
      <c r="S48" s="7"/>
      <c r="T48" s="7"/>
      <c r="U48" s="7"/>
      <c r="V48" s="12"/>
      <c r="W48" s="7"/>
      <c r="X48" s="7"/>
      <c r="Y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row>
    <row r="49" spans="1:58" x14ac:dyDescent="0.2">
      <c r="A49">
        <v>447</v>
      </c>
      <c r="B49">
        <v>6.6000000000000003E-2</v>
      </c>
      <c r="C49">
        <v>6.6000000000000003E-2</v>
      </c>
      <c r="D49">
        <v>7.8E-2</v>
      </c>
      <c r="E49">
        <v>7.9000000000000001E-2</v>
      </c>
      <c r="F49">
        <v>3.5999999999999997E-2</v>
      </c>
      <c r="G49">
        <v>3.5000000000000003E-2</v>
      </c>
      <c r="H49">
        <v>0.1</v>
      </c>
      <c r="I49">
        <v>0.1</v>
      </c>
      <c r="J49">
        <v>5.5E-2</v>
      </c>
      <c r="K49">
        <v>5.5E-2</v>
      </c>
      <c r="L49" s="7"/>
      <c r="M49" s="7"/>
      <c r="N49" s="7"/>
      <c r="O49" s="7"/>
      <c r="P49" s="7"/>
      <c r="Q49" s="7"/>
      <c r="R49" s="7"/>
      <c r="S49" s="7"/>
      <c r="T49" s="7"/>
      <c r="U49" s="7"/>
      <c r="V49" s="7"/>
      <c r="W49" s="7"/>
      <c r="X49" s="7"/>
      <c r="Y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row>
    <row r="50" spans="1:58" x14ac:dyDescent="0.2">
      <c r="A50">
        <v>448</v>
      </c>
      <c r="B50">
        <v>6.7000000000000004E-2</v>
      </c>
      <c r="C50">
        <v>6.7000000000000004E-2</v>
      </c>
      <c r="D50">
        <v>7.8E-2</v>
      </c>
      <c r="E50">
        <v>7.8E-2</v>
      </c>
      <c r="F50">
        <v>3.5999999999999997E-2</v>
      </c>
      <c r="G50">
        <v>3.5999999999999997E-2</v>
      </c>
      <c r="H50">
        <v>9.8000000000000004E-2</v>
      </c>
      <c r="I50">
        <v>9.8000000000000004E-2</v>
      </c>
      <c r="J50">
        <v>5.3999999999999999E-2</v>
      </c>
      <c r="K50">
        <v>5.3999999999999999E-2</v>
      </c>
      <c r="L50" s="7"/>
      <c r="M50" s="7"/>
      <c r="N50" s="7"/>
      <c r="O50" s="7"/>
      <c r="P50" s="7"/>
      <c r="Q50" s="7"/>
      <c r="R50" s="7"/>
      <c r="S50" s="7"/>
      <c r="T50" s="7"/>
      <c r="U50" s="7"/>
      <c r="V50" s="7"/>
      <c r="W50" s="7"/>
      <c r="X50" s="7"/>
      <c r="Y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row>
    <row r="51" spans="1:58" x14ac:dyDescent="0.2">
      <c r="A51">
        <v>449</v>
      </c>
      <c r="B51">
        <v>6.8000000000000005E-2</v>
      </c>
      <c r="C51">
        <v>6.8000000000000005E-2</v>
      </c>
      <c r="D51">
        <v>7.8E-2</v>
      </c>
      <c r="E51">
        <v>7.9000000000000001E-2</v>
      </c>
      <c r="F51">
        <v>3.6999999999999998E-2</v>
      </c>
      <c r="G51">
        <v>3.6999999999999998E-2</v>
      </c>
      <c r="H51">
        <v>9.7000000000000003E-2</v>
      </c>
      <c r="I51">
        <v>9.7000000000000003E-2</v>
      </c>
      <c r="J51">
        <v>5.3999999999999999E-2</v>
      </c>
      <c r="K51">
        <v>5.3999999999999999E-2</v>
      </c>
      <c r="L51" s="7"/>
      <c r="M51" s="7"/>
      <c r="N51" s="7"/>
      <c r="O51" s="7"/>
      <c r="P51" s="7"/>
      <c r="Q51" s="7"/>
      <c r="R51" s="7"/>
      <c r="S51" s="7"/>
      <c r="T51" s="7"/>
      <c r="U51" s="7"/>
      <c r="V51" s="7"/>
      <c r="W51" s="7"/>
      <c r="X51" s="7"/>
      <c r="Y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row>
    <row r="52" spans="1:58" x14ac:dyDescent="0.2">
      <c r="A52">
        <v>450</v>
      </c>
      <c r="B52">
        <v>7.0000000000000007E-2</v>
      </c>
      <c r="C52">
        <v>7.0000000000000007E-2</v>
      </c>
      <c r="D52">
        <v>7.9000000000000001E-2</v>
      </c>
      <c r="E52">
        <v>7.9000000000000001E-2</v>
      </c>
      <c r="F52">
        <v>3.7999999999999999E-2</v>
      </c>
      <c r="G52">
        <v>3.7999999999999999E-2</v>
      </c>
      <c r="H52">
        <v>9.6000000000000002E-2</v>
      </c>
      <c r="I52">
        <v>9.6000000000000002E-2</v>
      </c>
      <c r="J52">
        <v>5.3999999999999999E-2</v>
      </c>
      <c r="K52">
        <v>5.3999999999999999E-2</v>
      </c>
      <c r="L52" s="7"/>
      <c r="M52" s="7"/>
      <c r="N52" s="9"/>
      <c r="O52" s="7"/>
      <c r="P52" s="7"/>
      <c r="Q52" s="7"/>
      <c r="R52" s="7"/>
      <c r="S52" s="7"/>
      <c r="T52" s="7"/>
      <c r="U52" s="7"/>
      <c r="V52" s="7"/>
      <c r="W52" s="7"/>
      <c r="X52" s="7"/>
      <c r="Y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row>
    <row r="53" spans="1:58" x14ac:dyDescent="0.2">
      <c r="A53">
        <v>451</v>
      </c>
      <c r="B53">
        <v>7.0999999999999994E-2</v>
      </c>
      <c r="C53">
        <v>7.0999999999999994E-2</v>
      </c>
      <c r="D53">
        <v>7.9000000000000001E-2</v>
      </c>
      <c r="E53">
        <v>7.9000000000000001E-2</v>
      </c>
      <c r="F53">
        <v>3.9E-2</v>
      </c>
      <c r="G53">
        <v>3.9E-2</v>
      </c>
      <c r="H53">
        <v>9.6000000000000002E-2</v>
      </c>
      <c r="I53">
        <v>9.6000000000000002E-2</v>
      </c>
      <c r="J53">
        <v>5.2999999999999999E-2</v>
      </c>
      <c r="K53">
        <v>5.2999999999999999E-2</v>
      </c>
      <c r="L53" s="7"/>
      <c r="M53" s="7"/>
      <c r="N53" s="7"/>
      <c r="O53" s="7"/>
      <c r="P53" s="7"/>
      <c r="Q53" s="7"/>
      <c r="R53" s="7"/>
      <c r="S53" s="7"/>
      <c r="T53" s="7"/>
      <c r="U53" s="7"/>
      <c r="V53" s="7"/>
      <c r="W53" s="7"/>
      <c r="X53" s="7"/>
      <c r="Y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row>
    <row r="54" spans="1:58" x14ac:dyDescent="0.2">
      <c r="A54">
        <v>452</v>
      </c>
      <c r="B54">
        <v>7.2999999999999995E-2</v>
      </c>
      <c r="C54">
        <v>7.2999999999999995E-2</v>
      </c>
      <c r="D54">
        <v>7.9000000000000001E-2</v>
      </c>
      <c r="E54">
        <v>0.08</v>
      </c>
      <c r="F54">
        <v>0.04</v>
      </c>
      <c r="G54">
        <v>0.04</v>
      </c>
      <c r="H54">
        <v>9.5000000000000001E-2</v>
      </c>
      <c r="I54">
        <v>9.5000000000000001E-2</v>
      </c>
      <c r="J54">
        <v>5.2999999999999999E-2</v>
      </c>
      <c r="K54">
        <v>5.2999999999999999E-2</v>
      </c>
      <c r="L54" s="7"/>
      <c r="M54" s="7"/>
      <c r="N54" s="7"/>
      <c r="O54" s="7"/>
      <c r="P54" s="7"/>
      <c r="Q54" s="7"/>
      <c r="R54" s="7"/>
      <c r="S54" s="7"/>
      <c r="T54" s="7"/>
      <c r="U54" s="7"/>
      <c r="V54" s="7"/>
      <c r="W54" s="7"/>
      <c r="X54" s="7"/>
      <c r="Y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row>
    <row r="55" spans="1:58" x14ac:dyDescent="0.2">
      <c r="A55">
        <v>453</v>
      </c>
      <c r="B55">
        <v>7.4999999999999997E-2</v>
      </c>
      <c r="C55">
        <v>7.4999999999999997E-2</v>
      </c>
      <c r="D55">
        <v>0.08</v>
      </c>
      <c r="E55">
        <v>0.08</v>
      </c>
      <c r="F55">
        <v>4.1000000000000002E-2</v>
      </c>
      <c r="G55">
        <v>4.1000000000000002E-2</v>
      </c>
      <c r="H55">
        <v>9.4E-2</v>
      </c>
      <c r="I55">
        <v>9.4E-2</v>
      </c>
      <c r="J55">
        <v>5.2999999999999999E-2</v>
      </c>
      <c r="K55">
        <v>5.2999999999999999E-2</v>
      </c>
      <c r="L55" s="7"/>
      <c r="M55" s="7"/>
      <c r="N55" s="7"/>
      <c r="O55" s="10"/>
      <c r="P55" s="7"/>
      <c r="Q55" s="7"/>
      <c r="R55" s="7"/>
      <c r="S55" s="7"/>
      <c r="T55" s="7"/>
      <c r="U55" s="7"/>
      <c r="V55" s="7"/>
      <c r="W55" s="7"/>
      <c r="X55" s="7"/>
      <c r="Y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row>
    <row r="56" spans="1:58" x14ac:dyDescent="0.2">
      <c r="A56">
        <v>454</v>
      </c>
      <c r="B56">
        <v>7.6999999999999999E-2</v>
      </c>
      <c r="C56">
        <v>7.6999999999999999E-2</v>
      </c>
      <c r="D56">
        <v>8.1000000000000003E-2</v>
      </c>
      <c r="E56">
        <v>8.1000000000000003E-2</v>
      </c>
      <c r="F56">
        <v>4.2000000000000003E-2</v>
      </c>
      <c r="G56">
        <v>4.2000000000000003E-2</v>
      </c>
      <c r="H56">
        <v>9.4E-2</v>
      </c>
      <c r="I56">
        <v>9.4E-2</v>
      </c>
      <c r="J56">
        <v>5.1999999999999998E-2</v>
      </c>
      <c r="K56">
        <v>5.1999999999999998E-2</v>
      </c>
      <c r="L56" s="7"/>
      <c r="M56" s="7"/>
      <c r="N56" s="7"/>
      <c r="O56" s="11"/>
      <c r="P56" s="7"/>
      <c r="Q56" s="7"/>
      <c r="R56" s="7"/>
      <c r="S56" s="7"/>
      <c r="T56" s="7"/>
      <c r="U56" s="7"/>
      <c r="V56" s="7"/>
      <c r="W56" s="7"/>
      <c r="X56" s="7"/>
      <c r="Y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row>
    <row r="57" spans="1:58" x14ac:dyDescent="0.2">
      <c r="A57">
        <v>455</v>
      </c>
      <c r="B57">
        <v>7.9000000000000001E-2</v>
      </c>
      <c r="C57">
        <v>7.9000000000000001E-2</v>
      </c>
      <c r="D57">
        <v>8.1000000000000003E-2</v>
      </c>
      <c r="E57">
        <v>8.1000000000000003E-2</v>
      </c>
      <c r="F57">
        <v>4.3999999999999997E-2</v>
      </c>
      <c r="G57">
        <v>4.2999999999999997E-2</v>
      </c>
      <c r="H57">
        <v>9.2999999999999999E-2</v>
      </c>
      <c r="I57">
        <v>9.2999999999999999E-2</v>
      </c>
      <c r="J57">
        <v>5.1999999999999998E-2</v>
      </c>
      <c r="K57">
        <v>5.1999999999999998E-2</v>
      </c>
      <c r="L57" s="7"/>
      <c r="M57" s="7"/>
      <c r="N57" s="7"/>
      <c r="O57" s="10"/>
      <c r="P57" s="7"/>
      <c r="Q57" s="7"/>
      <c r="R57" s="7"/>
      <c r="S57" s="7"/>
      <c r="T57" s="7"/>
      <c r="U57" s="7"/>
      <c r="V57" s="12"/>
      <c r="W57" s="7"/>
      <c r="X57" s="7"/>
      <c r="Y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row>
    <row r="58" spans="1:58" x14ac:dyDescent="0.2">
      <c r="A58">
        <v>456</v>
      </c>
      <c r="B58">
        <v>8.1000000000000003E-2</v>
      </c>
      <c r="C58">
        <v>8.1000000000000003E-2</v>
      </c>
      <c r="D58">
        <v>8.2000000000000003E-2</v>
      </c>
      <c r="E58">
        <v>8.2000000000000003E-2</v>
      </c>
      <c r="F58">
        <v>4.4999999999999998E-2</v>
      </c>
      <c r="G58">
        <v>4.3999999999999997E-2</v>
      </c>
      <c r="H58">
        <v>9.2999999999999999E-2</v>
      </c>
      <c r="I58">
        <v>9.2999999999999999E-2</v>
      </c>
      <c r="J58">
        <v>5.1999999999999998E-2</v>
      </c>
      <c r="K58">
        <v>5.1999999999999998E-2</v>
      </c>
      <c r="L58" s="7"/>
      <c r="M58" s="7"/>
      <c r="N58" s="7"/>
      <c r="O58" s="7"/>
      <c r="P58" s="7"/>
      <c r="Q58" s="7"/>
      <c r="R58" s="7"/>
      <c r="S58" s="7"/>
      <c r="T58" s="7"/>
      <c r="U58" s="7"/>
      <c r="V58" s="7"/>
      <c r="W58" s="7"/>
      <c r="X58" s="7"/>
      <c r="Y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row>
    <row r="59" spans="1:58" x14ac:dyDescent="0.2">
      <c r="A59">
        <v>457</v>
      </c>
      <c r="B59">
        <v>8.3000000000000004E-2</v>
      </c>
      <c r="C59">
        <v>8.3000000000000004E-2</v>
      </c>
      <c r="D59">
        <v>8.3000000000000004E-2</v>
      </c>
      <c r="E59">
        <v>8.3000000000000004E-2</v>
      </c>
      <c r="F59">
        <v>4.5999999999999999E-2</v>
      </c>
      <c r="G59">
        <v>4.4999999999999998E-2</v>
      </c>
      <c r="H59">
        <v>9.2999999999999999E-2</v>
      </c>
      <c r="I59">
        <v>9.2999999999999999E-2</v>
      </c>
      <c r="J59">
        <v>5.1999999999999998E-2</v>
      </c>
      <c r="K59">
        <v>5.1999999999999998E-2</v>
      </c>
      <c r="L59" s="7"/>
      <c r="M59" s="7"/>
      <c r="N59" s="7"/>
      <c r="O59" s="7"/>
      <c r="P59" s="7"/>
      <c r="Q59" s="7"/>
      <c r="R59" s="7"/>
      <c r="S59" s="7"/>
      <c r="T59" s="7"/>
      <c r="U59" s="7"/>
      <c r="V59" s="7"/>
      <c r="W59" s="7"/>
      <c r="X59" s="7"/>
      <c r="Y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row>
    <row r="60" spans="1:58" x14ac:dyDescent="0.2">
      <c r="A60">
        <v>458</v>
      </c>
      <c r="B60">
        <v>8.5999999999999993E-2</v>
      </c>
      <c r="C60">
        <v>8.5999999999999993E-2</v>
      </c>
      <c r="D60">
        <v>8.4000000000000005E-2</v>
      </c>
      <c r="E60">
        <v>8.4000000000000005E-2</v>
      </c>
      <c r="F60">
        <v>4.7E-2</v>
      </c>
      <c r="G60">
        <v>4.7E-2</v>
      </c>
      <c r="H60">
        <v>9.2999999999999999E-2</v>
      </c>
      <c r="I60">
        <v>9.2999999999999999E-2</v>
      </c>
      <c r="J60">
        <v>5.1999999999999998E-2</v>
      </c>
      <c r="K60">
        <v>5.0999999999999997E-2</v>
      </c>
      <c r="L60" s="7"/>
      <c r="M60" s="7"/>
      <c r="N60" s="7"/>
      <c r="O60" s="7"/>
      <c r="P60" s="7"/>
      <c r="Q60" s="7"/>
      <c r="R60" s="7"/>
      <c r="S60" s="7"/>
      <c r="T60" s="7"/>
      <c r="U60" s="7"/>
      <c r="V60" s="7"/>
      <c r="W60" s="7"/>
      <c r="X60" s="7"/>
      <c r="Y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row>
    <row r="61" spans="1:58" x14ac:dyDescent="0.2">
      <c r="A61">
        <v>459</v>
      </c>
      <c r="B61">
        <v>8.7999999999999995E-2</v>
      </c>
      <c r="C61">
        <v>8.7999999999999995E-2</v>
      </c>
      <c r="D61">
        <v>8.5000000000000006E-2</v>
      </c>
      <c r="E61">
        <v>8.5000000000000006E-2</v>
      </c>
      <c r="F61">
        <v>4.8000000000000001E-2</v>
      </c>
      <c r="G61">
        <v>4.8000000000000001E-2</v>
      </c>
      <c r="H61">
        <v>9.2999999999999999E-2</v>
      </c>
      <c r="I61">
        <v>9.2999999999999999E-2</v>
      </c>
      <c r="J61">
        <v>5.0999999999999997E-2</v>
      </c>
      <c r="K61">
        <v>5.0999999999999997E-2</v>
      </c>
      <c r="L61" s="7"/>
      <c r="M61" s="13"/>
      <c r="N61" s="14"/>
      <c r="O61" s="13"/>
      <c r="P61" s="7"/>
      <c r="Q61" s="7"/>
      <c r="R61" s="7"/>
      <c r="S61" s="7"/>
      <c r="T61" s="7"/>
      <c r="U61" s="7"/>
      <c r="V61" s="7"/>
      <c r="W61" s="7"/>
      <c r="X61" s="7"/>
      <c r="Y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row>
    <row r="62" spans="1:58" x14ac:dyDescent="0.2">
      <c r="A62">
        <v>460</v>
      </c>
      <c r="B62">
        <v>9.0999999999999998E-2</v>
      </c>
      <c r="C62">
        <v>9.0999999999999998E-2</v>
      </c>
      <c r="D62">
        <v>8.6999999999999994E-2</v>
      </c>
      <c r="E62">
        <v>8.6999999999999994E-2</v>
      </c>
      <c r="F62">
        <v>0.05</v>
      </c>
      <c r="G62">
        <v>4.9000000000000002E-2</v>
      </c>
      <c r="H62">
        <v>9.2999999999999999E-2</v>
      </c>
      <c r="I62">
        <v>9.2999999999999999E-2</v>
      </c>
      <c r="J62">
        <v>5.1999999999999998E-2</v>
      </c>
      <c r="K62">
        <v>5.0999999999999997E-2</v>
      </c>
      <c r="L62" s="7"/>
      <c r="M62" s="13"/>
      <c r="N62" s="13"/>
      <c r="O62" s="13"/>
      <c r="P62" s="7"/>
      <c r="Q62" s="7"/>
      <c r="R62" s="7"/>
      <c r="S62" s="7"/>
      <c r="T62" s="7"/>
      <c r="U62" s="7"/>
      <c r="V62" s="7"/>
      <c r="W62" s="7"/>
      <c r="X62" s="7"/>
      <c r="Y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row>
    <row r="63" spans="1:58" x14ac:dyDescent="0.2">
      <c r="A63">
        <v>461</v>
      </c>
      <c r="B63">
        <v>9.2999999999999999E-2</v>
      </c>
      <c r="C63">
        <v>9.2999999999999999E-2</v>
      </c>
      <c r="D63">
        <v>8.7999999999999995E-2</v>
      </c>
      <c r="E63">
        <v>8.7999999999999995E-2</v>
      </c>
      <c r="F63">
        <v>5.0999999999999997E-2</v>
      </c>
      <c r="G63">
        <v>5.0999999999999997E-2</v>
      </c>
      <c r="H63">
        <v>9.4E-2</v>
      </c>
      <c r="I63">
        <v>9.2999999999999999E-2</v>
      </c>
      <c r="J63">
        <v>5.1999999999999998E-2</v>
      </c>
      <c r="K63">
        <v>5.0999999999999997E-2</v>
      </c>
      <c r="L63" s="7"/>
      <c r="M63" s="13"/>
      <c r="N63" s="13"/>
      <c r="O63" s="13"/>
      <c r="P63" s="7"/>
      <c r="Q63" s="7"/>
      <c r="R63" s="7"/>
      <c r="S63" s="7"/>
      <c r="T63" s="7"/>
      <c r="U63" s="7"/>
      <c r="V63" s="7"/>
      <c r="W63" s="7"/>
      <c r="X63" s="7"/>
      <c r="Y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row>
    <row r="64" spans="1:58" x14ac:dyDescent="0.2">
      <c r="A64">
        <v>462</v>
      </c>
      <c r="B64">
        <v>9.6000000000000002E-2</v>
      </c>
      <c r="C64">
        <v>9.6000000000000002E-2</v>
      </c>
      <c r="D64">
        <v>0.09</v>
      </c>
      <c r="E64">
        <v>0.09</v>
      </c>
      <c r="F64">
        <v>5.2999999999999999E-2</v>
      </c>
      <c r="G64">
        <v>5.1999999999999998E-2</v>
      </c>
      <c r="H64">
        <v>9.4E-2</v>
      </c>
      <c r="I64">
        <v>9.4E-2</v>
      </c>
      <c r="J64">
        <v>5.1999999999999998E-2</v>
      </c>
      <c r="K64">
        <v>5.1999999999999998E-2</v>
      </c>
      <c r="L64" s="7"/>
      <c r="M64" s="13"/>
      <c r="N64" s="13"/>
      <c r="O64" s="15"/>
      <c r="P64" s="7"/>
      <c r="Q64" s="7"/>
      <c r="R64" s="7"/>
      <c r="S64" s="7"/>
      <c r="T64" s="7"/>
      <c r="U64" s="7"/>
      <c r="V64" s="7"/>
      <c r="W64" s="7"/>
      <c r="X64" s="7"/>
      <c r="Y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row>
    <row r="65" spans="1:58" x14ac:dyDescent="0.2">
      <c r="A65">
        <v>463</v>
      </c>
      <c r="B65">
        <v>9.9000000000000005E-2</v>
      </c>
      <c r="C65">
        <v>9.9000000000000005E-2</v>
      </c>
      <c r="D65">
        <v>9.1999999999999998E-2</v>
      </c>
      <c r="E65">
        <v>9.1999999999999998E-2</v>
      </c>
      <c r="F65">
        <v>5.3999999999999999E-2</v>
      </c>
      <c r="G65">
        <v>5.3999999999999999E-2</v>
      </c>
      <c r="H65">
        <v>9.5000000000000001E-2</v>
      </c>
      <c r="I65">
        <v>9.5000000000000001E-2</v>
      </c>
      <c r="J65">
        <v>5.1999999999999998E-2</v>
      </c>
      <c r="K65">
        <v>5.1999999999999998E-2</v>
      </c>
      <c r="L65" s="7"/>
      <c r="M65" s="13"/>
      <c r="N65" s="13"/>
      <c r="O65" s="11"/>
      <c r="P65" s="7"/>
      <c r="Q65" s="7"/>
      <c r="R65" s="7"/>
      <c r="S65" s="7"/>
      <c r="T65" s="7"/>
      <c r="U65" s="7"/>
      <c r="V65" s="7"/>
      <c r="W65" s="7"/>
      <c r="X65" s="7"/>
      <c r="Y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row>
    <row r="66" spans="1:58" x14ac:dyDescent="0.2">
      <c r="A66">
        <v>464</v>
      </c>
      <c r="B66">
        <v>0.10199999999999999</v>
      </c>
      <c r="C66">
        <v>0.10199999999999999</v>
      </c>
      <c r="D66">
        <v>9.4E-2</v>
      </c>
      <c r="E66">
        <v>9.2999999999999999E-2</v>
      </c>
      <c r="F66">
        <v>5.6000000000000001E-2</v>
      </c>
      <c r="G66">
        <v>5.5E-2</v>
      </c>
      <c r="H66">
        <v>9.6000000000000002E-2</v>
      </c>
      <c r="I66">
        <v>9.6000000000000002E-2</v>
      </c>
      <c r="J66">
        <v>5.1999999999999998E-2</v>
      </c>
      <c r="K66">
        <v>5.1999999999999998E-2</v>
      </c>
      <c r="L66" s="7"/>
      <c r="M66" s="13"/>
      <c r="N66" s="13"/>
      <c r="O66" s="15"/>
      <c r="P66" s="7"/>
      <c r="Q66" s="7"/>
      <c r="R66" s="7"/>
      <c r="S66" s="7"/>
      <c r="T66" s="7"/>
      <c r="U66" s="7"/>
      <c r="V66" s="12"/>
      <c r="W66" s="7"/>
      <c r="X66" s="7"/>
      <c r="Y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row>
    <row r="67" spans="1:58" x14ac:dyDescent="0.2">
      <c r="A67">
        <v>465</v>
      </c>
      <c r="B67">
        <v>0.106</v>
      </c>
      <c r="C67">
        <v>0.106</v>
      </c>
      <c r="D67">
        <v>9.6000000000000002E-2</v>
      </c>
      <c r="E67">
        <v>9.6000000000000002E-2</v>
      </c>
      <c r="F67">
        <v>5.7000000000000002E-2</v>
      </c>
      <c r="G67">
        <v>5.7000000000000002E-2</v>
      </c>
      <c r="H67">
        <v>9.7000000000000003E-2</v>
      </c>
      <c r="I67">
        <v>9.7000000000000003E-2</v>
      </c>
      <c r="J67">
        <v>5.2999999999999999E-2</v>
      </c>
      <c r="K67">
        <v>5.2999999999999999E-2</v>
      </c>
      <c r="L67" s="7"/>
      <c r="M67" s="7"/>
      <c r="N67" s="7"/>
      <c r="O67" s="7"/>
      <c r="P67" s="7"/>
      <c r="Q67" s="7"/>
      <c r="R67" s="7"/>
      <c r="S67" s="7"/>
      <c r="T67" s="7"/>
      <c r="U67" s="7"/>
      <c r="V67" s="7"/>
      <c r="W67" s="7"/>
      <c r="X67" s="7"/>
      <c r="Y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row>
    <row r="68" spans="1:58" x14ac:dyDescent="0.2">
      <c r="A68">
        <v>466</v>
      </c>
      <c r="B68">
        <v>0.11</v>
      </c>
      <c r="C68">
        <v>0.11</v>
      </c>
      <c r="D68">
        <v>9.8000000000000004E-2</v>
      </c>
      <c r="E68">
        <v>9.8000000000000004E-2</v>
      </c>
      <c r="F68">
        <v>5.8999999999999997E-2</v>
      </c>
      <c r="G68">
        <v>5.8999999999999997E-2</v>
      </c>
      <c r="H68">
        <v>9.9000000000000005E-2</v>
      </c>
      <c r="I68">
        <v>9.9000000000000005E-2</v>
      </c>
      <c r="J68">
        <v>5.2999999999999999E-2</v>
      </c>
      <c r="K68">
        <v>5.2999999999999999E-2</v>
      </c>
      <c r="L68" s="7"/>
      <c r="M68" s="7"/>
      <c r="N68" s="7"/>
      <c r="O68" s="7"/>
      <c r="P68" s="7"/>
      <c r="Q68" s="7"/>
      <c r="R68" s="7"/>
      <c r="S68" s="7"/>
      <c r="T68" s="7"/>
      <c r="U68" s="7"/>
      <c r="V68" s="7"/>
      <c r="W68" s="7"/>
      <c r="X68" s="7"/>
      <c r="Y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row>
    <row r="69" spans="1:58" x14ac:dyDescent="0.2">
      <c r="A69">
        <v>467</v>
      </c>
      <c r="B69">
        <v>0.114</v>
      </c>
      <c r="C69">
        <v>0.114</v>
      </c>
      <c r="D69">
        <v>0.10100000000000001</v>
      </c>
      <c r="E69">
        <v>0.10100000000000001</v>
      </c>
      <c r="F69">
        <v>6.2E-2</v>
      </c>
      <c r="G69">
        <v>6.0999999999999999E-2</v>
      </c>
      <c r="H69">
        <v>0.1</v>
      </c>
      <c r="I69">
        <v>0.1</v>
      </c>
      <c r="J69">
        <v>5.3999999999999999E-2</v>
      </c>
      <c r="K69">
        <v>5.3999999999999999E-2</v>
      </c>
      <c r="L69" s="7"/>
      <c r="M69" s="7"/>
      <c r="N69" s="7"/>
      <c r="O69" s="7"/>
      <c r="P69" s="7"/>
      <c r="Q69" s="7"/>
      <c r="R69" s="7"/>
      <c r="S69" s="7"/>
      <c r="T69" s="7"/>
      <c r="U69" s="7"/>
      <c r="V69" s="7"/>
      <c r="W69" s="7"/>
      <c r="X69" s="7"/>
      <c r="Y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row>
    <row r="70" spans="1:58" x14ac:dyDescent="0.2">
      <c r="A70">
        <v>468</v>
      </c>
      <c r="B70">
        <v>0.11799999999999999</v>
      </c>
      <c r="C70">
        <v>0.11899999999999999</v>
      </c>
      <c r="D70">
        <v>0.104</v>
      </c>
      <c r="E70">
        <v>0.104</v>
      </c>
      <c r="F70">
        <v>6.4000000000000001E-2</v>
      </c>
      <c r="G70">
        <v>6.4000000000000001E-2</v>
      </c>
      <c r="H70">
        <v>0.10199999999999999</v>
      </c>
      <c r="I70">
        <v>0.10199999999999999</v>
      </c>
      <c r="J70">
        <v>5.5E-2</v>
      </c>
      <c r="K70">
        <v>5.5E-2</v>
      </c>
      <c r="L70" s="7"/>
      <c r="R70" s="7"/>
      <c r="S70" s="7"/>
      <c r="T70" s="7"/>
      <c r="U70" s="7"/>
      <c r="V70" s="7"/>
      <c r="W70" s="7"/>
      <c r="X70" s="7"/>
      <c r="Y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row>
    <row r="71" spans="1:58" x14ac:dyDescent="0.2">
      <c r="A71">
        <v>469</v>
      </c>
      <c r="B71">
        <v>0.124</v>
      </c>
      <c r="C71">
        <v>0.124</v>
      </c>
      <c r="D71">
        <v>0.108</v>
      </c>
      <c r="E71">
        <v>0.108</v>
      </c>
      <c r="F71">
        <v>6.7000000000000004E-2</v>
      </c>
      <c r="G71">
        <v>6.6000000000000003E-2</v>
      </c>
      <c r="H71">
        <v>0.105</v>
      </c>
      <c r="I71">
        <v>0.104</v>
      </c>
      <c r="J71">
        <v>5.6000000000000001E-2</v>
      </c>
      <c r="K71">
        <v>5.6000000000000001E-2</v>
      </c>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row>
    <row r="72" spans="1:58" x14ac:dyDescent="0.2">
      <c r="A72">
        <v>470</v>
      </c>
      <c r="B72">
        <v>0.13</v>
      </c>
      <c r="C72">
        <v>0.13</v>
      </c>
      <c r="D72">
        <v>0.112</v>
      </c>
      <c r="E72">
        <v>0.112</v>
      </c>
      <c r="F72">
        <v>7.0000000000000007E-2</v>
      </c>
      <c r="G72">
        <v>6.9000000000000006E-2</v>
      </c>
      <c r="H72">
        <v>0.107</v>
      </c>
      <c r="I72">
        <v>0.107</v>
      </c>
      <c r="J72">
        <v>5.7000000000000002E-2</v>
      </c>
      <c r="K72">
        <v>5.7000000000000002E-2</v>
      </c>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row>
    <row r="73" spans="1:58" x14ac:dyDescent="0.2">
      <c r="A73">
        <v>471</v>
      </c>
      <c r="B73">
        <v>0.13600000000000001</v>
      </c>
      <c r="C73">
        <v>0.13600000000000001</v>
      </c>
      <c r="D73">
        <v>0.11700000000000001</v>
      </c>
      <c r="E73">
        <v>0.11700000000000001</v>
      </c>
      <c r="F73">
        <v>7.2999999999999995E-2</v>
      </c>
      <c r="G73">
        <v>7.2999999999999995E-2</v>
      </c>
      <c r="H73">
        <v>0.111</v>
      </c>
      <c r="I73">
        <v>0.11</v>
      </c>
      <c r="J73">
        <v>5.8999999999999997E-2</v>
      </c>
      <c r="K73">
        <v>5.8999999999999997E-2</v>
      </c>
      <c r="AD73" s="7"/>
      <c r="AE73" s="7"/>
      <c r="AF73" s="7"/>
      <c r="AG73" s="7"/>
      <c r="AH73" s="7"/>
      <c r="AI73" s="7"/>
      <c r="AJ73" s="7"/>
      <c r="AK73" s="7"/>
      <c r="AL73" s="7"/>
      <c r="AM73" s="7"/>
      <c r="AN73" s="7"/>
      <c r="AO73" s="7"/>
      <c r="AP73" s="7"/>
      <c r="AQ73" s="7"/>
    </row>
    <row r="74" spans="1:58" x14ac:dyDescent="0.2">
      <c r="A74">
        <v>472</v>
      </c>
      <c r="B74">
        <v>0.14299999999999999</v>
      </c>
      <c r="C74">
        <v>0.14299999999999999</v>
      </c>
      <c r="D74">
        <v>0.122</v>
      </c>
      <c r="E74">
        <v>0.122</v>
      </c>
      <c r="F74">
        <v>7.6999999999999999E-2</v>
      </c>
      <c r="G74">
        <v>7.5999999999999998E-2</v>
      </c>
      <c r="H74">
        <v>0.114</v>
      </c>
      <c r="I74">
        <v>0.114</v>
      </c>
      <c r="J74">
        <v>6.0999999999999999E-2</v>
      </c>
      <c r="K74">
        <v>0.06</v>
      </c>
      <c r="AD74" s="7"/>
      <c r="AE74" s="7"/>
      <c r="AF74" s="7"/>
      <c r="AG74" s="7"/>
      <c r="AH74" s="7"/>
      <c r="AI74" s="7"/>
      <c r="AJ74" s="7"/>
      <c r="AK74" s="7"/>
      <c r="AL74" s="7"/>
      <c r="AM74" s="7"/>
      <c r="AN74" s="7"/>
      <c r="AO74" s="7"/>
      <c r="AP74" s="7"/>
      <c r="AQ74" s="7"/>
    </row>
    <row r="75" spans="1:58" x14ac:dyDescent="0.2">
      <c r="A75">
        <v>473</v>
      </c>
      <c r="B75">
        <v>0.151</v>
      </c>
      <c r="C75">
        <v>0.151</v>
      </c>
      <c r="D75">
        <v>0.128</v>
      </c>
      <c r="E75">
        <v>0.128</v>
      </c>
      <c r="F75">
        <v>8.1000000000000003E-2</v>
      </c>
      <c r="G75">
        <v>0.08</v>
      </c>
      <c r="H75">
        <v>0.11799999999999999</v>
      </c>
      <c r="I75">
        <v>0.11799999999999999</v>
      </c>
      <c r="J75">
        <v>6.3E-2</v>
      </c>
      <c r="K75">
        <v>6.2E-2</v>
      </c>
      <c r="AD75" s="7"/>
      <c r="AE75" s="7"/>
      <c r="AF75" s="7"/>
      <c r="AG75" s="7"/>
      <c r="AH75" s="7"/>
      <c r="AI75" s="7"/>
      <c r="AJ75" s="7"/>
      <c r="AK75" s="7"/>
      <c r="AL75" s="7"/>
      <c r="AM75" s="7"/>
      <c r="AN75" s="7"/>
      <c r="AO75" s="7"/>
      <c r="AP75" s="7"/>
      <c r="AQ75" s="7"/>
    </row>
    <row r="76" spans="1:58" x14ac:dyDescent="0.2">
      <c r="A76">
        <v>474</v>
      </c>
      <c r="B76">
        <v>0.159</v>
      </c>
      <c r="C76">
        <v>0.159</v>
      </c>
      <c r="D76">
        <v>0.13400000000000001</v>
      </c>
      <c r="E76">
        <v>0.13400000000000001</v>
      </c>
      <c r="F76">
        <v>8.5000000000000006E-2</v>
      </c>
      <c r="G76">
        <v>8.5000000000000006E-2</v>
      </c>
      <c r="H76">
        <v>0.122</v>
      </c>
      <c r="I76">
        <v>0.122</v>
      </c>
      <c r="J76">
        <v>6.5000000000000002E-2</v>
      </c>
      <c r="K76">
        <v>6.5000000000000002E-2</v>
      </c>
      <c r="AD76" s="7"/>
      <c r="AE76" s="7"/>
      <c r="AF76" s="7"/>
      <c r="AG76" s="7"/>
      <c r="AH76" s="7"/>
      <c r="AI76" s="7"/>
      <c r="AJ76" s="7"/>
      <c r="AK76" s="7"/>
      <c r="AL76" s="7"/>
      <c r="AM76" s="7"/>
      <c r="AN76" s="7"/>
      <c r="AO76" s="7"/>
      <c r="AP76" s="7"/>
      <c r="AQ76" s="7"/>
    </row>
    <row r="77" spans="1:58" x14ac:dyDescent="0.2">
      <c r="A77">
        <v>475</v>
      </c>
      <c r="B77">
        <v>0.16800000000000001</v>
      </c>
      <c r="C77">
        <v>0.16800000000000001</v>
      </c>
      <c r="D77">
        <v>0.14099999999999999</v>
      </c>
      <c r="E77">
        <v>0.14099999999999999</v>
      </c>
      <c r="F77">
        <v>0.09</v>
      </c>
      <c r="G77">
        <v>0.09</v>
      </c>
      <c r="H77">
        <v>0.127</v>
      </c>
      <c r="I77">
        <v>0.127</v>
      </c>
      <c r="J77">
        <v>6.7000000000000004E-2</v>
      </c>
      <c r="K77">
        <v>6.7000000000000004E-2</v>
      </c>
    </row>
    <row r="78" spans="1:58" x14ac:dyDescent="0.2">
      <c r="A78">
        <v>476</v>
      </c>
      <c r="B78">
        <v>0.17799999999999999</v>
      </c>
      <c r="C78">
        <v>0.17799999999999999</v>
      </c>
      <c r="D78">
        <v>0.14799999999999999</v>
      </c>
      <c r="E78">
        <v>0.14799999999999999</v>
      </c>
      <c r="F78">
        <v>9.5000000000000001E-2</v>
      </c>
      <c r="G78">
        <v>9.5000000000000001E-2</v>
      </c>
      <c r="H78">
        <v>0.13200000000000001</v>
      </c>
      <c r="I78">
        <v>0.13200000000000001</v>
      </c>
      <c r="J78">
        <v>7.0000000000000007E-2</v>
      </c>
      <c r="K78">
        <v>7.0000000000000007E-2</v>
      </c>
    </row>
    <row r="79" spans="1:58" x14ac:dyDescent="0.2">
      <c r="A79">
        <v>477</v>
      </c>
      <c r="B79">
        <v>0.188</v>
      </c>
      <c r="C79">
        <v>0.188</v>
      </c>
      <c r="D79">
        <v>0.156</v>
      </c>
      <c r="E79">
        <v>0.156</v>
      </c>
      <c r="F79">
        <v>0.1</v>
      </c>
      <c r="G79">
        <v>0.1</v>
      </c>
      <c r="H79">
        <v>0.13800000000000001</v>
      </c>
      <c r="I79">
        <v>0.13700000000000001</v>
      </c>
      <c r="J79">
        <v>7.2999999999999995E-2</v>
      </c>
      <c r="K79">
        <v>7.2999999999999995E-2</v>
      </c>
      <c r="M79" s="7"/>
      <c r="N79" s="7"/>
      <c r="O79" s="7"/>
      <c r="P79" s="7"/>
      <c r="Q79" s="7"/>
      <c r="R79" s="7"/>
    </row>
    <row r="80" spans="1:58" x14ac:dyDescent="0.2">
      <c r="A80">
        <v>478</v>
      </c>
      <c r="B80">
        <v>0.2</v>
      </c>
      <c r="C80">
        <v>0.2</v>
      </c>
      <c r="D80">
        <v>0.16500000000000001</v>
      </c>
      <c r="E80">
        <v>0.16500000000000001</v>
      </c>
      <c r="F80">
        <v>0.106</v>
      </c>
      <c r="G80">
        <v>0.106</v>
      </c>
      <c r="H80">
        <v>0.14399999999999999</v>
      </c>
      <c r="I80">
        <v>0.14299999999999999</v>
      </c>
      <c r="J80">
        <v>7.5999999999999998E-2</v>
      </c>
      <c r="K80">
        <v>7.5999999999999998E-2</v>
      </c>
      <c r="M80" s="7"/>
      <c r="N80" s="7"/>
      <c r="O80" s="7"/>
      <c r="P80" s="7"/>
      <c r="Q80" s="7"/>
      <c r="R80" s="7"/>
    </row>
    <row r="81" spans="1:18" x14ac:dyDescent="0.2">
      <c r="A81">
        <v>479</v>
      </c>
      <c r="B81">
        <v>0.21199999999999999</v>
      </c>
      <c r="C81">
        <v>0.21199999999999999</v>
      </c>
      <c r="D81">
        <v>0.17399999999999999</v>
      </c>
      <c r="E81">
        <v>0.17399999999999999</v>
      </c>
      <c r="F81">
        <v>0.113</v>
      </c>
      <c r="G81">
        <v>0.112</v>
      </c>
      <c r="H81">
        <v>0.15</v>
      </c>
      <c r="I81">
        <v>0.15</v>
      </c>
      <c r="J81">
        <v>0.08</v>
      </c>
      <c r="K81">
        <v>0.08</v>
      </c>
      <c r="M81" s="13"/>
      <c r="N81" s="13"/>
      <c r="O81" s="13"/>
      <c r="P81" s="13"/>
      <c r="Q81" s="13"/>
      <c r="R81" s="7"/>
    </row>
    <row r="82" spans="1:18" x14ac:dyDescent="0.2">
      <c r="A82">
        <v>480</v>
      </c>
      <c r="B82">
        <v>0.22500000000000001</v>
      </c>
      <c r="C82">
        <v>0.22500000000000001</v>
      </c>
      <c r="D82">
        <v>0.184</v>
      </c>
      <c r="E82">
        <v>0.183</v>
      </c>
      <c r="F82">
        <v>0.11899999999999999</v>
      </c>
      <c r="G82">
        <v>0.11899999999999999</v>
      </c>
      <c r="H82">
        <v>0.157</v>
      </c>
      <c r="I82">
        <v>0.157</v>
      </c>
      <c r="J82">
        <v>8.3000000000000004E-2</v>
      </c>
      <c r="K82">
        <v>8.3000000000000004E-2</v>
      </c>
      <c r="M82" s="13"/>
      <c r="N82" s="13"/>
      <c r="O82" s="13"/>
      <c r="P82" s="13"/>
      <c r="Q82" s="13"/>
      <c r="R82" s="7"/>
    </row>
    <row r="83" spans="1:18" ht="19" x14ac:dyDescent="0.25">
      <c r="A83">
        <v>481</v>
      </c>
      <c r="B83">
        <v>0.23699999999999999</v>
      </c>
      <c r="C83">
        <v>0.23699999999999999</v>
      </c>
      <c r="D83">
        <v>0.193</v>
      </c>
      <c r="E83">
        <v>0.193</v>
      </c>
      <c r="F83">
        <v>0.126</v>
      </c>
      <c r="G83">
        <v>0.125</v>
      </c>
      <c r="H83">
        <v>0.16400000000000001</v>
      </c>
      <c r="I83">
        <v>0.16400000000000001</v>
      </c>
      <c r="J83">
        <v>8.6999999999999994E-2</v>
      </c>
      <c r="K83">
        <v>8.6999999999999994E-2</v>
      </c>
      <c r="M83" s="13"/>
      <c r="N83" s="24"/>
      <c r="O83" s="13"/>
      <c r="P83" s="25"/>
      <c r="Q83" s="13"/>
      <c r="R83" s="7"/>
    </row>
    <row r="84" spans="1:18" ht="19" x14ac:dyDescent="0.25">
      <c r="A84">
        <v>482</v>
      </c>
      <c r="B84">
        <v>0.25</v>
      </c>
      <c r="C84">
        <v>0.249</v>
      </c>
      <c r="D84">
        <v>0.20300000000000001</v>
      </c>
      <c r="E84">
        <v>0.20300000000000001</v>
      </c>
      <c r="F84">
        <v>0.13200000000000001</v>
      </c>
      <c r="G84">
        <v>0.13200000000000001</v>
      </c>
      <c r="H84">
        <v>0.17100000000000001</v>
      </c>
      <c r="I84">
        <v>0.17100000000000001</v>
      </c>
      <c r="J84">
        <v>9.0999999999999998E-2</v>
      </c>
      <c r="K84">
        <v>9.0999999999999998E-2</v>
      </c>
      <c r="M84" s="13"/>
      <c r="N84" s="24"/>
      <c r="O84" s="13"/>
      <c r="P84" s="25"/>
      <c r="Q84" s="13"/>
      <c r="R84" s="7"/>
    </row>
    <row r="85" spans="1:18" ht="19" x14ac:dyDescent="0.25">
      <c r="A85">
        <v>483</v>
      </c>
      <c r="B85">
        <v>0.26200000000000001</v>
      </c>
      <c r="C85">
        <v>0.26200000000000001</v>
      </c>
      <c r="D85">
        <v>0.21299999999999999</v>
      </c>
      <c r="E85">
        <v>0.21299999999999999</v>
      </c>
      <c r="F85">
        <v>0.13900000000000001</v>
      </c>
      <c r="G85">
        <v>0.13900000000000001</v>
      </c>
      <c r="H85">
        <v>0.17799999999999999</v>
      </c>
      <c r="I85">
        <v>0.17799999999999999</v>
      </c>
      <c r="J85">
        <v>9.5000000000000001E-2</v>
      </c>
      <c r="K85">
        <v>9.5000000000000001E-2</v>
      </c>
      <c r="M85" s="13"/>
      <c r="N85" s="24"/>
      <c r="O85" s="13"/>
      <c r="P85" s="25"/>
      <c r="Q85" s="13"/>
      <c r="R85" s="7"/>
    </row>
    <row r="86" spans="1:18" ht="19" x14ac:dyDescent="0.25">
      <c r="A86">
        <v>484</v>
      </c>
      <c r="B86">
        <v>0.27500000000000002</v>
      </c>
      <c r="C86">
        <v>0.27500000000000002</v>
      </c>
      <c r="D86">
        <v>0.223</v>
      </c>
      <c r="E86">
        <v>0.223</v>
      </c>
      <c r="F86">
        <v>0.14599999999999999</v>
      </c>
      <c r="G86">
        <v>0.14599999999999999</v>
      </c>
      <c r="H86">
        <v>0.185</v>
      </c>
      <c r="I86">
        <v>0.185</v>
      </c>
      <c r="J86">
        <v>9.9000000000000005E-2</v>
      </c>
      <c r="K86">
        <v>9.9000000000000005E-2</v>
      </c>
      <c r="M86" s="13"/>
      <c r="N86" s="24"/>
      <c r="O86" s="13"/>
      <c r="P86" s="13"/>
      <c r="Q86" s="13"/>
      <c r="R86" s="7"/>
    </row>
    <row r="87" spans="1:18" ht="19" x14ac:dyDescent="0.25">
      <c r="A87">
        <v>485</v>
      </c>
      <c r="B87">
        <v>0.28799999999999998</v>
      </c>
      <c r="C87">
        <v>0.28799999999999998</v>
      </c>
      <c r="D87">
        <v>0.23300000000000001</v>
      </c>
      <c r="E87">
        <v>0.23300000000000001</v>
      </c>
      <c r="F87">
        <v>0.153</v>
      </c>
      <c r="G87">
        <v>0.153</v>
      </c>
      <c r="H87">
        <v>0.192</v>
      </c>
      <c r="I87">
        <v>0.192</v>
      </c>
      <c r="J87">
        <v>0.104</v>
      </c>
      <c r="K87">
        <v>0.10299999999999999</v>
      </c>
      <c r="M87" s="13"/>
      <c r="N87" s="24"/>
      <c r="O87" s="13"/>
      <c r="P87" s="13"/>
      <c r="Q87" s="13"/>
      <c r="R87" s="7"/>
    </row>
    <row r="88" spans="1:18" ht="19" x14ac:dyDescent="0.25">
      <c r="A88">
        <v>486</v>
      </c>
      <c r="B88">
        <v>0.3</v>
      </c>
      <c r="C88">
        <v>0.3</v>
      </c>
      <c r="D88">
        <v>0.24299999999999999</v>
      </c>
      <c r="E88">
        <v>0.24199999999999999</v>
      </c>
      <c r="F88">
        <v>0.16</v>
      </c>
      <c r="G88">
        <v>0.16</v>
      </c>
      <c r="H88">
        <v>0.19900000000000001</v>
      </c>
      <c r="I88">
        <v>0.19900000000000001</v>
      </c>
      <c r="J88">
        <v>0.108</v>
      </c>
      <c r="K88">
        <v>0.108</v>
      </c>
      <c r="M88" s="13"/>
      <c r="N88" s="24"/>
      <c r="O88" s="13"/>
      <c r="P88" s="13"/>
      <c r="Q88" s="13"/>
      <c r="R88" s="7"/>
    </row>
    <row r="89" spans="1:18" ht="19" x14ac:dyDescent="0.25">
      <c r="A89">
        <v>487</v>
      </c>
      <c r="B89">
        <v>0.312</v>
      </c>
      <c r="C89">
        <v>0.312</v>
      </c>
      <c r="D89">
        <v>0.252</v>
      </c>
      <c r="E89">
        <v>0.252</v>
      </c>
      <c r="F89">
        <v>0.16600000000000001</v>
      </c>
      <c r="G89">
        <v>0.16600000000000001</v>
      </c>
      <c r="H89">
        <v>0.20599999999999999</v>
      </c>
      <c r="I89">
        <v>0.20499999999999999</v>
      </c>
      <c r="J89">
        <v>0.112</v>
      </c>
      <c r="K89">
        <v>0.112</v>
      </c>
      <c r="M89" s="13"/>
      <c r="N89" s="24"/>
      <c r="O89" s="13"/>
      <c r="P89" s="13"/>
      <c r="Q89" s="13"/>
      <c r="R89" s="7"/>
    </row>
    <row r="90" spans="1:18" ht="19" x14ac:dyDescent="0.25">
      <c r="A90">
        <v>488</v>
      </c>
      <c r="B90">
        <v>0.32300000000000001</v>
      </c>
      <c r="C90">
        <v>0.32300000000000001</v>
      </c>
      <c r="D90">
        <v>0.26</v>
      </c>
      <c r="E90">
        <v>0.26</v>
      </c>
      <c r="F90">
        <v>0.17199999999999999</v>
      </c>
      <c r="G90">
        <v>0.17199999999999999</v>
      </c>
      <c r="H90">
        <v>0.21199999999999999</v>
      </c>
      <c r="I90">
        <v>0.21099999999999999</v>
      </c>
      <c r="J90">
        <v>0.11700000000000001</v>
      </c>
      <c r="K90">
        <v>0.11600000000000001</v>
      </c>
      <c r="M90" s="13"/>
      <c r="N90" s="24"/>
      <c r="O90" s="13"/>
      <c r="P90" s="13"/>
      <c r="Q90" s="13"/>
      <c r="R90" s="7"/>
    </row>
    <row r="91" spans="1:18" ht="19" x14ac:dyDescent="0.25">
      <c r="A91">
        <v>489</v>
      </c>
      <c r="B91">
        <v>0.33400000000000002</v>
      </c>
      <c r="C91">
        <v>0.33400000000000002</v>
      </c>
      <c r="D91">
        <v>0.26800000000000002</v>
      </c>
      <c r="E91">
        <v>0.26800000000000002</v>
      </c>
      <c r="F91">
        <v>0.17799999999999999</v>
      </c>
      <c r="G91">
        <v>0.17799999999999999</v>
      </c>
      <c r="H91">
        <v>0.218</v>
      </c>
      <c r="I91">
        <v>0.217</v>
      </c>
      <c r="J91">
        <v>0.121</v>
      </c>
      <c r="K91">
        <v>0.12</v>
      </c>
      <c r="M91" s="13"/>
      <c r="N91" s="24"/>
      <c r="O91" s="13"/>
      <c r="P91" s="13"/>
      <c r="Q91" s="13"/>
      <c r="R91" s="7"/>
    </row>
    <row r="92" spans="1:18" ht="19" x14ac:dyDescent="0.25">
      <c r="A92">
        <v>490</v>
      </c>
      <c r="B92">
        <v>0.34399999999999997</v>
      </c>
      <c r="C92">
        <v>0.34399999999999997</v>
      </c>
      <c r="D92">
        <v>0.27600000000000002</v>
      </c>
      <c r="E92">
        <v>0.27600000000000002</v>
      </c>
      <c r="F92">
        <v>0.184</v>
      </c>
      <c r="G92">
        <v>0.184</v>
      </c>
      <c r="H92">
        <v>0.224</v>
      </c>
      <c r="I92">
        <v>0.223</v>
      </c>
      <c r="J92">
        <v>0.125</v>
      </c>
      <c r="K92">
        <v>0.125</v>
      </c>
      <c r="M92" s="13"/>
      <c r="N92" s="24"/>
      <c r="O92" s="13"/>
      <c r="P92" s="13"/>
      <c r="Q92" s="13"/>
      <c r="R92" s="7"/>
    </row>
    <row r="93" spans="1:18" x14ac:dyDescent="0.2">
      <c r="A93">
        <v>491</v>
      </c>
      <c r="B93">
        <v>0.35299999999999998</v>
      </c>
      <c r="C93">
        <v>0.35299999999999998</v>
      </c>
      <c r="D93">
        <v>0.28399999999999997</v>
      </c>
      <c r="E93">
        <v>0.28299999999999997</v>
      </c>
      <c r="F93">
        <v>0.19</v>
      </c>
      <c r="G93">
        <v>0.19</v>
      </c>
      <c r="H93">
        <v>0.22900000000000001</v>
      </c>
      <c r="I93">
        <v>0.22900000000000001</v>
      </c>
      <c r="J93">
        <v>0.129</v>
      </c>
      <c r="K93">
        <v>0.129</v>
      </c>
      <c r="M93" s="7"/>
      <c r="N93" s="7"/>
      <c r="O93" s="7"/>
      <c r="P93" s="7"/>
      <c r="Q93" s="7"/>
      <c r="R93" s="7"/>
    </row>
    <row r="94" spans="1:18" x14ac:dyDescent="0.2">
      <c r="A94">
        <v>492</v>
      </c>
      <c r="B94">
        <v>0.36099999999999999</v>
      </c>
      <c r="C94">
        <v>0.36099999999999999</v>
      </c>
      <c r="D94">
        <v>0.28999999999999998</v>
      </c>
      <c r="E94">
        <v>0.28999999999999998</v>
      </c>
      <c r="F94">
        <v>0.19500000000000001</v>
      </c>
      <c r="G94">
        <v>0.19500000000000001</v>
      </c>
      <c r="H94">
        <v>0.23400000000000001</v>
      </c>
      <c r="I94">
        <v>0.23300000000000001</v>
      </c>
      <c r="J94">
        <v>0.13300000000000001</v>
      </c>
      <c r="K94">
        <v>0.13300000000000001</v>
      </c>
      <c r="M94" s="7"/>
      <c r="N94" s="7"/>
      <c r="O94" s="7"/>
      <c r="P94" s="7"/>
      <c r="Q94" s="7"/>
      <c r="R94" s="7"/>
    </row>
    <row r="95" spans="1:18" x14ac:dyDescent="0.2">
      <c r="A95">
        <v>493</v>
      </c>
      <c r="B95">
        <v>0.36899999999999999</v>
      </c>
      <c r="C95">
        <v>0.36799999999999999</v>
      </c>
      <c r="D95">
        <v>0.29599999999999999</v>
      </c>
      <c r="E95">
        <v>0.29599999999999999</v>
      </c>
      <c r="F95">
        <v>0.2</v>
      </c>
      <c r="G95">
        <v>0.2</v>
      </c>
      <c r="H95">
        <v>0.23799999999999999</v>
      </c>
      <c r="I95">
        <v>0.23799999999999999</v>
      </c>
      <c r="J95">
        <v>0.13700000000000001</v>
      </c>
      <c r="K95">
        <v>0.13700000000000001</v>
      </c>
      <c r="M95" s="7"/>
      <c r="N95" s="7"/>
      <c r="O95" s="7"/>
      <c r="P95" s="7"/>
      <c r="Q95" s="7"/>
      <c r="R95" s="7"/>
    </row>
    <row r="96" spans="1:18" x14ac:dyDescent="0.2">
      <c r="A96">
        <v>494</v>
      </c>
      <c r="B96">
        <v>0.375</v>
      </c>
      <c r="C96">
        <v>0.375</v>
      </c>
      <c r="D96">
        <v>0.30199999999999999</v>
      </c>
      <c r="E96">
        <v>0.30099999999999999</v>
      </c>
      <c r="F96">
        <v>0.20499999999999999</v>
      </c>
      <c r="G96">
        <v>0.20399999999999999</v>
      </c>
      <c r="H96">
        <v>0.24199999999999999</v>
      </c>
      <c r="I96">
        <v>0.24199999999999999</v>
      </c>
      <c r="J96">
        <v>0.14099999999999999</v>
      </c>
      <c r="K96">
        <v>0.14099999999999999</v>
      </c>
      <c r="M96" s="7"/>
      <c r="N96" s="7"/>
      <c r="O96" s="7"/>
      <c r="P96" s="7"/>
      <c r="Q96" s="7"/>
      <c r="R96" s="7"/>
    </row>
    <row r="97" spans="1:11" x14ac:dyDescent="0.2">
      <c r="A97">
        <v>495</v>
      </c>
      <c r="B97">
        <v>0.38200000000000001</v>
      </c>
      <c r="C97">
        <v>0.38200000000000001</v>
      </c>
      <c r="D97">
        <v>0.307</v>
      </c>
      <c r="E97">
        <v>0.307</v>
      </c>
      <c r="F97">
        <v>0.20899999999999999</v>
      </c>
      <c r="G97">
        <v>0.20899999999999999</v>
      </c>
      <c r="H97">
        <v>0.246</v>
      </c>
      <c r="I97">
        <v>0.246</v>
      </c>
      <c r="J97">
        <v>0.14499999999999999</v>
      </c>
      <c r="K97">
        <v>0.14499999999999999</v>
      </c>
    </row>
    <row r="98" spans="1:11" x14ac:dyDescent="0.2">
      <c r="A98">
        <v>496</v>
      </c>
      <c r="B98">
        <v>0.38900000000000001</v>
      </c>
      <c r="C98">
        <v>0.38900000000000001</v>
      </c>
      <c r="D98">
        <v>0.312</v>
      </c>
      <c r="E98">
        <v>0.312</v>
      </c>
      <c r="F98">
        <v>0.214</v>
      </c>
      <c r="G98">
        <v>0.21299999999999999</v>
      </c>
      <c r="H98">
        <v>0.25</v>
      </c>
      <c r="I98">
        <v>0.25</v>
      </c>
      <c r="J98">
        <v>0.14899999999999999</v>
      </c>
      <c r="K98">
        <v>0.14899999999999999</v>
      </c>
    </row>
    <row r="99" spans="1:11" x14ac:dyDescent="0.2">
      <c r="A99">
        <v>497</v>
      </c>
      <c r="B99">
        <v>0.39500000000000002</v>
      </c>
      <c r="C99">
        <v>0.39500000000000002</v>
      </c>
      <c r="D99">
        <v>0.318</v>
      </c>
      <c r="E99">
        <v>0.317</v>
      </c>
      <c r="F99">
        <v>0.218</v>
      </c>
      <c r="G99">
        <v>0.218</v>
      </c>
      <c r="H99">
        <v>0.254</v>
      </c>
      <c r="I99">
        <v>0.254</v>
      </c>
      <c r="J99">
        <v>0.154</v>
      </c>
      <c r="K99">
        <v>0.153</v>
      </c>
    </row>
    <row r="100" spans="1:11" x14ac:dyDescent="0.2">
      <c r="A100">
        <v>498</v>
      </c>
      <c r="B100">
        <v>0.40300000000000002</v>
      </c>
      <c r="C100">
        <v>0.40200000000000002</v>
      </c>
      <c r="D100">
        <v>0.32300000000000001</v>
      </c>
      <c r="E100">
        <v>0.32300000000000001</v>
      </c>
      <c r="F100">
        <v>0.223</v>
      </c>
      <c r="G100">
        <v>0.223</v>
      </c>
      <c r="H100">
        <v>0.25900000000000001</v>
      </c>
      <c r="I100">
        <v>0.25800000000000001</v>
      </c>
      <c r="J100">
        <v>0.158</v>
      </c>
      <c r="K100">
        <v>0.158</v>
      </c>
    </row>
    <row r="101" spans="1:11" x14ac:dyDescent="0.2">
      <c r="A101">
        <v>499</v>
      </c>
      <c r="B101">
        <v>0.41</v>
      </c>
      <c r="C101">
        <v>0.41</v>
      </c>
      <c r="D101">
        <v>0.32900000000000001</v>
      </c>
      <c r="E101">
        <v>0.32900000000000001</v>
      </c>
      <c r="F101">
        <v>0.22900000000000001</v>
      </c>
      <c r="G101">
        <v>0.22900000000000001</v>
      </c>
      <c r="H101">
        <v>0.26300000000000001</v>
      </c>
      <c r="I101">
        <v>0.26300000000000001</v>
      </c>
      <c r="J101">
        <v>0.16300000000000001</v>
      </c>
      <c r="K101">
        <v>0.16200000000000001</v>
      </c>
    </row>
    <row r="102" spans="1:11" x14ac:dyDescent="0.2">
      <c r="A102">
        <v>500</v>
      </c>
      <c r="B102">
        <v>0.41899999999999998</v>
      </c>
      <c r="C102">
        <v>0.41899999999999998</v>
      </c>
      <c r="D102">
        <v>0.33700000000000002</v>
      </c>
      <c r="E102">
        <v>0.33600000000000002</v>
      </c>
      <c r="F102">
        <v>0.23499999999999999</v>
      </c>
      <c r="G102">
        <v>0.23499999999999999</v>
      </c>
      <c r="H102">
        <v>0.26900000000000002</v>
      </c>
      <c r="I102">
        <v>0.26800000000000002</v>
      </c>
      <c r="J102">
        <v>0.16800000000000001</v>
      </c>
      <c r="K102">
        <v>0.16700000000000001</v>
      </c>
    </row>
    <row r="103" spans="1:11" x14ac:dyDescent="0.2">
      <c r="A103">
        <v>501</v>
      </c>
      <c r="B103">
        <v>0.43</v>
      </c>
      <c r="C103">
        <v>0.43</v>
      </c>
      <c r="D103">
        <v>0.34499999999999997</v>
      </c>
      <c r="E103">
        <v>0.34499999999999997</v>
      </c>
      <c r="F103">
        <v>0.24199999999999999</v>
      </c>
      <c r="G103">
        <v>0.24199999999999999</v>
      </c>
      <c r="H103">
        <v>0.27500000000000002</v>
      </c>
      <c r="I103">
        <v>0.27400000000000002</v>
      </c>
      <c r="J103">
        <v>0.17299999999999999</v>
      </c>
      <c r="K103">
        <v>0.17299999999999999</v>
      </c>
    </row>
    <row r="104" spans="1:11" x14ac:dyDescent="0.2">
      <c r="A104">
        <v>502</v>
      </c>
      <c r="B104">
        <v>0.441</v>
      </c>
      <c r="C104">
        <v>0.441</v>
      </c>
      <c r="D104">
        <v>0.35399999999999998</v>
      </c>
      <c r="E104">
        <v>0.35399999999999998</v>
      </c>
      <c r="F104">
        <v>0.25</v>
      </c>
      <c r="G104">
        <v>0.25</v>
      </c>
      <c r="H104">
        <v>0.28100000000000003</v>
      </c>
      <c r="I104">
        <v>0.28000000000000003</v>
      </c>
      <c r="J104">
        <v>0.17899999999999999</v>
      </c>
      <c r="K104">
        <v>0.17799999999999999</v>
      </c>
    </row>
    <row r="105" spans="1:11" x14ac:dyDescent="0.2">
      <c r="A105">
        <v>503</v>
      </c>
      <c r="B105">
        <v>0.45600000000000002</v>
      </c>
      <c r="C105">
        <v>0.45500000000000002</v>
      </c>
      <c r="D105">
        <v>0.36499999999999999</v>
      </c>
      <c r="E105">
        <v>0.36499999999999999</v>
      </c>
      <c r="F105">
        <v>0.25900000000000001</v>
      </c>
      <c r="G105">
        <v>0.25800000000000001</v>
      </c>
      <c r="H105">
        <v>0.28799999999999998</v>
      </c>
      <c r="I105">
        <v>0.28799999999999998</v>
      </c>
      <c r="J105">
        <v>0.185</v>
      </c>
      <c r="K105">
        <v>0.185</v>
      </c>
    </row>
    <row r="106" spans="1:11" x14ac:dyDescent="0.2">
      <c r="A106">
        <v>504</v>
      </c>
      <c r="B106">
        <v>0.47199999999999998</v>
      </c>
      <c r="C106">
        <v>0.47199999999999998</v>
      </c>
      <c r="D106">
        <v>0.378</v>
      </c>
      <c r="E106">
        <v>0.378</v>
      </c>
      <c r="F106">
        <v>0.26800000000000002</v>
      </c>
      <c r="G106">
        <v>0.26800000000000002</v>
      </c>
      <c r="H106">
        <v>0.29699999999999999</v>
      </c>
      <c r="I106">
        <v>0.29699999999999999</v>
      </c>
      <c r="J106">
        <v>0.192</v>
      </c>
      <c r="K106">
        <v>0.192</v>
      </c>
    </row>
    <row r="107" spans="1:11" x14ac:dyDescent="0.2">
      <c r="A107">
        <v>505</v>
      </c>
      <c r="B107">
        <v>0.49</v>
      </c>
      <c r="C107">
        <v>0.49</v>
      </c>
      <c r="D107">
        <v>0.39200000000000002</v>
      </c>
      <c r="E107">
        <v>0.39200000000000002</v>
      </c>
      <c r="F107">
        <v>0.27900000000000003</v>
      </c>
      <c r="G107">
        <v>0.27900000000000003</v>
      </c>
      <c r="H107">
        <v>0.307</v>
      </c>
      <c r="I107">
        <v>0.30599999999999999</v>
      </c>
      <c r="J107">
        <v>0.2</v>
      </c>
      <c r="K107">
        <v>0.19900000000000001</v>
      </c>
    </row>
    <row r="108" spans="1:11" x14ac:dyDescent="0.2">
      <c r="A108">
        <v>506</v>
      </c>
      <c r="B108">
        <v>0.51200000000000001</v>
      </c>
      <c r="C108">
        <v>0.51100000000000001</v>
      </c>
      <c r="D108">
        <v>0.40899999999999997</v>
      </c>
      <c r="E108">
        <v>0.40799999999999997</v>
      </c>
      <c r="F108">
        <v>0.29199999999999998</v>
      </c>
      <c r="G108">
        <v>0.29199999999999998</v>
      </c>
      <c r="H108">
        <v>0.318</v>
      </c>
      <c r="I108">
        <v>0.318</v>
      </c>
      <c r="J108">
        <v>0.20799999999999999</v>
      </c>
      <c r="K108">
        <v>0.20799999999999999</v>
      </c>
    </row>
    <row r="109" spans="1:11" x14ac:dyDescent="0.2">
      <c r="A109">
        <v>507</v>
      </c>
      <c r="B109">
        <v>0.53500000000000003</v>
      </c>
      <c r="C109">
        <v>0.53400000000000003</v>
      </c>
      <c r="D109">
        <v>0.42599999999999999</v>
      </c>
      <c r="E109">
        <v>0.42499999999999999</v>
      </c>
      <c r="F109">
        <v>0.30499999999999999</v>
      </c>
      <c r="G109">
        <v>0.30499999999999999</v>
      </c>
      <c r="H109">
        <v>0.33100000000000002</v>
      </c>
      <c r="I109">
        <v>0.33</v>
      </c>
      <c r="J109">
        <v>0.217</v>
      </c>
      <c r="K109">
        <v>0.216</v>
      </c>
    </row>
    <row r="110" spans="1:11" x14ac:dyDescent="0.2">
      <c r="A110">
        <v>508</v>
      </c>
      <c r="B110">
        <v>0.55900000000000005</v>
      </c>
      <c r="C110">
        <v>0.55900000000000005</v>
      </c>
      <c r="D110">
        <v>0.44500000000000001</v>
      </c>
      <c r="E110">
        <v>0.44500000000000001</v>
      </c>
      <c r="F110">
        <v>0.32</v>
      </c>
      <c r="G110">
        <v>0.32</v>
      </c>
      <c r="H110">
        <v>0.34399999999999997</v>
      </c>
      <c r="I110">
        <v>0.34399999999999997</v>
      </c>
      <c r="J110">
        <v>0.22600000000000001</v>
      </c>
      <c r="K110">
        <v>0.22500000000000001</v>
      </c>
    </row>
    <row r="111" spans="1:11" x14ac:dyDescent="0.2">
      <c r="A111">
        <v>509</v>
      </c>
      <c r="B111">
        <v>0.58799999999999997</v>
      </c>
      <c r="C111">
        <v>0.58699999999999997</v>
      </c>
      <c r="D111">
        <v>0.46800000000000003</v>
      </c>
      <c r="E111">
        <v>0.46700000000000003</v>
      </c>
      <c r="F111">
        <v>0.33700000000000002</v>
      </c>
      <c r="G111">
        <v>0.33700000000000002</v>
      </c>
      <c r="H111">
        <v>0.35899999999999999</v>
      </c>
      <c r="I111">
        <v>0.35799999999999998</v>
      </c>
      <c r="J111">
        <v>0.23599999999999999</v>
      </c>
      <c r="K111">
        <v>0.23499999999999999</v>
      </c>
    </row>
    <row r="112" spans="1:11" x14ac:dyDescent="0.2">
      <c r="A112">
        <v>510</v>
      </c>
      <c r="B112">
        <v>0.61899999999999999</v>
      </c>
      <c r="C112">
        <v>0.61899999999999999</v>
      </c>
      <c r="D112">
        <v>0.49199999999999999</v>
      </c>
      <c r="E112">
        <v>0.49199999999999999</v>
      </c>
      <c r="F112">
        <v>0.35499999999999998</v>
      </c>
      <c r="G112">
        <v>0.35399999999999998</v>
      </c>
      <c r="H112">
        <v>0.375</v>
      </c>
      <c r="I112">
        <v>0.374</v>
      </c>
      <c r="J112">
        <v>0.246</v>
      </c>
      <c r="K112">
        <v>0.246</v>
      </c>
    </row>
    <row r="113" spans="1:11" x14ac:dyDescent="0.2">
      <c r="A113">
        <v>511</v>
      </c>
      <c r="B113">
        <v>0.65300000000000002</v>
      </c>
      <c r="C113">
        <v>0.65300000000000002</v>
      </c>
      <c r="D113">
        <v>0.51800000000000002</v>
      </c>
      <c r="E113">
        <v>0.51800000000000002</v>
      </c>
      <c r="F113">
        <v>0.374</v>
      </c>
      <c r="G113">
        <v>0.374</v>
      </c>
      <c r="H113">
        <v>0.39200000000000002</v>
      </c>
      <c r="I113">
        <v>0.39100000000000001</v>
      </c>
      <c r="J113">
        <v>0.25800000000000001</v>
      </c>
      <c r="K113">
        <v>0.25800000000000001</v>
      </c>
    </row>
    <row r="114" spans="1:11" x14ac:dyDescent="0.2">
      <c r="A114">
        <v>512</v>
      </c>
      <c r="B114">
        <v>0.68899999999999995</v>
      </c>
      <c r="C114">
        <v>0.68899999999999995</v>
      </c>
      <c r="D114">
        <v>0.54600000000000004</v>
      </c>
      <c r="E114">
        <v>0.54600000000000004</v>
      </c>
      <c r="F114">
        <v>0.39400000000000002</v>
      </c>
      <c r="G114">
        <v>0.39300000000000002</v>
      </c>
      <c r="H114">
        <v>0.41099999999999998</v>
      </c>
      <c r="I114">
        <v>0.41</v>
      </c>
      <c r="J114">
        <v>0.27100000000000002</v>
      </c>
      <c r="K114">
        <v>0.27</v>
      </c>
    </row>
    <row r="115" spans="1:11" x14ac:dyDescent="0.2">
      <c r="A115">
        <v>513</v>
      </c>
      <c r="B115">
        <v>0.72799999999999998</v>
      </c>
      <c r="C115">
        <v>0.72699999999999998</v>
      </c>
      <c r="D115">
        <v>0.57499999999999996</v>
      </c>
      <c r="E115">
        <v>0.57399999999999995</v>
      </c>
      <c r="F115">
        <v>0.41499999999999998</v>
      </c>
      <c r="G115">
        <v>0.41499999999999998</v>
      </c>
      <c r="H115">
        <v>0.43</v>
      </c>
      <c r="I115">
        <v>0.43</v>
      </c>
      <c r="J115">
        <v>0.28399999999999997</v>
      </c>
      <c r="K115">
        <v>0.28399999999999997</v>
      </c>
    </row>
    <row r="116" spans="1:11" x14ac:dyDescent="0.2">
      <c r="A116">
        <v>514</v>
      </c>
      <c r="B116">
        <v>0.76700000000000002</v>
      </c>
      <c r="C116">
        <v>0.76600000000000001</v>
      </c>
      <c r="D116">
        <v>0.60499999999999998</v>
      </c>
      <c r="E116">
        <v>0.60399999999999998</v>
      </c>
      <c r="F116">
        <v>0.437</v>
      </c>
      <c r="G116">
        <v>0.437</v>
      </c>
      <c r="H116">
        <v>0.45100000000000001</v>
      </c>
      <c r="I116">
        <v>0.45</v>
      </c>
      <c r="J116">
        <v>0.29799999999999999</v>
      </c>
      <c r="K116">
        <v>0.29699999999999999</v>
      </c>
    </row>
    <row r="117" spans="1:11" x14ac:dyDescent="0.2">
      <c r="A117">
        <v>515</v>
      </c>
      <c r="B117">
        <v>0.80700000000000005</v>
      </c>
      <c r="C117">
        <v>0.80600000000000005</v>
      </c>
      <c r="D117">
        <v>0.63600000000000001</v>
      </c>
      <c r="E117">
        <v>0.63500000000000001</v>
      </c>
      <c r="F117">
        <v>0.45900000000000002</v>
      </c>
      <c r="G117">
        <v>0.45900000000000002</v>
      </c>
      <c r="H117">
        <v>0.47199999999999998</v>
      </c>
      <c r="I117">
        <v>0.47199999999999998</v>
      </c>
      <c r="J117">
        <v>0.311</v>
      </c>
      <c r="K117">
        <v>0.311</v>
      </c>
    </row>
    <row r="118" spans="1:11" x14ac:dyDescent="0.2">
      <c r="A118">
        <v>516</v>
      </c>
      <c r="B118">
        <v>0.84699999999999998</v>
      </c>
      <c r="C118">
        <v>0.84699999999999998</v>
      </c>
      <c r="D118">
        <v>0.66800000000000004</v>
      </c>
      <c r="E118">
        <v>0.66700000000000004</v>
      </c>
      <c r="F118">
        <v>0.48199999999999998</v>
      </c>
      <c r="G118">
        <v>0.48199999999999998</v>
      </c>
      <c r="H118">
        <v>0.49399999999999999</v>
      </c>
      <c r="I118">
        <v>0.49299999999999999</v>
      </c>
      <c r="J118">
        <v>0.32600000000000001</v>
      </c>
      <c r="K118">
        <v>0.32500000000000001</v>
      </c>
    </row>
    <row r="119" spans="1:11" x14ac:dyDescent="0.2">
      <c r="A119">
        <v>517</v>
      </c>
      <c r="B119">
        <v>0.88800000000000001</v>
      </c>
      <c r="C119">
        <v>0.88700000000000001</v>
      </c>
      <c r="D119">
        <v>0.69899999999999995</v>
      </c>
      <c r="E119">
        <v>0.69899999999999995</v>
      </c>
      <c r="F119">
        <v>0.505</v>
      </c>
      <c r="G119">
        <v>0.505</v>
      </c>
      <c r="H119">
        <v>0.51500000000000001</v>
      </c>
      <c r="I119">
        <v>0.51400000000000001</v>
      </c>
      <c r="J119">
        <v>0.34</v>
      </c>
      <c r="K119">
        <v>0.34</v>
      </c>
    </row>
    <row r="120" spans="1:11" x14ac:dyDescent="0.2">
      <c r="A120">
        <v>518</v>
      </c>
      <c r="B120">
        <v>0.92900000000000005</v>
      </c>
      <c r="C120">
        <v>0.92800000000000005</v>
      </c>
      <c r="D120">
        <v>0.73199999999999998</v>
      </c>
      <c r="E120">
        <v>0.73199999999999998</v>
      </c>
      <c r="F120">
        <v>0.52900000000000003</v>
      </c>
      <c r="G120">
        <v>0.52900000000000003</v>
      </c>
      <c r="H120">
        <v>0.53700000000000003</v>
      </c>
      <c r="I120">
        <v>0.53600000000000003</v>
      </c>
      <c r="J120">
        <v>0.35599999999999998</v>
      </c>
      <c r="K120">
        <v>0.35499999999999998</v>
      </c>
    </row>
    <row r="121" spans="1:11" x14ac:dyDescent="0.2">
      <c r="A121">
        <v>519</v>
      </c>
      <c r="B121">
        <v>0.96799999999999997</v>
      </c>
      <c r="C121">
        <v>0.96799999999999997</v>
      </c>
      <c r="D121">
        <v>0.76200000000000001</v>
      </c>
      <c r="E121">
        <v>0.76200000000000001</v>
      </c>
      <c r="F121">
        <v>0.55100000000000005</v>
      </c>
      <c r="G121">
        <v>0.55000000000000004</v>
      </c>
      <c r="H121">
        <v>0.55800000000000005</v>
      </c>
      <c r="I121">
        <v>0.55700000000000005</v>
      </c>
      <c r="J121">
        <v>0.37</v>
      </c>
      <c r="K121">
        <v>0.36899999999999999</v>
      </c>
    </row>
    <row r="122" spans="1:11" x14ac:dyDescent="0.2">
      <c r="A122">
        <v>520</v>
      </c>
      <c r="B122">
        <v>1.004</v>
      </c>
      <c r="C122">
        <v>1.004</v>
      </c>
      <c r="D122">
        <v>0.79</v>
      </c>
      <c r="E122">
        <v>0.79</v>
      </c>
      <c r="F122">
        <v>0.57099999999999995</v>
      </c>
      <c r="G122">
        <v>0.56999999999999995</v>
      </c>
      <c r="H122">
        <v>0.57699999999999996</v>
      </c>
      <c r="I122">
        <v>0.57599999999999996</v>
      </c>
      <c r="J122">
        <v>0.38400000000000001</v>
      </c>
      <c r="K122">
        <v>0.38400000000000001</v>
      </c>
    </row>
    <row r="123" spans="1:11" x14ac:dyDescent="0.2">
      <c r="A123">
        <v>521</v>
      </c>
      <c r="B123">
        <v>1.0389999999999999</v>
      </c>
      <c r="C123">
        <v>1.038</v>
      </c>
      <c r="D123">
        <v>0.81799999999999995</v>
      </c>
      <c r="E123">
        <v>0.81699999999999995</v>
      </c>
      <c r="F123">
        <v>0.59099999999999997</v>
      </c>
      <c r="G123">
        <v>0.59099999999999997</v>
      </c>
      <c r="H123">
        <v>0.59599999999999997</v>
      </c>
      <c r="I123">
        <v>0.59499999999999997</v>
      </c>
      <c r="J123">
        <v>0.39900000000000002</v>
      </c>
      <c r="K123">
        <v>0.39900000000000002</v>
      </c>
    </row>
    <row r="124" spans="1:11" x14ac:dyDescent="0.2">
      <c r="A124">
        <v>522</v>
      </c>
      <c r="B124">
        <v>1.069</v>
      </c>
      <c r="C124">
        <v>1.0680000000000001</v>
      </c>
      <c r="D124">
        <v>0.84099999999999997</v>
      </c>
      <c r="E124">
        <v>0.84099999999999997</v>
      </c>
      <c r="F124">
        <v>0.60899999999999999</v>
      </c>
      <c r="G124">
        <v>0.60899999999999999</v>
      </c>
      <c r="H124">
        <v>0.61299999999999999</v>
      </c>
      <c r="I124">
        <v>0.61199999999999999</v>
      </c>
      <c r="J124">
        <v>0.41299999999999998</v>
      </c>
      <c r="K124">
        <v>0.41299999999999998</v>
      </c>
    </row>
    <row r="125" spans="1:11" x14ac:dyDescent="0.2">
      <c r="A125">
        <v>523</v>
      </c>
      <c r="B125">
        <v>1.0920000000000001</v>
      </c>
      <c r="C125">
        <v>1.0920000000000001</v>
      </c>
      <c r="D125">
        <v>0.86099999999999999</v>
      </c>
      <c r="E125">
        <v>0.86</v>
      </c>
      <c r="F125">
        <v>0.624</v>
      </c>
      <c r="G125">
        <v>0.624</v>
      </c>
      <c r="H125">
        <v>0.626</v>
      </c>
      <c r="I125">
        <v>0.625</v>
      </c>
      <c r="J125">
        <v>0.42599999999999999</v>
      </c>
      <c r="K125">
        <v>0.42499999999999999</v>
      </c>
    </row>
    <row r="126" spans="1:11" x14ac:dyDescent="0.2">
      <c r="A126">
        <v>524</v>
      </c>
      <c r="B126">
        <v>1.1120000000000001</v>
      </c>
      <c r="C126">
        <v>1.1120000000000001</v>
      </c>
      <c r="D126">
        <v>0.877</v>
      </c>
      <c r="E126">
        <v>0.876</v>
      </c>
      <c r="F126">
        <v>0.63700000000000001</v>
      </c>
      <c r="G126">
        <v>0.63700000000000001</v>
      </c>
      <c r="H126">
        <v>0.63800000000000001</v>
      </c>
      <c r="I126">
        <v>0.63700000000000001</v>
      </c>
      <c r="J126">
        <v>0.438</v>
      </c>
      <c r="K126">
        <v>0.438</v>
      </c>
    </row>
    <row r="127" spans="1:11" x14ac:dyDescent="0.2">
      <c r="A127">
        <v>525</v>
      </c>
      <c r="B127">
        <v>1.125</v>
      </c>
      <c r="C127">
        <v>1.125</v>
      </c>
      <c r="D127">
        <v>0.88800000000000001</v>
      </c>
      <c r="E127">
        <v>0.88700000000000001</v>
      </c>
      <c r="F127">
        <v>0.64700000000000002</v>
      </c>
      <c r="G127">
        <v>0.64700000000000002</v>
      </c>
      <c r="H127">
        <v>0.64600000000000002</v>
      </c>
      <c r="I127">
        <v>0.64500000000000002</v>
      </c>
      <c r="J127">
        <v>0.45</v>
      </c>
      <c r="K127">
        <v>0.44900000000000001</v>
      </c>
    </row>
    <row r="128" spans="1:11" x14ac:dyDescent="0.2">
      <c r="A128">
        <v>526</v>
      </c>
      <c r="B128">
        <v>1.131</v>
      </c>
      <c r="C128">
        <v>1.131</v>
      </c>
      <c r="D128">
        <v>0.89400000000000002</v>
      </c>
      <c r="E128">
        <v>0.89300000000000002</v>
      </c>
      <c r="F128">
        <v>0.65500000000000003</v>
      </c>
      <c r="G128">
        <v>0.65400000000000003</v>
      </c>
      <c r="H128">
        <v>0.65</v>
      </c>
      <c r="I128">
        <v>0.65</v>
      </c>
      <c r="J128">
        <v>0.46</v>
      </c>
      <c r="K128">
        <v>0.46</v>
      </c>
    </row>
    <row r="129" spans="1:11" x14ac:dyDescent="0.2">
      <c r="A129">
        <v>527</v>
      </c>
      <c r="B129">
        <v>1.1299999999999999</v>
      </c>
      <c r="C129">
        <v>1.129</v>
      </c>
      <c r="D129">
        <v>0.89400000000000002</v>
      </c>
      <c r="E129">
        <v>0.89300000000000002</v>
      </c>
      <c r="F129">
        <v>0.65800000000000003</v>
      </c>
      <c r="G129">
        <v>0.65800000000000003</v>
      </c>
      <c r="H129">
        <v>0.65100000000000002</v>
      </c>
      <c r="I129">
        <v>0.65</v>
      </c>
      <c r="J129">
        <v>0.46899999999999997</v>
      </c>
      <c r="K129">
        <v>0.46800000000000003</v>
      </c>
    </row>
    <row r="130" spans="1:11" x14ac:dyDescent="0.2">
      <c r="A130">
        <v>528</v>
      </c>
      <c r="B130">
        <v>1.1200000000000001</v>
      </c>
      <c r="C130">
        <v>1.1200000000000001</v>
      </c>
      <c r="D130">
        <v>0.88800000000000001</v>
      </c>
      <c r="E130">
        <v>0.88700000000000001</v>
      </c>
      <c r="F130">
        <v>0.65800000000000003</v>
      </c>
      <c r="G130">
        <v>0.65800000000000003</v>
      </c>
      <c r="H130">
        <v>0.64800000000000002</v>
      </c>
      <c r="I130">
        <v>0.64700000000000002</v>
      </c>
      <c r="J130">
        <v>0.47699999999999998</v>
      </c>
      <c r="K130">
        <v>0.47599999999999998</v>
      </c>
    </row>
    <row r="131" spans="1:11" x14ac:dyDescent="0.2">
      <c r="A131">
        <v>529</v>
      </c>
      <c r="B131">
        <v>1.1020000000000001</v>
      </c>
      <c r="C131">
        <v>1.1020000000000001</v>
      </c>
      <c r="D131">
        <v>0.876</v>
      </c>
      <c r="E131">
        <v>0.875</v>
      </c>
      <c r="F131">
        <v>0.65400000000000003</v>
      </c>
      <c r="G131">
        <v>0.65400000000000003</v>
      </c>
      <c r="H131">
        <v>0.64</v>
      </c>
      <c r="I131">
        <v>0.64</v>
      </c>
      <c r="J131">
        <v>0.48299999999999998</v>
      </c>
      <c r="K131">
        <v>0.48299999999999998</v>
      </c>
    </row>
    <row r="132" spans="1:11" x14ac:dyDescent="0.2">
      <c r="A132">
        <v>530</v>
      </c>
      <c r="B132">
        <v>1.0780000000000001</v>
      </c>
      <c r="C132">
        <v>1.0780000000000001</v>
      </c>
      <c r="D132">
        <v>0.85799999999999998</v>
      </c>
      <c r="E132">
        <v>0.85799999999999998</v>
      </c>
      <c r="F132">
        <v>0.64600000000000002</v>
      </c>
      <c r="G132">
        <v>0.64600000000000002</v>
      </c>
      <c r="H132">
        <v>0.63</v>
      </c>
      <c r="I132">
        <v>0.629</v>
      </c>
      <c r="J132">
        <v>0.48799999999999999</v>
      </c>
      <c r="K132">
        <v>0.48699999999999999</v>
      </c>
    </row>
    <row r="133" spans="1:11" x14ac:dyDescent="0.2">
      <c r="A133">
        <v>531</v>
      </c>
      <c r="B133">
        <v>1.0469999999999999</v>
      </c>
      <c r="C133">
        <v>1.0469999999999999</v>
      </c>
      <c r="D133">
        <v>0.83599999999999997</v>
      </c>
      <c r="E133">
        <v>0.83499999999999996</v>
      </c>
      <c r="F133">
        <v>0.63600000000000001</v>
      </c>
      <c r="G133">
        <v>0.63600000000000001</v>
      </c>
      <c r="H133">
        <v>0.61599999999999999</v>
      </c>
      <c r="I133">
        <v>0.61499999999999999</v>
      </c>
      <c r="J133">
        <v>0.49099999999999999</v>
      </c>
      <c r="K133">
        <v>0.49</v>
      </c>
    </row>
    <row r="134" spans="1:11" x14ac:dyDescent="0.2">
      <c r="A134">
        <v>532</v>
      </c>
      <c r="B134">
        <v>1.0069999999999999</v>
      </c>
      <c r="C134">
        <v>1.008</v>
      </c>
      <c r="D134">
        <v>0.80700000000000005</v>
      </c>
      <c r="E134">
        <v>0.80600000000000005</v>
      </c>
      <c r="F134">
        <v>0.622</v>
      </c>
      <c r="G134">
        <v>0.621</v>
      </c>
      <c r="H134">
        <v>0.59699999999999998</v>
      </c>
      <c r="I134">
        <v>0.59699999999999998</v>
      </c>
      <c r="J134">
        <v>0.49299999999999999</v>
      </c>
      <c r="K134">
        <v>0.49199999999999999</v>
      </c>
    </row>
    <row r="135" spans="1:11" x14ac:dyDescent="0.2">
      <c r="A135">
        <v>533</v>
      </c>
      <c r="B135">
        <v>0.96399999999999997</v>
      </c>
      <c r="C135">
        <v>0.96399999999999997</v>
      </c>
      <c r="D135">
        <v>0.77500000000000002</v>
      </c>
      <c r="E135">
        <v>0.77400000000000002</v>
      </c>
      <c r="F135">
        <v>0.60499999999999998</v>
      </c>
      <c r="G135">
        <v>0.60499999999999998</v>
      </c>
      <c r="H135">
        <v>0.57699999999999996</v>
      </c>
      <c r="I135">
        <v>0.57699999999999996</v>
      </c>
      <c r="J135">
        <v>0.49299999999999999</v>
      </c>
      <c r="K135">
        <v>0.49299999999999999</v>
      </c>
    </row>
    <row r="136" spans="1:11" x14ac:dyDescent="0.2">
      <c r="A136">
        <v>534</v>
      </c>
      <c r="B136">
        <v>0.91700000000000004</v>
      </c>
      <c r="C136">
        <v>0.91700000000000004</v>
      </c>
      <c r="D136">
        <v>0.74099999999999999</v>
      </c>
      <c r="E136">
        <v>0.74</v>
      </c>
      <c r="F136">
        <v>0.58599999999999997</v>
      </c>
      <c r="G136">
        <v>0.58599999999999997</v>
      </c>
      <c r="H136">
        <v>0.55500000000000005</v>
      </c>
      <c r="I136">
        <v>0.55500000000000005</v>
      </c>
      <c r="J136">
        <v>0.49299999999999999</v>
      </c>
      <c r="K136">
        <v>0.49199999999999999</v>
      </c>
    </row>
    <row r="137" spans="1:11" x14ac:dyDescent="0.2">
      <c r="A137">
        <v>535</v>
      </c>
      <c r="B137">
        <v>0.86699999999999999</v>
      </c>
      <c r="C137">
        <v>0.86699999999999999</v>
      </c>
      <c r="D137">
        <v>0.70299999999999996</v>
      </c>
      <c r="E137">
        <v>0.70199999999999996</v>
      </c>
      <c r="F137">
        <v>0.56599999999999995</v>
      </c>
      <c r="G137">
        <v>0.56599999999999995</v>
      </c>
      <c r="H137">
        <v>0.53200000000000003</v>
      </c>
      <c r="I137">
        <v>0.53100000000000003</v>
      </c>
      <c r="J137">
        <v>0.49099999999999999</v>
      </c>
      <c r="K137">
        <v>0.49099999999999999</v>
      </c>
    </row>
    <row r="138" spans="1:11" x14ac:dyDescent="0.2">
      <c r="A138">
        <v>536</v>
      </c>
      <c r="B138">
        <v>0.81499999999999995</v>
      </c>
      <c r="C138">
        <v>0.81499999999999995</v>
      </c>
      <c r="D138">
        <v>0.66400000000000003</v>
      </c>
      <c r="E138">
        <v>0.66400000000000003</v>
      </c>
      <c r="F138">
        <v>0.54500000000000004</v>
      </c>
      <c r="G138">
        <v>0.54500000000000004</v>
      </c>
      <c r="H138">
        <v>0.50700000000000001</v>
      </c>
      <c r="I138">
        <v>0.50600000000000001</v>
      </c>
      <c r="J138">
        <v>0.48799999999999999</v>
      </c>
      <c r="K138">
        <v>0.48799999999999999</v>
      </c>
    </row>
    <row r="139" spans="1:11" x14ac:dyDescent="0.2">
      <c r="A139">
        <v>537</v>
      </c>
      <c r="B139">
        <v>0.75700000000000001</v>
      </c>
      <c r="C139">
        <v>0.75700000000000001</v>
      </c>
      <c r="D139">
        <v>0.622</v>
      </c>
      <c r="E139">
        <v>0.622</v>
      </c>
      <c r="F139">
        <v>0.52100000000000002</v>
      </c>
      <c r="G139">
        <v>0.52100000000000002</v>
      </c>
      <c r="H139">
        <v>0.48</v>
      </c>
      <c r="I139">
        <v>0.48</v>
      </c>
      <c r="J139">
        <v>0.48499999999999999</v>
      </c>
      <c r="K139">
        <v>0.48399999999999999</v>
      </c>
    </row>
    <row r="140" spans="1:11" x14ac:dyDescent="0.2">
      <c r="A140">
        <v>538</v>
      </c>
      <c r="B140">
        <v>0.70199999999999996</v>
      </c>
      <c r="C140">
        <v>0.70199999999999996</v>
      </c>
      <c r="D140">
        <v>0.58199999999999996</v>
      </c>
      <c r="E140">
        <v>0.58099999999999996</v>
      </c>
      <c r="F140">
        <v>0.497</v>
      </c>
      <c r="G140">
        <v>0.497</v>
      </c>
      <c r="H140">
        <v>0.45500000000000002</v>
      </c>
      <c r="I140">
        <v>0.45400000000000001</v>
      </c>
      <c r="J140">
        <v>0.48</v>
      </c>
      <c r="K140">
        <v>0.48</v>
      </c>
    </row>
    <row r="141" spans="1:11" x14ac:dyDescent="0.2">
      <c r="A141">
        <v>539</v>
      </c>
      <c r="B141">
        <v>0.64700000000000002</v>
      </c>
      <c r="C141">
        <v>0.64800000000000002</v>
      </c>
      <c r="D141">
        <v>0.54200000000000004</v>
      </c>
      <c r="E141">
        <v>0.54100000000000004</v>
      </c>
      <c r="F141">
        <v>0.47399999999999998</v>
      </c>
      <c r="G141">
        <v>0.47399999999999998</v>
      </c>
      <c r="H141">
        <v>0.43</v>
      </c>
      <c r="I141">
        <v>0.42899999999999999</v>
      </c>
      <c r="J141">
        <v>0.47499999999999998</v>
      </c>
      <c r="K141">
        <v>0.47499999999999998</v>
      </c>
    </row>
    <row r="142" spans="1:11" x14ac:dyDescent="0.2">
      <c r="A142">
        <v>540</v>
      </c>
      <c r="B142">
        <v>0.59599999999999997</v>
      </c>
      <c r="C142">
        <v>0.59599999999999997</v>
      </c>
      <c r="D142">
        <v>0.503</v>
      </c>
      <c r="E142">
        <v>0.503</v>
      </c>
      <c r="F142">
        <v>0.45100000000000001</v>
      </c>
      <c r="G142">
        <v>0.45100000000000001</v>
      </c>
      <c r="H142">
        <v>0.40600000000000003</v>
      </c>
      <c r="I142">
        <v>0.40600000000000003</v>
      </c>
      <c r="J142">
        <v>0.47</v>
      </c>
      <c r="K142">
        <v>0.47</v>
      </c>
    </row>
    <row r="143" spans="1:11" x14ac:dyDescent="0.2">
      <c r="A143">
        <v>541</v>
      </c>
      <c r="B143">
        <v>0.54700000000000004</v>
      </c>
      <c r="C143">
        <v>0.54700000000000004</v>
      </c>
      <c r="D143">
        <v>0.46700000000000003</v>
      </c>
      <c r="E143">
        <v>0.46700000000000003</v>
      </c>
      <c r="F143">
        <v>0.42899999999999999</v>
      </c>
      <c r="G143">
        <v>0.42899999999999999</v>
      </c>
      <c r="H143">
        <v>0.38500000000000001</v>
      </c>
      <c r="I143">
        <v>0.38400000000000001</v>
      </c>
      <c r="J143">
        <v>0.46500000000000002</v>
      </c>
      <c r="K143">
        <v>0.46400000000000002</v>
      </c>
    </row>
    <row r="144" spans="1:11" x14ac:dyDescent="0.2">
      <c r="A144">
        <v>542</v>
      </c>
      <c r="B144">
        <v>0.502</v>
      </c>
      <c r="C144">
        <v>0.502</v>
      </c>
      <c r="D144">
        <v>0.434</v>
      </c>
      <c r="E144">
        <v>0.434</v>
      </c>
      <c r="F144">
        <v>0.40799999999999997</v>
      </c>
      <c r="G144">
        <v>0.40799999999999997</v>
      </c>
      <c r="H144">
        <v>0.36499999999999999</v>
      </c>
      <c r="I144">
        <v>0.36499999999999999</v>
      </c>
      <c r="J144">
        <v>0.45900000000000002</v>
      </c>
      <c r="K144">
        <v>0.45900000000000002</v>
      </c>
    </row>
    <row r="145" spans="1:11" x14ac:dyDescent="0.2">
      <c r="A145">
        <v>543</v>
      </c>
      <c r="B145">
        <v>0.46</v>
      </c>
      <c r="C145">
        <v>0.46</v>
      </c>
      <c r="D145">
        <v>0.40400000000000003</v>
      </c>
      <c r="E145">
        <v>0.40300000000000002</v>
      </c>
      <c r="F145">
        <v>0.38800000000000001</v>
      </c>
      <c r="G145">
        <v>0.38800000000000001</v>
      </c>
      <c r="H145">
        <v>0.34699999999999998</v>
      </c>
      <c r="I145">
        <v>0.34699999999999998</v>
      </c>
      <c r="J145">
        <v>0.45300000000000001</v>
      </c>
      <c r="K145">
        <v>0.45300000000000001</v>
      </c>
    </row>
    <row r="146" spans="1:11" x14ac:dyDescent="0.2">
      <c r="A146">
        <v>544</v>
      </c>
      <c r="B146">
        <v>0.42099999999999999</v>
      </c>
      <c r="C146">
        <v>0.42099999999999999</v>
      </c>
      <c r="D146">
        <v>0.375</v>
      </c>
      <c r="E146">
        <v>0.374</v>
      </c>
      <c r="F146">
        <v>0.36899999999999999</v>
      </c>
      <c r="G146">
        <v>0.36899999999999999</v>
      </c>
      <c r="H146">
        <v>0.33100000000000002</v>
      </c>
      <c r="I146">
        <v>0.33100000000000002</v>
      </c>
      <c r="J146">
        <v>0.44700000000000001</v>
      </c>
      <c r="K146">
        <v>0.44700000000000001</v>
      </c>
    </row>
    <row r="147" spans="1:11" x14ac:dyDescent="0.2">
      <c r="A147">
        <v>545</v>
      </c>
      <c r="B147">
        <v>0.38300000000000001</v>
      </c>
      <c r="C147">
        <v>0.38300000000000001</v>
      </c>
      <c r="D147">
        <v>0.34799999999999998</v>
      </c>
      <c r="E147">
        <v>0.34699999999999998</v>
      </c>
      <c r="F147">
        <v>0.35099999999999998</v>
      </c>
      <c r="G147">
        <v>0.35099999999999998</v>
      </c>
      <c r="H147">
        <v>0.317</v>
      </c>
      <c r="I147">
        <v>0.317</v>
      </c>
      <c r="J147">
        <v>0.441</v>
      </c>
      <c r="K147">
        <v>0.441</v>
      </c>
    </row>
    <row r="148" spans="1:11" x14ac:dyDescent="0.2">
      <c r="A148">
        <v>546</v>
      </c>
      <c r="B148">
        <v>0.35099999999999998</v>
      </c>
      <c r="C148">
        <v>0.35099999999999998</v>
      </c>
      <c r="D148">
        <v>0.32500000000000001</v>
      </c>
      <c r="E148">
        <v>0.32500000000000001</v>
      </c>
      <c r="F148">
        <v>0.33500000000000002</v>
      </c>
      <c r="G148">
        <v>0.33500000000000002</v>
      </c>
      <c r="H148">
        <v>0.30499999999999999</v>
      </c>
      <c r="I148">
        <v>0.30499999999999999</v>
      </c>
      <c r="J148">
        <v>0.435</v>
      </c>
      <c r="K148">
        <v>0.435</v>
      </c>
    </row>
    <row r="149" spans="1:11" x14ac:dyDescent="0.2">
      <c r="A149">
        <v>547</v>
      </c>
      <c r="B149">
        <v>0.32200000000000001</v>
      </c>
      <c r="C149">
        <v>0.32200000000000001</v>
      </c>
      <c r="D149">
        <v>0.30499999999999999</v>
      </c>
      <c r="E149">
        <v>0.30499999999999999</v>
      </c>
      <c r="F149">
        <v>0.32</v>
      </c>
      <c r="G149">
        <v>0.32</v>
      </c>
      <c r="H149">
        <v>0.29599999999999999</v>
      </c>
      <c r="I149">
        <v>0.29499999999999998</v>
      </c>
      <c r="J149">
        <v>0.42899999999999999</v>
      </c>
      <c r="K149">
        <v>0.42899999999999999</v>
      </c>
    </row>
    <row r="150" spans="1:11" x14ac:dyDescent="0.2">
      <c r="A150">
        <v>548</v>
      </c>
      <c r="B150">
        <v>0.29599999999999999</v>
      </c>
      <c r="C150">
        <v>0.29599999999999999</v>
      </c>
      <c r="D150">
        <v>0.28799999999999998</v>
      </c>
      <c r="E150">
        <v>0.28699999999999998</v>
      </c>
      <c r="F150">
        <v>0.30599999999999999</v>
      </c>
      <c r="G150">
        <v>0.30599999999999999</v>
      </c>
      <c r="H150">
        <v>0.28699999999999998</v>
      </c>
      <c r="I150">
        <v>0.28699999999999998</v>
      </c>
      <c r="J150">
        <v>0.42399999999999999</v>
      </c>
      <c r="K150">
        <v>0.42299999999999999</v>
      </c>
    </row>
    <row r="151" spans="1:11" x14ac:dyDescent="0.2">
      <c r="A151">
        <v>549</v>
      </c>
      <c r="B151">
        <v>0.27200000000000002</v>
      </c>
      <c r="C151">
        <v>0.27300000000000002</v>
      </c>
      <c r="D151">
        <v>0.27200000000000002</v>
      </c>
      <c r="E151">
        <v>0.27100000000000002</v>
      </c>
      <c r="F151">
        <v>0.29299999999999998</v>
      </c>
      <c r="G151">
        <v>0.29299999999999998</v>
      </c>
      <c r="H151">
        <v>0.28100000000000003</v>
      </c>
      <c r="I151">
        <v>0.28100000000000003</v>
      </c>
      <c r="J151">
        <v>0.41799999999999998</v>
      </c>
      <c r="K151">
        <v>0.41799999999999998</v>
      </c>
    </row>
    <row r="152" spans="1:11" x14ac:dyDescent="0.2">
      <c r="A152">
        <v>550</v>
      </c>
      <c r="B152">
        <v>0.254</v>
      </c>
      <c r="C152">
        <v>0.254</v>
      </c>
      <c r="D152">
        <v>0.25900000000000001</v>
      </c>
      <c r="E152">
        <v>0.25900000000000001</v>
      </c>
      <c r="F152">
        <v>0.28199999999999997</v>
      </c>
      <c r="G152">
        <v>0.28199999999999997</v>
      </c>
      <c r="H152">
        <v>0.27700000000000002</v>
      </c>
      <c r="I152">
        <v>0.27600000000000002</v>
      </c>
      <c r="J152">
        <v>0.41399999999999998</v>
      </c>
      <c r="K152">
        <v>0.41399999999999998</v>
      </c>
    </row>
    <row r="153" spans="1:11" x14ac:dyDescent="0.2">
      <c r="A153">
        <v>551</v>
      </c>
      <c r="B153">
        <v>0.23699999999999999</v>
      </c>
      <c r="C153">
        <v>0.23699999999999999</v>
      </c>
      <c r="D153">
        <v>0.249</v>
      </c>
      <c r="E153">
        <v>0.248</v>
      </c>
      <c r="F153">
        <v>0.27200000000000002</v>
      </c>
      <c r="G153">
        <v>0.27200000000000002</v>
      </c>
      <c r="H153">
        <v>0.27400000000000002</v>
      </c>
      <c r="I153">
        <v>0.27400000000000002</v>
      </c>
      <c r="J153">
        <v>0.41099999999999998</v>
      </c>
      <c r="K153">
        <v>0.41099999999999998</v>
      </c>
    </row>
    <row r="154" spans="1:11" x14ac:dyDescent="0.2">
      <c r="A154">
        <v>552</v>
      </c>
      <c r="B154">
        <v>0.223</v>
      </c>
      <c r="C154">
        <v>0.223</v>
      </c>
      <c r="D154">
        <v>0.24</v>
      </c>
      <c r="E154">
        <v>0.23899999999999999</v>
      </c>
      <c r="F154">
        <v>0.26400000000000001</v>
      </c>
      <c r="G154">
        <v>0.26400000000000001</v>
      </c>
      <c r="H154">
        <v>0.27300000000000002</v>
      </c>
      <c r="I154">
        <v>0.27300000000000002</v>
      </c>
      <c r="J154">
        <v>0.40799999999999997</v>
      </c>
      <c r="K154">
        <v>0.40799999999999997</v>
      </c>
    </row>
    <row r="155" spans="1:11" x14ac:dyDescent="0.2">
      <c r="A155">
        <v>553</v>
      </c>
      <c r="B155">
        <v>0.21099999999999999</v>
      </c>
      <c r="C155">
        <v>0.21099999999999999</v>
      </c>
      <c r="D155">
        <v>0.23300000000000001</v>
      </c>
      <c r="E155">
        <v>0.23200000000000001</v>
      </c>
      <c r="F155">
        <v>0.25700000000000001</v>
      </c>
      <c r="G155">
        <v>0.25700000000000001</v>
      </c>
      <c r="H155">
        <v>0.27300000000000002</v>
      </c>
      <c r="I155">
        <v>0.27300000000000002</v>
      </c>
      <c r="J155">
        <v>0.40699999999999997</v>
      </c>
      <c r="K155">
        <v>0.40699999999999997</v>
      </c>
    </row>
    <row r="156" spans="1:11" x14ac:dyDescent="0.2">
      <c r="A156">
        <v>554</v>
      </c>
      <c r="B156">
        <v>0.20100000000000001</v>
      </c>
      <c r="C156">
        <v>0.20100000000000001</v>
      </c>
      <c r="D156">
        <v>0.22800000000000001</v>
      </c>
      <c r="E156">
        <v>0.22700000000000001</v>
      </c>
      <c r="F156">
        <v>0.251</v>
      </c>
      <c r="G156">
        <v>0.252</v>
      </c>
      <c r="H156">
        <v>0.27500000000000002</v>
      </c>
      <c r="I156">
        <v>0.27400000000000002</v>
      </c>
      <c r="J156">
        <v>0.40699999999999997</v>
      </c>
      <c r="K156">
        <v>0.40699999999999997</v>
      </c>
    </row>
    <row r="157" spans="1:11" x14ac:dyDescent="0.2">
      <c r="A157">
        <v>555</v>
      </c>
      <c r="B157">
        <v>0.193</v>
      </c>
      <c r="C157">
        <v>0.193</v>
      </c>
      <c r="D157">
        <v>0.22500000000000001</v>
      </c>
      <c r="E157">
        <v>0.224</v>
      </c>
      <c r="F157">
        <v>0.248</v>
      </c>
      <c r="G157">
        <v>0.248</v>
      </c>
      <c r="H157">
        <v>0.27800000000000002</v>
      </c>
      <c r="I157">
        <v>0.27700000000000002</v>
      </c>
      <c r="J157">
        <v>0.40799999999999997</v>
      </c>
      <c r="K157">
        <v>0.40799999999999997</v>
      </c>
    </row>
    <row r="158" spans="1:11" x14ac:dyDescent="0.2">
      <c r="A158">
        <v>556</v>
      </c>
      <c r="B158">
        <v>0.187</v>
      </c>
      <c r="C158">
        <v>0.187</v>
      </c>
      <c r="D158">
        <v>0.223</v>
      </c>
      <c r="E158">
        <v>0.223</v>
      </c>
      <c r="F158">
        <v>0.245</v>
      </c>
      <c r="G158">
        <v>0.246</v>
      </c>
      <c r="H158">
        <v>0.28100000000000003</v>
      </c>
      <c r="I158">
        <v>0.28100000000000003</v>
      </c>
      <c r="J158">
        <v>0.41199999999999998</v>
      </c>
      <c r="K158">
        <v>0.41099999999999998</v>
      </c>
    </row>
    <row r="159" spans="1:11" x14ac:dyDescent="0.2">
      <c r="A159">
        <v>557</v>
      </c>
      <c r="B159">
        <v>0.183</v>
      </c>
      <c r="C159">
        <v>0.183</v>
      </c>
      <c r="D159">
        <v>0.223</v>
      </c>
      <c r="E159">
        <v>0.222</v>
      </c>
      <c r="F159">
        <v>0.245</v>
      </c>
      <c r="G159">
        <v>0.245</v>
      </c>
      <c r="H159">
        <v>0.28599999999999998</v>
      </c>
      <c r="I159">
        <v>0.28499999999999998</v>
      </c>
      <c r="J159">
        <v>0.41699999999999998</v>
      </c>
      <c r="K159">
        <v>0.41699999999999998</v>
      </c>
    </row>
    <row r="160" spans="1:11" x14ac:dyDescent="0.2">
      <c r="A160">
        <v>558</v>
      </c>
      <c r="B160">
        <v>0.18</v>
      </c>
      <c r="C160">
        <v>0.18</v>
      </c>
      <c r="D160">
        <v>0.224</v>
      </c>
      <c r="E160">
        <v>0.223</v>
      </c>
      <c r="F160">
        <v>0.246</v>
      </c>
      <c r="G160">
        <v>0.246</v>
      </c>
      <c r="H160">
        <v>0.29099999999999998</v>
      </c>
      <c r="I160">
        <v>0.29099999999999998</v>
      </c>
      <c r="J160">
        <v>0.42399999999999999</v>
      </c>
      <c r="K160">
        <v>0.42299999999999999</v>
      </c>
    </row>
    <row r="161" spans="1:11" x14ac:dyDescent="0.2">
      <c r="A161">
        <v>559</v>
      </c>
      <c r="B161">
        <v>0.17899999999999999</v>
      </c>
      <c r="C161">
        <v>0.17899999999999999</v>
      </c>
      <c r="D161">
        <v>0.22600000000000001</v>
      </c>
      <c r="E161">
        <v>0.22500000000000001</v>
      </c>
      <c r="F161">
        <v>0.248</v>
      </c>
      <c r="G161">
        <v>0.248</v>
      </c>
      <c r="H161">
        <v>0.29699999999999999</v>
      </c>
      <c r="I161">
        <v>0.29699999999999999</v>
      </c>
      <c r="J161">
        <v>0.433</v>
      </c>
      <c r="K161">
        <v>0.432</v>
      </c>
    </row>
    <row r="162" spans="1:11" x14ac:dyDescent="0.2">
      <c r="A162">
        <v>560</v>
      </c>
      <c r="B162">
        <v>0.17799999999999999</v>
      </c>
      <c r="C162">
        <v>0.17799999999999999</v>
      </c>
      <c r="D162">
        <v>0.22900000000000001</v>
      </c>
      <c r="E162">
        <v>0.22800000000000001</v>
      </c>
      <c r="F162">
        <v>0.253</v>
      </c>
      <c r="G162">
        <v>0.253</v>
      </c>
      <c r="H162">
        <v>0.30399999999999999</v>
      </c>
      <c r="I162">
        <v>0.30399999999999999</v>
      </c>
      <c r="J162">
        <v>0.44400000000000001</v>
      </c>
      <c r="K162">
        <v>0.44400000000000001</v>
      </c>
    </row>
    <row r="163" spans="1:11" x14ac:dyDescent="0.2">
      <c r="A163">
        <v>561</v>
      </c>
      <c r="B163">
        <v>0.17899999999999999</v>
      </c>
      <c r="C163">
        <v>0.17899999999999999</v>
      </c>
      <c r="D163">
        <v>0.23300000000000001</v>
      </c>
      <c r="E163">
        <v>0.23200000000000001</v>
      </c>
      <c r="F163">
        <v>0.25800000000000001</v>
      </c>
      <c r="G163">
        <v>0.25800000000000001</v>
      </c>
      <c r="H163">
        <v>0.312</v>
      </c>
      <c r="I163">
        <v>0.311</v>
      </c>
      <c r="J163">
        <v>0.45700000000000002</v>
      </c>
      <c r="K163">
        <v>0.45700000000000002</v>
      </c>
    </row>
    <row r="164" spans="1:11" x14ac:dyDescent="0.2">
      <c r="A164">
        <v>562</v>
      </c>
      <c r="B164">
        <v>0.18099999999999999</v>
      </c>
      <c r="C164">
        <v>0.18099999999999999</v>
      </c>
      <c r="D164">
        <v>0.23799999999999999</v>
      </c>
      <c r="E164">
        <v>0.23699999999999999</v>
      </c>
      <c r="F164">
        <v>0.26600000000000001</v>
      </c>
      <c r="G164">
        <v>0.26500000000000001</v>
      </c>
      <c r="H164">
        <v>0.31900000000000001</v>
      </c>
      <c r="I164">
        <v>0.31900000000000001</v>
      </c>
      <c r="J164">
        <v>0.47299999999999998</v>
      </c>
      <c r="K164">
        <v>0.47299999999999998</v>
      </c>
    </row>
    <row r="165" spans="1:11" x14ac:dyDescent="0.2">
      <c r="A165">
        <v>563</v>
      </c>
      <c r="B165">
        <v>0.184</v>
      </c>
      <c r="C165">
        <v>0.184</v>
      </c>
      <c r="D165">
        <v>0.24399999999999999</v>
      </c>
      <c r="E165">
        <v>0.24299999999999999</v>
      </c>
      <c r="F165">
        <v>0.27400000000000002</v>
      </c>
      <c r="G165">
        <v>0.27400000000000002</v>
      </c>
      <c r="H165">
        <v>0.32700000000000001</v>
      </c>
      <c r="I165">
        <v>0.32700000000000001</v>
      </c>
      <c r="J165">
        <v>0.49099999999999999</v>
      </c>
      <c r="K165">
        <v>0.49099999999999999</v>
      </c>
    </row>
    <row r="166" spans="1:11" x14ac:dyDescent="0.2">
      <c r="A166">
        <v>564</v>
      </c>
      <c r="B166">
        <v>0.188</v>
      </c>
      <c r="C166">
        <v>0.188</v>
      </c>
      <c r="D166">
        <v>0.25</v>
      </c>
      <c r="E166">
        <v>0.249</v>
      </c>
      <c r="F166">
        <v>0.28499999999999998</v>
      </c>
      <c r="G166">
        <v>0.28499999999999998</v>
      </c>
      <c r="H166">
        <v>0.33600000000000002</v>
      </c>
      <c r="I166">
        <v>0.33600000000000002</v>
      </c>
      <c r="J166">
        <v>0.51100000000000001</v>
      </c>
      <c r="K166">
        <v>0.51100000000000001</v>
      </c>
    </row>
    <row r="167" spans="1:11" x14ac:dyDescent="0.2">
      <c r="A167">
        <v>565</v>
      </c>
      <c r="B167">
        <v>0.193</v>
      </c>
      <c r="C167">
        <v>0.193</v>
      </c>
      <c r="D167">
        <v>0.25700000000000001</v>
      </c>
      <c r="E167">
        <v>0.25700000000000001</v>
      </c>
      <c r="F167">
        <v>0.29699999999999999</v>
      </c>
      <c r="G167">
        <v>0.29699999999999999</v>
      </c>
      <c r="H167">
        <v>0.34499999999999997</v>
      </c>
      <c r="I167">
        <v>0.34499999999999997</v>
      </c>
      <c r="J167">
        <v>0.53400000000000003</v>
      </c>
      <c r="K167">
        <v>0.53400000000000003</v>
      </c>
    </row>
    <row r="168" spans="1:11" x14ac:dyDescent="0.2">
      <c r="A168">
        <v>566</v>
      </c>
      <c r="B168">
        <v>0.19800000000000001</v>
      </c>
      <c r="C168">
        <v>0.19800000000000001</v>
      </c>
      <c r="D168">
        <v>0.26500000000000001</v>
      </c>
      <c r="E168">
        <v>0.26500000000000001</v>
      </c>
      <c r="F168">
        <v>0.311</v>
      </c>
      <c r="G168">
        <v>0.311</v>
      </c>
      <c r="H168">
        <v>0.35499999999999998</v>
      </c>
      <c r="I168">
        <v>0.35499999999999998</v>
      </c>
      <c r="J168">
        <v>0.55900000000000005</v>
      </c>
      <c r="K168">
        <v>0.55800000000000005</v>
      </c>
    </row>
    <row r="169" spans="1:11" x14ac:dyDescent="0.2">
      <c r="A169">
        <v>567</v>
      </c>
      <c r="B169">
        <v>0.20399999999999999</v>
      </c>
      <c r="C169">
        <v>0.20399999999999999</v>
      </c>
      <c r="D169">
        <v>0.27400000000000002</v>
      </c>
      <c r="E169">
        <v>0.27300000000000002</v>
      </c>
      <c r="F169">
        <v>0.32600000000000001</v>
      </c>
      <c r="G169">
        <v>0.32600000000000001</v>
      </c>
      <c r="H169">
        <v>0.36499999999999999</v>
      </c>
      <c r="I169">
        <v>0.36399999999999999</v>
      </c>
      <c r="J169">
        <v>0.58499999999999996</v>
      </c>
      <c r="K169">
        <v>0.58499999999999996</v>
      </c>
    </row>
    <row r="170" spans="1:11" x14ac:dyDescent="0.2">
      <c r="A170">
        <v>568</v>
      </c>
      <c r="B170">
        <v>0.21099999999999999</v>
      </c>
      <c r="C170">
        <v>0.21099999999999999</v>
      </c>
      <c r="D170">
        <v>0.28299999999999997</v>
      </c>
      <c r="E170">
        <v>0.28199999999999997</v>
      </c>
      <c r="F170">
        <v>0.34300000000000003</v>
      </c>
      <c r="G170">
        <v>0.34300000000000003</v>
      </c>
      <c r="H170">
        <v>0.375</v>
      </c>
      <c r="I170">
        <v>0.374</v>
      </c>
      <c r="J170">
        <v>0.61299999999999999</v>
      </c>
      <c r="K170">
        <v>0.61299999999999999</v>
      </c>
    </row>
    <row r="171" spans="1:11" x14ac:dyDescent="0.2">
      <c r="A171">
        <v>569</v>
      </c>
      <c r="B171">
        <v>0.219</v>
      </c>
      <c r="C171">
        <v>0.219</v>
      </c>
      <c r="D171">
        <v>0.29299999999999998</v>
      </c>
      <c r="E171">
        <v>0.29199999999999998</v>
      </c>
      <c r="F171">
        <v>0.36</v>
      </c>
      <c r="G171">
        <v>0.36099999999999999</v>
      </c>
      <c r="H171">
        <v>0.38400000000000001</v>
      </c>
      <c r="I171">
        <v>0.38400000000000001</v>
      </c>
      <c r="J171">
        <v>0.64400000000000002</v>
      </c>
      <c r="K171">
        <v>0.64400000000000002</v>
      </c>
    </row>
    <row r="172" spans="1:11" x14ac:dyDescent="0.2">
      <c r="A172">
        <v>570</v>
      </c>
      <c r="B172">
        <v>0.22700000000000001</v>
      </c>
      <c r="C172">
        <v>0.22700000000000001</v>
      </c>
      <c r="D172">
        <v>0.30299999999999999</v>
      </c>
      <c r="E172">
        <v>0.30199999999999999</v>
      </c>
      <c r="F172">
        <v>0.38</v>
      </c>
      <c r="G172">
        <v>0.38</v>
      </c>
      <c r="H172">
        <v>0.39400000000000002</v>
      </c>
      <c r="I172">
        <v>0.39400000000000002</v>
      </c>
      <c r="J172">
        <v>0.67800000000000005</v>
      </c>
      <c r="K172">
        <v>0.67800000000000005</v>
      </c>
    </row>
    <row r="173" spans="1:11" x14ac:dyDescent="0.2">
      <c r="A173">
        <v>571</v>
      </c>
      <c r="B173">
        <v>0.23599999999999999</v>
      </c>
      <c r="C173">
        <v>0.23599999999999999</v>
      </c>
      <c r="D173">
        <v>0.314</v>
      </c>
      <c r="E173">
        <v>0.313</v>
      </c>
      <c r="F173">
        <v>0.4</v>
      </c>
      <c r="G173">
        <v>0.4</v>
      </c>
      <c r="H173">
        <v>0.40500000000000003</v>
      </c>
      <c r="I173">
        <v>0.40500000000000003</v>
      </c>
      <c r="J173">
        <v>0.71299999999999997</v>
      </c>
      <c r="K173">
        <v>0.71299999999999997</v>
      </c>
    </row>
    <row r="174" spans="1:11" x14ac:dyDescent="0.2">
      <c r="A174">
        <v>572</v>
      </c>
      <c r="B174">
        <v>0.245</v>
      </c>
      <c r="C174">
        <v>0.245</v>
      </c>
      <c r="D174">
        <v>0.32400000000000001</v>
      </c>
      <c r="E174">
        <v>0.32300000000000001</v>
      </c>
      <c r="F174">
        <v>0.42099999999999999</v>
      </c>
      <c r="G174">
        <v>0.42099999999999999</v>
      </c>
      <c r="H174">
        <v>0.41599999999999998</v>
      </c>
      <c r="I174">
        <v>0.41499999999999998</v>
      </c>
      <c r="J174">
        <v>0.748</v>
      </c>
      <c r="K174">
        <v>0.749</v>
      </c>
    </row>
    <row r="175" spans="1:11" x14ac:dyDescent="0.2">
      <c r="A175">
        <v>573</v>
      </c>
      <c r="B175">
        <v>0.254</v>
      </c>
      <c r="C175">
        <v>0.254</v>
      </c>
      <c r="D175">
        <v>0.33500000000000002</v>
      </c>
      <c r="E175">
        <v>0.33400000000000002</v>
      </c>
      <c r="F175">
        <v>0.443</v>
      </c>
      <c r="G175">
        <v>0.44400000000000001</v>
      </c>
      <c r="H175">
        <v>0.42599999999999999</v>
      </c>
      <c r="I175">
        <v>0.42599999999999999</v>
      </c>
      <c r="J175">
        <v>0.78600000000000003</v>
      </c>
      <c r="K175">
        <v>0.78500000000000003</v>
      </c>
    </row>
    <row r="176" spans="1:11" x14ac:dyDescent="0.2">
      <c r="A176">
        <v>574</v>
      </c>
      <c r="B176">
        <v>0.26400000000000001</v>
      </c>
      <c r="C176">
        <v>0.26400000000000001</v>
      </c>
      <c r="D176">
        <v>0.34699999999999998</v>
      </c>
      <c r="E176">
        <v>0.34599999999999997</v>
      </c>
      <c r="F176">
        <v>0.46700000000000003</v>
      </c>
      <c r="G176">
        <v>0.46800000000000003</v>
      </c>
      <c r="H176">
        <v>0.438</v>
      </c>
      <c r="I176">
        <v>0.437</v>
      </c>
      <c r="J176">
        <v>0.82399999999999995</v>
      </c>
      <c r="K176">
        <v>0.82399999999999995</v>
      </c>
    </row>
    <row r="177" spans="1:11" x14ac:dyDescent="0.2">
      <c r="A177">
        <v>575</v>
      </c>
      <c r="B177">
        <v>0.27400000000000002</v>
      </c>
      <c r="C177">
        <v>0.27400000000000002</v>
      </c>
      <c r="D177">
        <v>0.35899999999999999</v>
      </c>
      <c r="E177">
        <v>0.35799999999999998</v>
      </c>
      <c r="F177">
        <v>0.49099999999999999</v>
      </c>
      <c r="G177">
        <v>0.49099999999999999</v>
      </c>
      <c r="H177">
        <v>0.44900000000000001</v>
      </c>
      <c r="I177">
        <v>0.44800000000000001</v>
      </c>
      <c r="J177">
        <v>0.86199999999999999</v>
      </c>
      <c r="K177">
        <v>0.86199999999999999</v>
      </c>
    </row>
    <row r="178" spans="1:11" x14ac:dyDescent="0.2">
      <c r="A178">
        <v>576</v>
      </c>
      <c r="B178">
        <v>0.28499999999999998</v>
      </c>
      <c r="C178">
        <v>0.28499999999999998</v>
      </c>
      <c r="D178">
        <v>0.371</v>
      </c>
      <c r="E178">
        <v>0.37</v>
      </c>
      <c r="F178">
        <v>0.51500000000000001</v>
      </c>
      <c r="G178">
        <v>0.51600000000000001</v>
      </c>
      <c r="H178">
        <v>0.46</v>
      </c>
      <c r="I178">
        <v>0.46</v>
      </c>
      <c r="J178">
        <v>0.90200000000000002</v>
      </c>
      <c r="K178">
        <v>0.90200000000000002</v>
      </c>
    </row>
    <row r="179" spans="1:11" x14ac:dyDescent="0.2">
      <c r="A179">
        <v>577</v>
      </c>
      <c r="B179">
        <v>0.29599999999999999</v>
      </c>
      <c r="C179">
        <v>0.29599999999999999</v>
      </c>
      <c r="D179">
        <v>0.38400000000000001</v>
      </c>
      <c r="E179">
        <v>0.38300000000000001</v>
      </c>
      <c r="F179">
        <v>0.54</v>
      </c>
      <c r="G179">
        <v>0.54</v>
      </c>
      <c r="H179">
        <v>0.47199999999999998</v>
      </c>
      <c r="I179">
        <v>0.47199999999999998</v>
      </c>
      <c r="J179">
        <v>0.94199999999999995</v>
      </c>
      <c r="K179">
        <v>0.94299999999999995</v>
      </c>
    </row>
    <row r="180" spans="1:11" x14ac:dyDescent="0.2">
      <c r="A180">
        <v>578</v>
      </c>
      <c r="B180">
        <v>0.30599999999999999</v>
      </c>
      <c r="C180">
        <v>0.30599999999999999</v>
      </c>
      <c r="D180">
        <v>0.39500000000000002</v>
      </c>
      <c r="E180">
        <v>0.39400000000000002</v>
      </c>
      <c r="F180">
        <v>0.56200000000000006</v>
      </c>
      <c r="G180">
        <v>0.56299999999999994</v>
      </c>
      <c r="H180">
        <v>0.48399999999999999</v>
      </c>
      <c r="I180">
        <v>0.48299999999999998</v>
      </c>
      <c r="J180">
        <v>0.98</v>
      </c>
      <c r="K180">
        <v>0.98</v>
      </c>
    </row>
    <row r="181" spans="1:11" x14ac:dyDescent="0.2">
      <c r="A181">
        <v>579</v>
      </c>
      <c r="B181">
        <v>0.316</v>
      </c>
      <c r="C181">
        <v>0.316</v>
      </c>
      <c r="D181">
        <v>0.40699999999999997</v>
      </c>
      <c r="E181">
        <v>0.40600000000000003</v>
      </c>
      <c r="F181">
        <v>0.58499999999999996</v>
      </c>
      <c r="G181">
        <v>0.58499999999999996</v>
      </c>
      <c r="H181">
        <v>0.496</v>
      </c>
      <c r="I181">
        <v>0.496</v>
      </c>
      <c r="J181">
        <v>1.018</v>
      </c>
      <c r="K181">
        <v>1.018</v>
      </c>
    </row>
    <row r="182" spans="1:11" x14ac:dyDescent="0.2">
      <c r="A182">
        <v>580</v>
      </c>
      <c r="B182">
        <v>0.32600000000000001</v>
      </c>
      <c r="C182">
        <v>0.32600000000000001</v>
      </c>
      <c r="D182">
        <v>0.41899999999999998</v>
      </c>
      <c r="E182">
        <v>0.41699999999999998</v>
      </c>
      <c r="F182">
        <v>0.60499999999999998</v>
      </c>
      <c r="G182">
        <v>0.60499999999999998</v>
      </c>
      <c r="H182">
        <v>0.50900000000000001</v>
      </c>
      <c r="I182">
        <v>0.50800000000000001</v>
      </c>
      <c r="J182">
        <v>1.0509999999999999</v>
      </c>
      <c r="K182">
        <v>1.052</v>
      </c>
    </row>
    <row r="183" spans="1:11" x14ac:dyDescent="0.2">
      <c r="A183">
        <v>581</v>
      </c>
      <c r="B183">
        <v>0.33600000000000002</v>
      </c>
      <c r="C183">
        <v>0.33500000000000002</v>
      </c>
      <c r="D183">
        <v>0.43</v>
      </c>
      <c r="E183">
        <v>0.42899999999999999</v>
      </c>
      <c r="F183">
        <v>0.624</v>
      </c>
      <c r="G183">
        <v>0.625</v>
      </c>
      <c r="H183">
        <v>0.52200000000000002</v>
      </c>
      <c r="I183">
        <v>0.52200000000000002</v>
      </c>
      <c r="J183">
        <v>1.0840000000000001</v>
      </c>
      <c r="K183">
        <v>1.0840000000000001</v>
      </c>
    </row>
    <row r="184" spans="1:11" x14ac:dyDescent="0.2">
      <c r="A184">
        <v>582</v>
      </c>
      <c r="B184">
        <v>0.34399999999999997</v>
      </c>
      <c r="C184">
        <v>0.34399999999999997</v>
      </c>
      <c r="D184">
        <v>0.441</v>
      </c>
      <c r="E184">
        <v>0.44</v>
      </c>
      <c r="F184">
        <v>0.64</v>
      </c>
      <c r="G184">
        <v>0.64100000000000001</v>
      </c>
      <c r="H184">
        <v>0.53500000000000003</v>
      </c>
      <c r="I184">
        <v>0.53500000000000003</v>
      </c>
      <c r="J184">
        <v>1.111</v>
      </c>
      <c r="K184">
        <v>1.111</v>
      </c>
    </row>
    <row r="185" spans="1:11" x14ac:dyDescent="0.2">
      <c r="A185">
        <v>583</v>
      </c>
      <c r="B185">
        <v>0.35199999999999998</v>
      </c>
      <c r="C185">
        <v>0.35199999999999998</v>
      </c>
      <c r="D185">
        <v>0.45100000000000001</v>
      </c>
      <c r="E185">
        <v>0.45</v>
      </c>
      <c r="F185">
        <v>0.65400000000000003</v>
      </c>
      <c r="G185">
        <v>0.65500000000000003</v>
      </c>
      <c r="H185">
        <v>0.54900000000000004</v>
      </c>
      <c r="I185">
        <v>0.54800000000000004</v>
      </c>
      <c r="J185">
        <v>1.1339999999999999</v>
      </c>
      <c r="K185">
        <v>1.133</v>
      </c>
    </row>
    <row r="186" spans="1:11" x14ac:dyDescent="0.2">
      <c r="A186">
        <v>584</v>
      </c>
      <c r="B186">
        <v>0.35899999999999999</v>
      </c>
      <c r="C186">
        <v>0.35899999999999999</v>
      </c>
      <c r="D186">
        <v>0.46100000000000002</v>
      </c>
      <c r="E186">
        <v>0.46</v>
      </c>
      <c r="F186">
        <v>0.66500000000000004</v>
      </c>
      <c r="G186">
        <v>0.66600000000000004</v>
      </c>
      <c r="H186">
        <v>0.56399999999999995</v>
      </c>
      <c r="I186">
        <v>0.56299999999999994</v>
      </c>
      <c r="J186">
        <v>1.153</v>
      </c>
      <c r="K186">
        <v>1.153</v>
      </c>
    </row>
    <row r="187" spans="1:11" x14ac:dyDescent="0.2">
      <c r="A187">
        <v>585</v>
      </c>
      <c r="B187">
        <v>0.36599999999999999</v>
      </c>
      <c r="C187">
        <v>0.36599999999999999</v>
      </c>
      <c r="D187">
        <v>0.47099999999999997</v>
      </c>
      <c r="E187">
        <v>0.46899999999999997</v>
      </c>
      <c r="F187">
        <v>0.67200000000000004</v>
      </c>
      <c r="G187">
        <v>0.67300000000000004</v>
      </c>
      <c r="H187">
        <v>0.57799999999999996</v>
      </c>
      <c r="I187">
        <v>0.57699999999999996</v>
      </c>
      <c r="J187">
        <v>1.167</v>
      </c>
      <c r="K187">
        <v>1.167</v>
      </c>
    </row>
    <row r="188" spans="1:11" x14ac:dyDescent="0.2">
      <c r="A188">
        <v>586</v>
      </c>
      <c r="B188">
        <v>0.371</v>
      </c>
      <c r="C188">
        <v>0.371</v>
      </c>
      <c r="D188">
        <v>0.47899999999999998</v>
      </c>
      <c r="E188">
        <v>0.47799999999999998</v>
      </c>
      <c r="F188">
        <v>0.67600000000000005</v>
      </c>
      <c r="G188">
        <v>0.67600000000000005</v>
      </c>
      <c r="H188">
        <v>0.59299999999999997</v>
      </c>
      <c r="I188">
        <v>0.59199999999999997</v>
      </c>
      <c r="J188">
        <v>1.175</v>
      </c>
      <c r="K188">
        <v>1.175</v>
      </c>
    </row>
    <row r="189" spans="1:11" x14ac:dyDescent="0.2">
      <c r="A189">
        <v>587</v>
      </c>
      <c r="B189">
        <v>0.375</v>
      </c>
      <c r="C189">
        <v>0.375</v>
      </c>
      <c r="D189">
        <v>0.48799999999999999</v>
      </c>
      <c r="E189">
        <v>0.48599999999999999</v>
      </c>
      <c r="F189">
        <v>0.67500000000000004</v>
      </c>
      <c r="G189">
        <v>0.67500000000000004</v>
      </c>
      <c r="H189">
        <v>0.61</v>
      </c>
      <c r="I189">
        <v>0.60899999999999999</v>
      </c>
      <c r="J189">
        <v>1.177</v>
      </c>
      <c r="K189">
        <v>1.177</v>
      </c>
    </row>
    <row r="190" spans="1:11" x14ac:dyDescent="0.2">
      <c r="A190">
        <v>588</v>
      </c>
      <c r="B190">
        <v>0.378</v>
      </c>
      <c r="C190">
        <v>0.378</v>
      </c>
      <c r="D190">
        <v>0.495</v>
      </c>
      <c r="E190">
        <v>0.49299999999999999</v>
      </c>
      <c r="F190">
        <v>0.67</v>
      </c>
      <c r="G190">
        <v>0.67</v>
      </c>
      <c r="H190">
        <v>0.627</v>
      </c>
      <c r="I190">
        <v>0.627</v>
      </c>
      <c r="J190">
        <v>1.173</v>
      </c>
      <c r="K190">
        <v>1.1719999999999999</v>
      </c>
    </row>
    <row r="191" spans="1:11" x14ac:dyDescent="0.2">
      <c r="A191">
        <v>589</v>
      </c>
      <c r="B191">
        <v>0.38</v>
      </c>
      <c r="C191">
        <v>0.38</v>
      </c>
      <c r="D191">
        <v>0.501</v>
      </c>
      <c r="E191">
        <v>0.499</v>
      </c>
      <c r="F191">
        <v>0.66100000000000003</v>
      </c>
      <c r="G191">
        <v>0.66100000000000003</v>
      </c>
      <c r="H191">
        <v>0.64400000000000002</v>
      </c>
      <c r="I191">
        <v>0.64400000000000002</v>
      </c>
      <c r="J191">
        <v>1.163</v>
      </c>
      <c r="K191">
        <v>1.1619999999999999</v>
      </c>
    </row>
    <row r="192" spans="1:11" x14ac:dyDescent="0.2">
      <c r="A192">
        <v>590</v>
      </c>
      <c r="B192">
        <v>0.38</v>
      </c>
      <c r="C192">
        <v>0.38</v>
      </c>
      <c r="D192">
        <v>0.50600000000000001</v>
      </c>
      <c r="E192">
        <v>0.505</v>
      </c>
      <c r="F192">
        <v>0.64700000000000002</v>
      </c>
      <c r="G192">
        <v>0.64700000000000002</v>
      </c>
      <c r="H192">
        <v>0.66300000000000003</v>
      </c>
      <c r="I192">
        <v>0.66300000000000003</v>
      </c>
      <c r="J192">
        <v>1.145</v>
      </c>
      <c r="K192">
        <v>1.145</v>
      </c>
    </row>
    <row r="193" spans="1:11" x14ac:dyDescent="0.2">
      <c r="A193">
        <v>591</v>
      </c>
      <c r="B193">
        <v>0.38</v>
      </c>
      <c r="C193">
        <v>0.379</v>
      </c>
      <c r="D193">
        <v>0.51100000000000001</v>
      </c>
      <c r="E193">
        <v>0.50900000000000001</v>
      </c>
      <c r="F193">
        <v>0.63</v>
      </c>
      <c r="G193">
        <v>0.63100000000000001</v>
      </c>
      <c r="H193">
        <v>0.68200000000000005</v>
      </c>
      <c r="I193">
        <v>0.68100000000000005</v>
      </c>
      <c r="J193">
        <v>1.1240000000000001</v>
      </c>
      <c r="K193">
        <v>1.123</v>
      </c>
    </row>
    <row r="194" spans="1:11" x14ac:dyDescent="0.2">
      <c r="A194">
        <v>592</v>
      </c>
      <c r="B194">
        <v>0.378</v>
      </c>
      <c r="C194">
        <v>0.378</v>
      </c>
      <c r="D194">
        <v>0.51500000000000001</v>
      </c>
      <c r="E194">
        <v>0.51400000000000001</v>
      </c>
      <c r="F194">
        <v>0.61</v>
      </c>
      <c r="G194">
        <v>0.61</v>
      </c>
      <c r="H194">
        <v>0.70199999999999996</v>
      </c>
      <c r="I194">
        <v>0.70099999999999996</v>
      </c>
      <c r="J194">
        <v>1.097</v>
      </c>
      <c r="K194">
        <v>1.097</v>
      </c>
    </row>
    <row r="195" spans="1:11" x14ac:dyDescent="0.2">
      <c r="A195">
        <v>593</v>
      </c>
      <c r="B195">
        <v>0.376</v>
      </c>
      <c r="C195">
        <v>0.376</v>
      </c>
      <c r="D195">
        <v>0.51900000000000002</v>
      </c>
      <c r="E195">
        <v>0.51800000000000002</v>
      </c>
      <c r="F195">
        <v>0.58599999999999997</v>
      </c>
      <c r="G195">
        <v>0.58699999999999997</v>
      </c>
      <c r="H195">
        <v>0.72199999999999998</v>
      </c>
      <c r="I195">
        <v>0.72</v>
      </c>
      <c r="J195">
        <v>1.0669999999999999</v>
      </c>
      <c r="K195">
        <v>1.0660000000000001</v>
      </c>
    </row>
    <row r="196" spans="1:11" x14ac:dyDescent="0.2">
      <c r="A196">
        <v>594</v>
      </c>
      <c r="B196">
        <v>0.373</v>
      </c>
      <c r="C196">
        <v>0.373</v>
      </c>
      <c r="D196">
        <v>0.52300000000000002</v>
      </c>
      <c r="E196">
        <v>0.52200000000000002</v>
      </c>
      <c r="F196">
        <v>0.55900000000000005</v>
      </c>
      <c r="G196">
        <v>0.56000000000000005</v>
      </c>
      <c r="H196">
        <v>0.74299999999999999</v>
      </c>
      <c r="I196">
        <v>0.74099999999999999</v>
      </c>
      <c r="J196">
        <v>1.032</v>
      </c>
      <c r="K196">
        <v>1.0309999999999999</v>
      </c>
    </row>
    <row r="197" spans="1:11" x14ac:dyDescent="0.2">
      <c r="A197">
        <v>595</v>
      </c>
      <c r="B197">
        <v>0.36899999999999999</v>
      </c>
      <c r="C197">
        <v>0.36899999999999999</v>
      </c>
      <c r="D197">
        <v>0.52700000000000002</v>
      </c>
      <c r="E197">
        <v>0.52500000000000002</v>
      </c>
      <c r="F197">
        <v>0.53</v>
      </c>
      <c r="G197">
        <v>0.53100000000000003</v>
      </c>
      <c r="H197">
        <v>0.76500000000000001</v>
      </c>
      <c r="I197">
        <v>0.76400000000000001</v>
      </c>
      <c r="J197">
        <v>0.99199999999999999</v>
      </c>
      <c r="K197">
        <v>0.99099999999999999</v>
      </c>
    </row>
    <row r="198" spans="1:11" x14ac:dyDescent="0.2">
      <c r="A198">
        <v>596</v>
      </c>
      <c r="B198">
        <v>0.36499999999999999</v>
      </c>
      <c r="C198">
        <v>0.36499999999999999</v>
      </c>
      <c r="D198">
        <v>0.53100000000000003</v>
      </c>
      <c r="E198">
        <v>0.52900000000000003</v>
      </c>
      <c r="F198">
        <v>0.5</v>
      </c>
      <c r="G198">
        <v>0.501</v>
      </c>
      <c r="H198">
        <v>0.78800000000000003</v>
      </c>
      <c r="I198">
        <v>0.78700000000000003</v>
      </c>
      <c r="J198">
        <v>0.95</v>
      </c>
      <c r="K198">
        <v>0.94899999999999995</v>
      </c>
    </row>
    <row r="199" spans="1:11" x14ac:dyDescent="0.2">
      <c r="A199">
        <v>597</v>
      </c>
      <c r="B199">
        <v>0.36099999999999999</v>
      </c>
      <c r="C199">
        <v>0.36</v>
      </c>
      <c r="D199">
        <v>0.53400000000000003</v>
      </c>
      <c r="E199">
        <v>0.53300000000000003</v>
      </c>
      <c r="F199">
        <v>0.46800000000000003</v>
      </c>
      <c r="G199">
        <v>0.46800000000000003</v>
      </c>
      <c r="H199">
        <v>0.81200000000000006</v>
      </c>
      <c r="I199">
        <v>0.81100000000000005</v>
      </c>
      <c r="J199">
        <v>0.90600000000000003</v>
      </c>
      <c r="K199">
        <v>0.90500000000000003</v>
      </c>
    </row>
    <row r="200" spans="1:11" x14ac:dyDescent="0.2">
      <c r="A200">
        <v>598</v>
      </c>
      <c r="B200">
        <v>0.35599999999999998</v>
      </c>
      <c r="C200">
        <v>0.35599999999999998</v>
      </c>
      <c r="D200">
        <v>0.53900000000000003</v>
      </c>
      <c r="E200">
        <v>0.53700000000000003</v>
      </c>
      <c r="F200">
        <v>0.434</v>
      </c>
      <c r="G200">
        <v>0.434</v>
      </c>
      <c r="H200">
        <v>0.83699999999999997</v>
      </c>
      <c r="I200">
        <v>0.83599999999999997</v>
      </c>
      <c r="J200">
        <v>0.86099999999999999</v>
      </c>
      <c r="K200">
        <v>0.86099999999999999</v>
      </c>
    </row>
    <row r="201" spans="1:11" x14ac:dyDescent="0.2">
      <c r="A201">
        <v>599</v>
      </c>
      <c r="B201">
        <v>0.35199999999999998</v>
      </c>
      <c r="C201">
        <v>0.35099999999999998</v>
      </c>
      <c r="D201">
        <v>0.54300000000000004</v>
      </c>
      <c r="E201">
        <v>0.54100000000000004</v>
      </c>
      <c r="F201">
        <v>0.40100000000000002</v>
      </c>
      <c r="G201">
        <v>0.40100000000000002</v>
      </c>
      <c r="H201">
        <v>0.86199999999999999</v>
      </c>
      <c r="I201">
        <v>0.86099999999999999</v>
      </c>
      <c r="J201">
        <v>0.81899999999999995</v>
      </c>
      <c r="K201">
        <v>0.81899999999999995</v>
      </c>
    </row>
    <row r="202" spans="1:11" x14ac:dyDescent="0.2">
      <c r="A202">
        <v>600</v>
      </c>
      <c r="B202">
        <v>0.34699999999999998</v>
      </c>
      <c r="C202">
        <v>0.34699999999999998</v>
      </c>
      <c r="D202">
        <v>0.54800000000000004</v>
      </c>
      <c r="E202">
        <v>0.54600000000000004</v>
      </c>
      <c r="F202">
        <v>0.36799999999999999</v>
      </c>
      <c r="G202">
        <v>0.36799999999999999</v>
      </c>
      <c r="H202">
        <v>0.88800000000000001</v>
      </c>
      <c r="I202">
        <v>0.88700000000000001</v>
      </c>
      <c r="J202">
        <v>0.77700000000000002</v>
      </c>
      <c r="K202">
        <v>0.77700000000000002</v>
      </c>
    </row>
    <row r="203" spans="1:11" x14ac:dyDescent="0.2">
      <c r="A203">
        <v>601</v>
      </c>
      <c r="B203">
        <v>0.34300000000000003</v>
      </c>
      <c r="C203">
        <v>0.34300000000000003</v>
      </c>
      <c r="D203">
        <v>0.55400000000000005</v>
      </c>
      <c r="E203">
        <v>0.55200000000000005</v>
      </c>
      <c r="F203">
        <v>0.33500000000000002</v>
      </c>
      <c r="G203">
        <v>0.33500000000000002</v>
      </c>
      <c r="H203">
        <v>0.91500000000000004</v>
      </c>
      <c r="I203">
        <v>0.91300000000000003</v>
      </c>
      <c r="J203">
        <v>0.73499999999999999</v>
      </c>
      <c r="K203">
        <v>0.73399999999999999</v>
      </c>
    </row>
    <row r="204" spans="1:11" x14ac:dyDescent="0.2">
      <c r="A204">
        <v>602</v>
      </c>
      <c r="B204">
        <v>0.34</v>
      </c>
      <c r="C204">
        <v>0.33900000000000002</v>
      </c>
      <c r="D204">
        <v>0.56000000000000005</v>
      </c>
      <c r="E204">
        <v>0.55800000000000005</v>
      </c>
      <c r="F204">
        <v>0.30499999999999999</v>
      </c>
      <c r="G204">
        <v>0.30499999999999999</v>
      </c>
      <c r="H204">
        <v>0.94</v>
      </c>
      <c r="I204">
        <v>0.93799999999999994</v>
      </c>
      <c r="J204">
        <v>0.69599999999999995</v>
      </c>
      <c r="K204">
        <v>0.69499999999999995</v>
      </c>
    </row>
    <row r="205" spans="1:11" x14ac:dyDescent="0.2">
      <c r="A205">
        <v>603</v>
      </c>
      <c r="B205">
        <v>0.33700000000000002</v>
      </c>
      <c r="C205">
        <v>0.33600000000000002</v>
      </c>
      <c r="D205">
        <v>0.56699999999999995</v>
      </c>
      <c r="E205">
        <v>0.56499999999999995</v>
      </c>
      <c r="F205">
        <v>0.27500000000000002</v>
      </c>
      <c r="G205">
        <v>0.27600000000000002</v>
      </c>
      <c r="H205">
        <v>0.96699999999999997</v>
      </c>
      <c r="I205">
        <v>0.96499999999999997</v>
      </c>
      <c r="J205">
        <v>0.65900000000000003</v>
      </c>
      <c r="K205">
        <v>0.65700000000000003</v>
      </c>
    </row>
    <row r="206" spans="1:11" x14ac:dyDescent="0.2">
      <c r="A206">
        <v>604</v>
      </c>
      <c r="B206">
        <v>0.33400000000000002</v>
      </c>
      <c r="C206">
        <v>0.33400000000000002</v>
      </c>
      <c r="D206">
        <v>0.57399999999999995</v>
      </c>
      <c r="E206">
        <v>0.57299999999999995</v>
      </c>
      <c r="F206">
        <v>0.248</v>
      </c>
      <c r="G206">
        <v>0.249</v>
      </c>
      <c r="H206">
        <v>0.99299999999999999</v>
      </c>
      <c r="I206">
        <v>0.99199999999999999</v>
      </c>
      <c r="J206">
        <v>0.624</v>
      </c>
      <c r="K206">
        <v>0.623</v>
      </c>
    </row>
    <row r="207" spans="1:11" x14ac:dyDescent="0.2">
      <c r="A207">
        <v>605</v>
      </c>
      <c r="B207">
        <v>0.33200000000000002</v>
      </c>
      <c r="C207">
        <v>0.33200000000000002</v>
      </c>
      <c r="D207">
        <v>0.58199999999999996</v>
      </c>
      <c r="E207">
        <v>0.58099999999999996</v>
      </c>
      <c r="F207">
        <v>0.223</v>
      </c>
      <c r="G207">
        <v>0.224</v>
      </c>
      <c r="H207">
        <v>1.0189999999999999</v>
      </c>
      <c r="I207">
        <v>1.018</v>
      </c>
      <c r="J207">
        <v>0.59399999999999997</v>
      </c>
      <c r="K207">
        <v>0.59299999999999997</v>
      </c>
    </row>
    <row r="208" spans="1:11" x14ac:dyDescent="0.2">
      <c r="A208">
        <v>606</v>
      </c>
      <c r="B208">
        <v>0.33</v>
      </c>
      <c r="C208">
        <v>0.33</v>
      </c>
      <c r="D208">
        <v>0.59</v>
      </c>
      <c r="E208">
        <v>0.58899999999999997</v>
      </c>
      <c r="F208">
        <v>0.2</v>
      </c>
      <c r="G208">
        <v>0.2</v>
      </c>
      <c r="H208">
        <v>1.0449999999999999</v>
      </c>
      <c r="I208">
        <v>1.044</v>
      </c>
      <c r="J208">
        <v>0.56599999999999995</v>
      </c>
      <c r="K208">
        <v>0.56599999999999995</v>
      </c>
    </row>
    <row r="209" spans="1:11" x14ac:dyDescent="0.2">
      <c r="A209">
        <v>607</v>
      </c>
      <c r="B209">
        <v>0.32900000000000001</v>
      </c>
      <c r="C209">
        <v>0.32900000000000001</v>
      </c>
      <c r="D209">
        <v>0.59899999999999998</v>
      </c>
      <c r="E209">
        <v>0.59799999999999998</v>
      </c>
      <c r="F209">
        <v>0.17799999999999999</v>
      </c>
      <c r="G209">
        <v>0.17799999999999999</v>
      </c>
      <c r="H209">
        <v>1.071</v>
      </c>
      <c r="I209">
        <v>1.07</v>
      </c>
      <c r="J209">
        <v>0.54200000000000004</v>
      </c>
      <c r="K209">
        <v>0.54200000000000004</v>
      </c>
    </row>
    <row r="210" spans="1:11" x14ac:dyDescent="0.2">
      <c r="A210">
        <v>608</v>
      </c>
      <c r="B210">
        <v>0.32900000000000001</v>
      </c>
      <c r="C210">
        <v>0.32900000000000001</v>
      </c>
      <c r="D210">
        <v>0.60899999999999999</v>
      </c>
      <c r="E210">
        <v>0.60799999999999998</v>
      </c>
      <c r="F210">
        <v>0.158</v>
      </c>
      <c r="G210">
        <v>0.158</v>
      </c>
      <c r="H210">
        <v>1.0960000000000001</v>
      </c>
      <c r="I210">
        <v>1.0940000000000001</v>
      </c>
      <c r="J210">
        <v>0.52100000000000002</v>
      </c>
      <c r="K210">
        <v>0.52</v>
      </c>
    </row>
    <row r="211" spans="1:11" x14ac:dyDescent="0.2">
      <c r="A211">
        <v>609</v>
      </c>
      <c r="B211">
        <v>0.32800000000000001</v>
      </c>
      <c r="C211">
        <v>0.32800000000000001</v>
      </c>
      <c r="D211">
        <v>0.61799999999999999</v>
      </c>
      <c r="E211">
        <v>0.61699999999999999</v>
      </c>
      <c r="F211">
        <v>0.14000000000000001</v>
      </c>
      <c r="G211">
        <v>0.14000000000000001</v>
      </c>
      <c r="H211">
        <v>1.119</v>
      </c>
      <c r="I211">
        <v>1.1180000000000001</v>
      </c>
      <c r="J211">
        <v>0.503</v>
      </c>
      <c r="K211">
        <v>0.502</v>
      </c>
    </row>
    <row r="212" spans="1:11" x14ac:dyDescent="0.2">
      <c r="A212">
        <v>610</v>
      </c>
      <c r="B212">
        <v>0.32800000000000001</v>
      </c>
      <c r="C212">
        <v>0.32800000000000001</v>
      </c>
      <c r="D212">
        <v>0.628</v>
      </c>
      <c r="E212">
        <v>0.627</v>
      </c>
      <c r="F212">
        <v>0.124</v>
      </c>
      <c r="G212">
        <v>0.124</v>
      </c>
      <c r="H212">
        <v>1.1419999999999999</v>
      </c>
      <c r="I212">
        <v>1.141</v>
      </c>
      <c r="J212">
        <v>0.48699999999999999</v>
      </c>
      <c r="K212">
        <v>0.48699999999999999</v>
      </c>
    </row>
    <row r="213" spans="1:11" x14ac:dyDescent="0.2">
      <c r="A213">
        <v>611</v>
      </c>
      <c r="B213">
        <v>0.32900000000000001</v>
      </c>
      <c r="C213">
        <v>0.32800000000000001</v>
      </c>
      <c r="D213">
        <v>0.63700000000000001</v>
      </c>
      <c r="E213">
        <v>0.63700000000000001</v>
      </c>
      <c r="F213">
        <v>0.11</v>
      </c>
      <c r="G213">
        <v>0.11</v>
      </c>
      <c r="H213">
        <v>1.163</v>
      </c>
      <c r="I213">
        <v>1.163</v>
      </c>
      <c r="J213">
        <v>0.47399999999999998</v>
      </c>
      <c r="K213">
        <v>0.47299999999999998</v>
      </c>
    </row>
    <row r="214" spans="1:11" x14ac:dyDescent="0.2">
      <c r="A214">
        <v>612</v>
      </c>
      <c r="B214">
        <v>0.32900000000000001</v>
      </c>
      <c r="C214">
        <v>0.32900000000000001</v>
      </c>
      <c r="D214">
        <v>0.64600000000000002</v>
      </c>
      <c r="E214">
        <v>0.64600000000000002</v>
      </c>
      <c r="F214">
        <v>9.7000000000000003E-2</v>
      </c>
      <c r="G214">
        <v>9.7000000000000003E-2</v>
      </c>
      <c r="H214">
        <v>1.1819999999999999</v>
      </c>
      <c r="I214">
        <v>1.1819999999999999</v>
      </c>
      <c r="J214">
        <v>0.46300000000000002</v>
      </c>
      <c r="K214">
        <v>0.46200000000000002</v>
      </c>
    </row>
    <row r="215" spans="1:11" x14ac:dyDescent="0.2">
      <c r="A215">
        <v>613</v>
      </c>
      <c r="B215">
        <v>0.32900000000000001</v>
      </c>
      <c r="C215">
        <v>0.32900000000000001</v>
      </c>
      <c r="D215">
        <v>0.65500000000000003</v>
      </c>
      <c r="E215">
        <v>0.65500000000000003</v>
      </c>
      <c r="F215">
        <v>8.5999999999999993E-2</v>
      </c>
      <c r="G215">
        <v>8.5999999999999993E-2</v>
      </c>
      <c r="H215">
        <v>1.2</v>
      </c>
      <c r="I215">
        <v>1.2</v>
      </c>
      <c r="J215">
        <v>0.45300000000000001</v>
      </c>
      <c r="K215">
        <v>0.45300000000000001</v>
      </c>
    </row>
    <row r="216" spans="1:11" x14ac:dyDescent="0.2">
      <c r="A216">
        <v>614</v>
      </c>
      <c r="B216">
        <v>0.32900000000000001</v>
      </c>
      <c r="C216">
        <v>0.32900000000000001</v>
      </c>
      <c r="D216">
        <v>0.66400000000000003</v>
      </c>
      <c r="E216">
        <v>0.66400000000000003</v>
      </c>
      <c r="F216">
        <v>7.4999999999999997E-2</v>
      </c>
      <c r="G216">
        <v>7.4999999999999997E-2</v>
      </c>
      <c r="H216">
        <v>1.216</v>
      </c>
      <c r="I216">
        <v>1.216</v>
      </c>
      <c r="J216">
        <v>0.44500000000000001</v>
      </c>
      <c r="K216">
        <v>0.44500000000000001</v>
      </c>
    </row>
    <row r="217" spans="1:11" x14ac:dyDescent="0.2">
      <c r="A217">
        <v>615</v>
      </c>
      <c r="B217">
        <v>0.32900000000000001</v>
      </c>
      <c r="C217">
        <v>0.32900000000000001</v>
      </c>
      <c r="D217">
        <v>0.67100000000000004</v>
      </c>
      <c r="E217">
        <v>0.67200000000000004</v>
      </c>
      <c r="F217">
        <v>6.6000000000000003E-2</v>
      </c>
      <c r="G217">
        <v>6.6000000000000003E-2</v>
      </c>
      <c r="H217">
        <v>1.23</v>
      </c>
      <c r="I217">
        <v>1.23</v>
      </c>
      <c r="J217">
        <v>0.439</v>
      </c>
      <c r="K217">
        <v>0.439</v>
      </c>
    </row>
    <row r="218" spans="1:11" x14ac:dyDescent="0.2">
      <c r="A218">
        <v>616</v>
      </c>
      <c r="B218">
        <v>0.32900000000000001</v>
      </c>
      <c r="C218">
        <v>0.32900000000000001</v>
      </c>
      <c r="D218">
        <v>0.67800000000000005</v>
      </c>
      <c r="E218">
        <v>0.67900000000000005</v>
      </c>
      <c r="F218">
        <v>5.8999999999999997E-2</v>
      </c>
      <c r="G218">
        <v>5.8000000000000003E-2</v>
      </c>
      <c r="H218">
        <v>1.2410000000000001</v>
      </c>
      <c r="I218">
        <v>1.2410000000000001</v>
      </c>
      <c r="J218">
        <v>0.434</v>
      </c>
      <c r="K218">
        <v>0.434</v>
      </c>
    </row>
    <row r="219" spans="1:11" x14ac:dyDescent="0.2">
      <c r="A219">
        <v>617</v>
      </c>
      <c r="B219">
        <v>0.32800000000000001</v>
      </c>
      <c r="C219">
        <v>0.32900000000000001</v>
      </c>
      <c r="D219">
        <v>0.68400000000000005</v>
      </c>
      <c r="E219">
        <v>0.68400000000000005</v>
      </c>
      <c r="F219">
        <v>5.1999999999999998E-2</v>
      </c>
      <c r="G219">
        <v>5.1999999999999998E-2</v>
      </c>
      <c r="H219">
        <v>1.25</v>
      </c>
      <c r="I219">
        <v>1.25</v>
      </c>
      <c r="J219">
        <v>0.42899999999999999</v>
      </c>
      <c r="K219">
        <v>0.42899999999999999</v>
      </c>
    </row>
    <row r="220" spans="1:11" x14ac:dyDescent="0.2">
      <c r="A220">
        <v>618</v>
      </c>
      <c r="B220">
        <v>0.32700000000000001</v>
      </c>
      <c r="C220">
        <v>0.32800000000000001</v>
      </c>
      <c r="D220">
        <v>0.68799999999999994</v>
      </c>
      <c r="E220">
        <v>0.68899999999999995</v>
      </c>
      <c r="F220">
        <v>4.5999999999999999E-2</v>
      </c>
      <c r="G220">
        <v>4.4999999999999998E-2</v>
      </c>
      <c r="H220">
        <v>1.256</v>
      </c>
      <c r="I220">
        <v>1.2569999999999999</v>
      </c>
      <c r="J220">
        <v>0.42399999999999999</v>
      </c>
      <c r="K220">
        <v>0.42499999999999999</v>
      </c>
    </row>
    <row r="221" spans="1:11" x14ac:dyDescent="0.2">
      <c r="A221">
        <v>619</v>
      </c>
      <c r="B221">
        <v>0.32600000000000001</v>
      </c>
      <c r="C221">
        <v>0.32600000000000001</v>
      </c>
      <c r="D221">
        <v>0.69099999999999995</v>
      </c>
      <c r="E221">
        <v>0.69199999999999995</v>
      </c>
      <c r="F221">
        <v>0.04</v>
      </c>
      <c r="G221">
        <v>0.04</v>
      </c>
      <c r="H221">
        <v>1.2589999999999999</v>
      </c>
      <c r="I221">
        <v>1.26</v>
      </c>
      <c r="J221">
        <v>0.42099999999999999</v>
      </c>
      <c r="K221">
        <v>0.42099999999999999</v>
      </c>
    </row>
    <row r="222" spans="1:11" x14ac:dyDescent="0.2">
      <c r="A222">
        <v>620</v>
      </c>
      <c r="B222">
        <v>0.32400000000000001</v>
      </c>
      <c r="C222">
        <v>0.32400000000000001</v>
      </c>
      <c r="D222">
        <v>0.69299999999999995</v>
      </c>
      <c r="E222">
        <v>0.69399999999999995</v>
      </c>
      <c r="F222">
        <v>3.5999999999999997E-2</v>
      </c>
      <c r="G222">
        <v>3.5000000000000003E-2</v>
      </c>
      <c r="H222">
        <v>1.2589999999999999</v>
      </c>
      <c r="I222">
        <v>1.26</v>
      </c>
      <c r="J222">
        <v>0.41699999999999998</v>
      </c>
      <c r="K222">
        <v>0.41699999999999998</v>
      </c>
    </row>
    <row r="223" spans="1:11" x14ac:dyDescent="0.2">
      <c r="A223">
        <v>621</v>
      </c>
      <c r="B223">
        <v>0.32200000000000001</v>
      </c>
      <c r="C223">
        <v>0.32200000000000001</v>
      </c>
      <c r="D223">
        <v>0.69199999999999995</v>
      </c>
      <c r="E223">
        <v>0.69399999999999995</v>
      </c>
      <c r="F223">
        <v>3.1E-2</v>
      </c>
      <c r="G223">
        <v>3.1E-2</v>
      </c>
      <c r="H223">
        <v>1.256</v>
      </c>
      <c r="I223">
        <v>1.2569999999999999</v>
      </c>
      <c r="J223">
        <v>0.41199999999999998</v>
      </c>
      <c r="K223">
        <v>0.41299999999999998</v>
      </c>
    </row>
    <row r="224" spans="1:11" x14ac:dyDescent="0.2">
      <c r="A224">
        <v>622</v>
      </c>
      <c r="B224">
        <v>0.318</v>
      </c>
      <c r="C224">
        <v>0.31900000000000001</v>
      </c>
      <c r="D224">
        <v>0.69099999999999995</v>
      </c>
      <c r="E224">
        <v>0.69199999999999995</v>
      </c>
      <c r="F224">
        <v>2.7E-2</v>
      </c>
      <c r="G224">
        <v>2.7E-2</v>
      </c>
      <c r="H224">
        <v>1.25</v>
      </c>
      <c r="I224">
        <v>1.2509999999999999</v>
      </c>
      <c r="J224">
        <v>0.40799999999999997</v>
      </c>
      <c r="K224">
        <v>0.40899999999999997</v>
      </c>
    </row>
    <row r="225" spans="1:11" x14ac:dyDescent="0.2">
      <c r="A225">
        <v>623</v>
      </c>
      <c r="B225">
        <v>0.314</v>
      </c>
      <c r="C225">
        <v>0.315</v>
      </c>
      <c r="D225">
        <v>0.68700000000000006</v>
      </c>
      <c r="E225">
        <v>0.68799999999999994</v>
      </c>
      <c r="F225">
        <v>2.4E-2</v>
      </c>
      <c r="G225">
        <v>2.4E-2</v>
      </c>
      <c r="H225">
        <v>1.24</v>
      </c>
      <c r="I225">
        <v>1.2410000000000001</v>
      </c>
      <c r="J225">
        <v>0.40300000000000002</v>
      </c>
      <c r="K225">
        <v>0.40400000000000003</v>
      </c>
    </row>
    <row r="226" spans="1:11" x14ac:dyDescent="0.2">
      <c r="A226">
        <v>624</v>
      </c>
      <c r="B226">
        <v>0.31</v>
      </c>
      <c r="C226">
        <v>0.31</v>
      </c>
      <c r="D226">
        <v>0.68100000000000005</v>
      </c>
      <c r="E226">
        <v>0.68300000000000005</v>
      </c>
      <c r="F226">
        <v>2.1000000000000001E-2</v>
      </c>
      <c r="G226">
        <v>2.1000000000000001E-2</v>
      </c>
      <c r="H226">
        <v>1.226</v>
      </c>
      <c r="I226">
        <v>1.228</v>
      </c>
      <c r="J226">
        <v>0.39700000000000002</v>
      </c>
      <c r="K226">
        <v>0.39800000000000002</v>
      </c>
    </row>
    <row r="227" spans="1:11" x14ac:dyDescent="0.2">
      <c r="A227">
        <v>625</v>
      </c>
      <c r="B227">
        <v>0.30399999999999999</v>
      </c>
      <c r="C227">
        <v>0.30499999999999999</v>
      </c>
      <c r="D227">
        <v>0.67300000000000004</v>
      </c>
      <c r="E227">
        <v>0.67500000000000004</v>
      </c>
      <c r="F227">
        <v>1.9E-2</v>
      </c>
      <c r="G227">
        <v>1.9E-2</v>
      </c>
      <c r="H227">
        <v>1.2090000000000001</v>
      </c>
      <c r="I227">
        <v>1.2110000000000001</v>
      </c>
      <c r="J227">
        <v>0.39100000000000001</v>
      </c>
      <c r="K227">
        <v>0.39200000000000002</v>
      </c>
    </row>
    <row r="228" spans="1:11" x14ac:dyDescent="0.2">
      <c r="A228">
        <v>626</v>
      </c>
      <c r="B228">
        <v>0.29799999999999999</v>
      </c>
      <c r="C228">
        <v>0.29899999999999999</v>
      </c>
      <c r="D228">
        <v>0.66300000000000003</v>
      </c>
      <c r="E228">
        <v>0.66600000000000004</v>
      </c>
      <c r="F228">
        <v>1.7000000000000001E-2</v>
      </c>
      <c r="G228">
        <v>1.6E-2</v>
      </c>
      <c r="H228">
        <v>1.1890000000000001</v>
      </c>
      <c r="I228">
        <v>1.1910000000000001</v>
      </c>
      <c r="J228">
        <v>0.38400000000000001</v>
      </c>
      <c r="K228">
        <v>0.38500000000000001</v>
      </c>
    </row>
    <row r="229" spans="1:11" x14ac:dyDescent="0.2">
      <c r="A229">
        <v>627</v>
      </c>
      <c r="B229">
        <v>0.29099999999999998</v>
      </c>
      <c r="C229">
        <v>0.29199999999999998</v>
      </c>
      <c r="D229">
        <v>0.65200000000000002</v>
      </c>
      <c r="E229">
        <v>0.65400000000000003</v>
      </c>
      <c r="F229">
        <v>1.4999999999999999E-2</v>
      </c>
      <c r="G229">
        <v>1.4E-2</v>
      </c>
      <c r="H229">
        <v>1.165</v>
      </c>
      <c r="I229">
        <v>1.167</v>
      </c>
      <c r="J229">
        <v>0.376</v>
      </c>
      <c r="K229">
        <v>0.377</v>
      </c>
    </row>
    <row r="230" spans="1:11" x14ac:dyDescent="0.2">
      <c r="A230">
        <v>628</v>
      </c>
      <c r="B230">
        <v>0.28399999999999997</v>
      </c>
      <c r="C230">
        <v>0.28499999999999998</v>
      </c>
      <c r="D230">
        <v>0.63800000000000001</v>
      </c>
      <c r="E230">
        <v>0.64100000000000001</v>
      </c>
      <c r="F230">
        <v>1.2999999999999999E-2</v>
      </c>
      <c r="G230">
        <v>1.2999999999999999E-2</v>
      </c>
      <c r="H230">
        <v>1.1379999999999999</v>
      </c>
      <c r="I230">
        <v>1.1399999999999999</v>
      </c>
      <c r="J230">
        <v>0.36699999999999999</v>
      </c>
      <c r="K230">
        <v>0.36799999999999999</v>
      </c>
    </row>
    <row r="231" spans="1:11" x14ac:dyDescent="0.2">
      <c r="A231">
        <v>629</v>
      </c>
      <c r="B231">
        <v>0.27600000000000002</v>
      </c>
      <c r="C231">
        <v>0.27700000000000002</v>
      </c>
      <c r="D231">
        <v>0.623</v>
      </c>
      <c r="E231">
        <v>0.625</v>
      </c>
      <c r="F231">
        <v>1.2E-2</v>
      </c>
      <c r="G231">
        <v>1.0999999999999999E-2</v>
      </c>
      <c r="H231">
        <v>1.1080000000000001</v>
      </c>
      <c r="I231">
        <v>1.1100000000000001</v>
      </c>
      <c r="J231">
        <v>0.35699999999999998</v>
      </c>
      <c r="K231">
        <v>0.35899999999999999</v>
      </c>
    </row>
    <row r="232" spans="1:11" x14ac:dyDescent="0.2">
      <c r="A232">
        <v>630</v>
      </c>
      <c r="B232">
        <v>0.26800000000000002</v>
      </c>
      <c r="C232">
        <v>0.26800000000000002</v>
      </c>
      <c r="D232">
        <v>0.60599999999999998</v>
      </c>
      <c r="E232">
        <v>0.60799999999999998</v>
      </c>
      <c r="F232">
        <v>0.01</v>
      </c>
      <c r="G232">
        <v>0.01</v>
      </c>
      <c r="H232">
        <v>1.0760000000000001</v>
      </c>
      <c r="I232">
        <v>1.0780000000000001</v>
      </c>
      <c r="J232">
        <v>0.34699999999999998</v>
      </c>
      <c r="K232">
        <v>0.34899999999999998</v>
      </c>
    </row>
    <row r="233" spans="1:11" x14ac:dyDescent="0.2">
      <c r="A233">
        <v>631</v>
      </c>
      <c r="B233">
        <v>0.25900000000000001</v>
      </c>
      <c r="C233">
        <v>0.25900000000000001</v>
      </c>
      <c r="D233">
        <v>0.58799999999999997</v>
      </c>
      <c r="E233">
        <v>0.59</v>
      </c>
      <c r="F233">
        <v>8.9999999999999993E-3</v>
      </c>
      <c r="G233">
        <v>8.9999999999999993E-3</v>
      </c>
      <c r="H233">
        <v>1.042</v>
      </c>
      <c r="I233">
        <v>1.044</v>
      </c>
      <c r="J233">
        <v>0.33700000000000002</v>
      </c>
      <c r="K233">
        <v>0.33900000000000002</v>
      </c>
    </row>
    <row r="234" spans="1:11" x14ac:dyDescent="0.2">
      <c r="A234">
        <v>632</v>
      </c>
      <c r="B234">
        <v>0.249</v>
      </c>
      <c r="C234">
        <v>0.25</v>
      </c>
      <c r="D234">
        <v>0.56799999999999995</v>
      </c>
      <c r="E234">
        <v>0.56999999999999995</v>
      </c>
      <c r="F234">
        <v>8.0000000000000002E-3</v>
      </c>
      <c r="G234">
        <v>8.0000000000000002E-3</v>
      </c>
      <c r="H234">
        <v>1.0049999999999999</v>
      </c>
      <c r="I234">
        <v>1.0069999999999999</v>
      </c>
      <c r="J234">
        <v>0.32500000000000001</v>
      </c>
      <c r="K234">
        <v>0.32700000000000001</v>
      </c>
    </row>
    <row r="235" spans="1:11" x14ac:dyDescent="0.2">
      <c r="A235">
        <v>633</v>
      </c>
      <c r="B235">
        <v>0.23899999999999999</v>
      </c>
      <c r="C235">
        <v>0.23899999999999999</v>
      </c>
      <c r="D235">
        <v>0.54600000000000004</v>
      </c>
      <c r="E235">
        <v>0.54900000000000004</v>
      </c>
      <c r="F235">
        <v>7.0000000000000001E-3</v>
      </c>
      <c r="G235">
        <v>7.0000000000000001E-3</v>
      </c>
      <c r="H235">
        <v>0.96599999999999997</v>
      </c>
      <c r="I235">
        <v>0.96799999999999997</v>
      </c>
      <c r="J235">
        <v>0.313</v>
      </c>
      <c r="K235">
        <v>0.314</v>
      </c>
    </row>
    <row r="236" spans="1:11" x14ac:dyDescent="0.2">
      <c r="A236">
        <v>634</v>
      </c>
      <c r="B236">
        <v>0.22800000000000001</v>
      </c>
      <c r="C236">
        <v>0.22900000000000001</v>
      </c>
      <c r="D236">
        <v>0.52400000000000002</v>
      </c>
      <c r="E236">
        <v>0.52600000000000002</v>
      </c>
      <c r="F236">
        <v>6.0000000000000001E-3</v>
      </c>
      <c r="G236">
        <v>6.0000000000000001E-3</v>
      </c>
      <c r="H236">
        <v>0.92500000000000004</v>
      </c>
      <c r="I236">
        <v>0.92700000000000005</v>
      </c>
      <c r="J236">
        <v>0.3</v>
      </c>
      <c r="K236">
        <v>0.30099999999999999</v>
      </c>
    </row>
    <row r="237" spans="1:11" x14ac:dyDescent="0.2">
      <c r="A237">
        <v>635</v>
      </c>
      <c r="B237">
        <v>0.218</v>
      </c>
      <c r="C237">
        <v>0.218</v>
      </c>
      <c r="D237">
        <v>0.501</v>
      </c>
      <c r="E237">
        <v>0.503</v>
      </c>
      <c r="F237">
        <v>6.0000000000000001E-3</v>
      </c>
      <c r="G237">
        <v>6.0000000000000001E-3</v>
      </c>
      <c r="H237">
        <v>0.88300000000000001</v>
      </c>
      <c r="I237">
        <v>0.88400000000000001</v>
      </c>
      <c r="J237">
        <v>0.28599999999999998</v>
      </c>
      <c r="K237">
        <v>0.28799999999999998</v>
      </c>
    </row>
    <row r="238" spans="1:11" x14ac:dyDescent="0.2">
      <c r="A238">
        <v>636</v>
      </c>
      <c r="B238">
        <v>0.20699999999999999</v>
      </c>
      <c r="C238">
        <v>0.20699999999999999</v>
      </c>
      <c r="D238">
        <v>0.47699999999999998</v>
      </c>
      <c r="E238">
        <v>0.48</v>
      </c>
      <c r="F238">
        <v>5.0000000000000001E-3</v>
      </c>
      <c r="G238">
        <v>5.0000000000000001E-3</v>
      </c>
      <c r="H238">
        <v>0.84</v>
      </c>
      <c r="I238">
        <v>0.84199999999999997</v>
      </c>
      <c r="J238">
        <v>0.27300000000000002</v>
      </c>
      <c r="K238">
        <v>0.27400000000000002</v>
      </c>
    </row>
    <row r="239" spans="1:11" x14ac:dyDescent="0.2">
      <c r="A239">
        <v>637</v>
      </c>
      <c r="B239">
        <v>0.19600000000000001</v>
      </c>
      <c r="C239">
        <v>0.19700000000000001</v>
      </c>
      <c r="D239">
        <v>0.45400000000000001</v>
      </c>
      <c r="E239">
        <v>0.45600000000000002</v>
      </c>
      <c r="F239">
        <v>5.0000000000000001E-3</v>
      </c>
      <c r="G239">
        <v>4.0000000000000001E-3</v>
      </c>
      <c r="H239">
        <v>0.79600000000000004</v>
      </c>
      <c r="I239">
        <v>0.79800000000000004</v>
      </c>
      <c r="J239">
        <v>0.25900000000000001</v>
      </c>
      <c r="K239">
        <v>0.26</v>
      </c>
    </row>
    <row r="240" spans="1:11" x14ac:dyDescent="0.2">
      <c r="A240">
        <v>638</v>
      </c>
      <c r="B240">
        <v>0.186</v>
      </c>
      <c r="C240">
        <v>0.186</v>
      </c>
      <c r="D240">
        <v>0.43</v>
      </c>
      <c r="E240">
        <v>0.432</v>
      </c>
      <c r="F240">
        <v>4.0000000000000001E-3</v>
      </c>
      <c r="G240">
        <v>4.0000000000000001E-3</v>
      </c>
      <c r="H240">
        <v>0.755</v>
      </c>
      <c r="I240">
        <v>0.75600000000000001</v>
      </c>
      <c r="J240">
        <v>0.245</v>
      </c>
      <c r="K240">
        <v>0.247</v>
      </c>
    </row>
    <row r="241" spans="1:11" x14ac:dyDescent="0.2">
      <c r="A241">
        <v>639</v>
      </c>
      <c r="B241">
        <v>0.17499999999999999</v>
      </c>
      <c r="C241">
        <v>0.17599999999999999</v>
      </c>
      <c r="D241">
        <v>0.40600000000000003</v>
      </c>
      <c r="E241">
        <v>0.40799999999999997</v>
      </c>
      <c r="F241">
        <v>4.0000000000000001E-3</v>
      </c>
      <c r="G241">
        <v>4.0000000000000001E-3</v>
      </c>
      <c r="H241">
        <v>0.71199999999999997</v>
      </c>
      <c r="I241">
        <v>0.71299999999999997</v>
      </c>
      <c r="J241">
        <v>0.23200000000000001</v>
      </c>
      <c r="K241">
        <v>0.23300000000000001</v>
      </c>
    </row>
    <row r="242" spans="1:11" x14ac:dyDescent="0.2">
      <c r="A242">
        <v>640</v>
      </c>
      <c r="B242">
        <v>0.16500000000000001</v>
      </c>
      <c r="C242">
        <v>0.16500000000000001</v>
      </c>
      <c r="D242">
        <v>0.38400000000000001</v>
      </c>
      <c r="E242">
        <v>0.38500000000000001</v>
      </c>
      <c r="F242">
        <v>3.0000000000000001E-3</v>
      </c>
      <c r="G242">
        <v>3.0000000000000001E-3</v>
      </c>
      <c r="H242">
        <v>0.67200000000000004</v>
      </c>
      <c r="I242">
        <v>0.67300000000000004</v>
      </c>
      <c r="J242">
        <v>0.219</v>
      </c>
      <c r="K242">
        <v>0.221</v>
      </c>
    </row>
    <row r="243" spans="1:11" x14ac:dyDescent="0.2">
      <c r="A243">
        <v>641</v>
      </c>
      <c r="B243">
        <v>0.155</v>
      </c>
      <c r="C243">
        <v>0.156</v>
      </c>
      <c r="D243">
        <v>0.36099999999999999</v>
      </c>
      <c r="E243">
        <v>0.36299999999999999</v>
      </c>
      <c r="F243">
        <v>3.0000000000000001E-3</v>
      </c>
      <c r="G243">
        <v>3.0000000000000001E-3</v>
      </c>
      <c r="H243">
        <v>0.63200000000000001</v>
      </c>
      <c r="I243">
        <v>0.63400000000000001</v>
      </c>
      <c r="J243">
        <v>0.20599999999999999</v>
      </c>
      <c r="K243">
        <v>0.20799999999999999</v>
      </c>
    </row>
    <row r="244" spans="1:11" x14ac:dyDescent="0.2">
      <c r="A244">
        <v>642</v>
      </c>
      <c r="B244">
        <v>0.14499999999999999</v>
      </c>
      <c r="C244">
        <v>0.14599999999999999</v>
      </c>
      <c r="D244">
        <v>0.33800000000000002</v>
      </c>
      <c r="E244">
        <v>0.34</v>
      </c>
      <c r="F244">
        <v>3.0000000000000001E-3</v>
      </c>
      <c r="G244">
        <v>3.0000000000000001E-3</v>
      </c>
      <c r="H244">
        <v>0.59199999999999997</v>
      </c>
      <c r="I244">
        <v>0.59399999999999997</v>
      </c>
      <c r="J244">
        <v>0.193</v>
      </c>
      <c r="K244">
        <v>0.19500000000000001</v>
      </c>
    </row>
    <row r="245" spans="1:11" x14ac:dyDescent="0.2">
      <c r="A245">
        <v>643</v>
      </c>
      <c r="B245">
        <v>0.13600000000000001</v>
      </c>
      <c r="C245">
        <v>0.13600000000000001</v>
      </c>
      <c r="D245">
        <v>0.316</v>
      </c>
      <c r="E245">
        <v>0.318</v>
      </c>
      <c r="F245">
        <v>3.0000000000000001E-3</v>
      </c>
      <c r="G245">
        <v>2E-3</v>
      </c>
      <c r="H245">
        <v>0.55300000000000005</v>
      </c>
      <c r="I245">
        <v>0.55500000000000005</v>
      </c>
      <c r="J245">
        <v>0.18099999999999999</v>
      </c>
      <c r="K245">
        <v>0.182</v>
      </c>
    </row>
    <row r="246" spans="1:11" x14ac:dyDescent="0.2">
      <c r="A246">
        <v>644</v>
      </c>
      <c r="B246">
        <v>0.126</v>
      </c>
      <c r="C246">
        <v>0.126</v>
      </c>
      <c r="D246">
        <v>0.29399999999999998</v>
      </c>
      <c r="E246">
        <v>0.29599999999999999</v>
      </c>
      <c r="F246">
        <v>2E-3</v>
      </c>
      <c r="G246">
        <v>2E-3</v>
      </c>
      <c r="H246">
        <v>0.51600000000000001</v>
      </c>
      <c r="I246">
        <v>0.51800000000000002</v>
      </c>
      <c r="J246">
        <v>0.16900000000000001</v>
      </c>
      <c r="K246">
        <v>0.17</v>
      </c>
    </row>
    <row r="247" spans="1:11" x14ac:dyDescent="0.2">
      <c r="A247">
        <v>645</v>
      </c>
      <c r="B247">
        <v>0.11700000000000001</v>
      </c>
      <c r="C247">
        <v>0.11700000000000001</v>
      </c>
      <c r="D247">
        <v>0.27300000000000002</v>
      </c>
      <c r="E247">
        <v>0.27500000000000002</v>
      </c>
      <c r="F247">
        <v>2E-3</v>
      </c>
      <c r="G247">
        <v>2E-3</v>
      </c>
      <c r="H247">
        <v>0.47899999999999998</v>
      </c>
      <c r="I247">
        <v>0.48</v>
      </c>
      <c r="J247">
        <v>0.156</v>
      </c>
      <c r="K247">
        <v>0.157</v>
      </c>
    </row>
    <row r="248" spans="1:11" x14ac:dyDescent="0.2">
      <c r="A248">
        <v>646</v>
      </c>
      <c r="B248">
        <v>0.108</v>
      </c>
      <c r="C248">
        <v>0.108</v>
      </c>
      <c r="D248">
        <v>0.254</v>
      </c>
      <c r="E248">
        <v>0.255</v>
      </c>
      <c r="F248">
        <v>2E-3</v>
      </c>
      <c r="G248">
        <v>2E-3</v>
      </c>
      <c r="H248">
        <v>0.443</v>
      </c>
      <c r="I248">
        <v>0.44500000000000001</v>
      </c>
      <c r="J248">
        <v>0.14499999999999999</v>
      </c>
      <c r="K248">
        <v>0.14599999999999999</v>
      </c>
    </row>
    <row r="249" spans="1:11" x14ac:dyDescent="0.2">
      <c r="A249">
        <v>647</v>
      </c>
      <c r="B249">
        <v>0.1</v>
      </c>
      <c r="C249">
        <v>0.1</v>
      </c>
      <c r="D249">
        <v>0.23499999999999999</v>
      </c>
      <c r="E249">
        <v>0.23599999999999999</v>
      </c>
      <c r="F249">
        <v>2E-3</v>
      </c>
      <c r="G249">
        <v>2E-3</v>
      </c>
      <c r="H249">
        <v>0.41</v>
      </c>
      <c r="I249">
        <v>0.41099999999999998</v>
      </c>
      <c r="J249">
        <v>0.13400000000000001</v>
      </c>
      <c r="K249">
        <v>0.13500000000000001</v>
      </c>
    </row>
    <row r="250" spans="1:11" x14ac:dyDescent="0.2">
      <c r="A250">
        <v>648</v>
      </c>
      <c r="B250">
        <v>9.1999999999999998E-2</v>
      </c>
      <c r="C250">
        <v>9.2999999999999999E-2</v>
      </c>
      <c r="D250">
        <v>0.217</v>
      </c>
      <c r="E250">
        <v>0.218</v>
      </c>
      <c r="F250">
        <v>2E-3</v>
      </c>
      <c r="G250">
        <v>2E-3</v>
      </c>
      <c r="H250">
        <v>0.378</v>
      </c>
      <c r="I250">
        <v>0.379</v>
      </c>
      <c r="J250">
        <v>0.124</v>
      </c>
      <c r="K250">
        <v>0.125</v>
      </c>
    </row>
    <row r="251" spans="1:11" x14ac:dyDescent="0.2">
      <c r="A251">
        <v>649</v>
      </c>
      <c r="B251">
        <v>8.5000000000000006E-2</v>
      </c>
      <c r="C251">
        <v>8.5000000000000006E-2</v>
      </c>
      <c r="D251">
        <v>0.19900000000000001</v>
      </c>
      <c r="E251">
        <v>0.2</v>
      </c>
      <c r="F251">
        <v>2E-3</v>
      </c>
      <c r="G251">
        <v>2E-3</v>
      </c>
      <c r="H251">
        <v>0.34799999999999998</v>
      </c>
      <c r="I251">
        <v>0.34899999999999998</v>
      </c>
      <c r="J251">
        <v>0.114</v>
      </c>
      <c r="K251">
        <v>0.115</v>
      </c>
    </row>
    <row r="252" spans="1:11" x14ac:dyDescent="0.2">
      <c r="A252">
        <v>650</v>
      </c>
      <c r="B252">
        <v>7.8E-2</v>
      </c>
      <c r="C252">
        <v>7.8E-2</v>
      </c>
      <c r="D252">
        <v>0.184</v>
      </c>
      <c r="E252">
        <v>0.184</v>
      </c>
      <c r="F252">
        <v>2E-3</v>
      </c>
      <c r="G252">
        <v>2E-3</v>
      </c>
      <c r="H252">
        <v>0.32</v>
      </c>
      <c r="I252">
        <v>0.32100000000000001</v>
      </c>
      <c r="J252">
        <v>0.105</v>
      </c>
      <c r="K252">
        <v>0.106</v>
      </c>
    </row>
    <row r="253" spans="1:11" x14ac:dyDescent="0.2">
      <c r="A253">
        <v>651</v>
      </c>
      <c r="B253">
        <v>7.1999999999999995E-2</v>
      </c>
      <c r="C253">
        <v>7.1999999999999995E-2</v>
      </c>
      <c r="D253">
        <v>0.16800000000000001</v>
      </c>
      <c r="E253">
        <v>0.16900000000000001</v>
      </c>
      <c r="F253">
        <v>2E-3</v>
      </c>
      <c r="G253">
        <v>1E-3</v>
      </c>
      <c r="H253">
        <v>0.29299999999999998</v>
      </c>
      <c r="I253">
        <v>0.29499999999999998</v>
      </c>
      <c r="J253">
        <v>9.7000000000000003E-2</v>
      </c>
      <c r="K253">
        <v>9.7000000000000003E-2</v>
      </c>
    </row>
    <row r="254" spans="1:11" x14ac:dyDescent="0.2">
      <c r="A254">
        <v>652</v>
      </c>
      <c r="B254">
        <v>6.6000000000000003E-2</v>
      </c>
      <c r="C254">
        <v>6.6000000000000003E-2</v>
      </c>
      <c r="D254">
        <v>0.154</v>
      </c>
      <c r="E254">
        <v>0.155</v>
      </c>
      <c r="F254">
        <v>2E-3</v>
      </c>
      <c r="G254">
        <v>1E-3</v>
      </c>
      <c r="H254">
        <v>0.27</v>
      </c>
      <c r="I254">
        <v>0.27100000000000002</v>
      </c>
      <c r="J254">
        <v>8.8999999999999996E-2</v>
      </c>
      <c r="K254">
        <v>8.8999999999999996E-2</v>
      </c>
    </row>
    <row r="255" spans="1:11" x14ac:dyDescent="0.2">
      <c r="A255">
        <v>653</v>
      </c>
      <c r="B255">
        <v>0.06</v>
      </c>
      <c r="C255">
        <v>0.06</v>
      </c>
      <c r="D255">
        <v>0.14099999999999999</v>
      </c>
      <c r="E255">
        <v>0.14199999999999999</v>
      </c>
      <c r="F255">
        <v>1E-3</v>
      </c>
      <c r="G255">
        <v>1E-3</v>
      </c>
      <c r="H255">
        <v>0.248</v>
      </c>
      <c r="I255">
        <v>0.249</v>
      </c>
      <c r="J255">
        <v>8.1000000000000003E-2</v>
      </c>
      <c r="K255">
        <v>8.2000000000000003E-2</v>
      </c>
    </row>
    <row r="256" spans="1:11" x14ac:dyDescent="0.2">
      <c r="A256">
        <v>654</v>
      </c>
      <c r="B256">
        <v>5.5E-2</v>
      </c>
      <c r="C256">
        <v>5.5E-2</v>
      </c>
      <c r="D256">
        <v>0.129</v>
      </c>
      <c r="E256">
        <v>0.13</v>
      </c>
      <c r="F256">
        <v>1E-3</v>
      </c>
      <c r="G256">
        <v>1E-3</v>
      </c>
      <c r="H256">
        <v>0.22700000000000001</v>
      </c>
      <c r="I256">
        <v>0.22700000000000001</v>
      </c>
      <c r="J256">
        <v>7.3999999999999996E-2</v>
      </c>
      <c r="K256">
        <v>7.4999999999999997E-2</v>
      </c>
    </row>
    <row r="257" spans="1:11" x14ac:dyDescent="0.2">
      <c r="A257">
        <v>655</v>
      </c>
      <c r="B257">
        <v>0.05</v>
      </c>
      <c r="C257">
        <v>0.05</v>
      </c>
      <c r="D257">
        <v>0.11799999999999999</v>
      </c>
      <c r="E257">
        <v>0.11899999999999999</v>
      </c>
      <c r="F257">
        <v>1E-3</v>
      </c>
      <c r="G257">
        <v>1E-3</v>
      </c>
      <c r="H257">
        <v>0.20699999999999999</v>
      </c>
      <c r="I257">
        <v>0.20799999999999999</v>
      </c>
      <c r="J257">
        <v>6.8000000000000005E-2</v>
      </c>
      <c r="K257">
        <v>6.8000000000000005E-2</v>
      </c>
    </row>
    <row r="258" spans="1:11" x14ac:dyDescent="0.2">
      <c r="A258">
        <v>656</v>
      </c>
      <c r="B258">
        <v>4.5999999999999999E-2</v>
      </c>
      <c r="C258">
        <v>4.5999999999999999E-2</v>
      </c>
      <c r="D258">
        <v>0.108</v>
      </c>
      <c r="E258">
        <v>0.109</v>
      </c>
      <c r="F258">
        <v>1E-3</v>
      </c>
      <c r="G258">
        <v>1E-3</v>
      </c>
      <c r="H258">
        <v>0.189</v>
      </c>
      <c r="I258">
        <v>0.189</v>
      </c>
      <c r="J258">
        <v>6.2E-2</v>
      </c>
      <c r="K258">
        <v>6.2E-2</v>
      </c>
    </row>
    <row r="259" spans="1:11" x14ac:dyDescent="0.2">
      <c r="A259">
        <v>657</v>
      </c>
      <c r="B259">
        <v>4.2000000000000003E-2</v>
      </c>
      <c r="C259">
        <v>4.2000000000000003E-2</v>
      </c>
      <c r="D259">
        <v>9.9000000000000005E-2</v>
      </c>
      <c r="E259">
        <v>9.9000000000000005E-2</v>
      </c>
      <c r="F259">
        <v>1E-3</v>
      </c>
      <c r="G259">
        <v>1E-3</v>
      </c>
      <c r="H259">
        <v>0.17199999999999999</v>
      </c>
      <c r="I259">
        <v>0.17299999999999999</v>
      </c>
      <c r="J259">
        <v>5.7000000000000002E-2</v>
      </c>
      <c r="K259">
        <v>5.7000000000000002E-2</v>
      </c>
    </row>
    <row r="260" spans="1:11" x14ac:dyDescent="0.2">
      <c r="A260">
        <v>658</v>
      </c>
      <c r="B260">
        <v>3.7999999999999999E-2</v>
      </c>
      <c r="C260">
        <v>3.7999999999999999E-2</v>
      </c>
      <c r="D260">
        <v>0.09</v>
      </c>
      <c r="E260">
        <v>0.09</v>
      </c>
      <c r="F260">
        <v>1E-3</v>
      </c>
      <c r="G260">
        <v>1E-3</v>
      </c>
      <c r="H260">
        <v>0.157</v>
      </c>
      <c r="I260">
        <v>0.158</v>
      </c>
      <c r="J260">
        <v>5.1999999999999998E-2</v>
      </c>
      <c r="K260">
        <v>5.1999999999999998E-2</v>
      </c>
    </row>
    <row r="261" spans="1:11" x14ac:dyDescent="0.2">
      <c r="A261">
        <v>659</v>
      </c>
      <c r="B261">
        <v>3.5000000000000003E-2</v>
      </c>
      <c r="C261">
        <v>3.5000000000000003E-2</v>
      </c>
      <c r="D261">
        <v>8.2000000000000003E-2</v>
      </c>
      <c r="E261">
        <v>8.3000000000000004E-2</v>
      </c>
      <c r="F261">
        <v>1E-3</v>
      </c>
      <c r="G261">
        <v>1E-3</v>
      </c>
      <c r="H261">
        <v>0.14299999999999999</v>
      </c>
      <c r="I261">
        <v>0.14399999999999999</v>
      </c>
      <c r="J261">
        <v>4.7E-2</v>
      </c>
      <c r="K261">
        <v>4.8000000000000001E-2</v>
      </c>
    </row>
    <row r="262" spans="1:11" x14ac:dyDescent="0.2">
      <c r="A262">
        <v>660</v>
      </c>
      <c r="B262">
        <v>3.2000000000000001E-2</v>
      </c>
      <c r="C262">
        <v>3.2000000000000001E-2</v>
      </c>
      <c r="D262">
        <v>7.4999999999999997E-2</v>
      </c>
      <c r="E262">
        <v>7.4999999999999997E-2</v>
      </c>
      <c r="F262">
        <v>1E-3</v>
      </c>
      <c r="G262">
        <v>1E-3</v>
      </c>
      <c r="H262">
        <v>0.13100000000000001</v>
      </c>
      <c r="I262">
        <v>0.13200000000000001</v>
      </c>
      <c r="J262">
        <v>4.2999999999999997E-2</v>
      </c>
      <c r="K262">
        <v>4.2999999999999997E-2</v>
      </c>
    </row>
    <row r="263" spans="1:11" x14ac:dyDescent="0.2">
      <c r="A263">
        <v>661</v>
      </c>
      <c r="B263">
        <v>2.9000000000000001E-2</v>
      </c>
      <c r="C263">
        <v>2.9000000000000001E-2</v>
      </c>
      <c r="D263">
        <v>6.8000000000000005E-2</v>
      </c>
      <c r="E263">
        <v>6.8000000000000005E-2</v>
      </c>
      <c r="F263">
        <v>1E-3</v>
      </c>
      <c r="G263">
        <v>1E-3</v>
      </c>
      <c r="H263">
        <v>0.11899999999999999</v>
      </c>
      <c r="I263">
        <v>0.12</v>
      </c>
      <c r="J263">
        <v>3.9E-2</v>
      </c>
      <c r="K263">
        <v>0.04</v>
      </c>
    </row>
    <row r="264" spans="1:11" x14ac:dyDescent="0.2">
      <c r="A264">
        <v>662</v>
      </c>
      <c r="B264">
        <v>2.5999999999999999E-2</v>
      </c>
      <c r="C264">
        <v>2.5999999999999999E-2</v>
      </c>
      <c r="D264">
        <v>6.2E-2</v>
      </c>
      <c r="E264">
        <v>6.2E-2</v>
      </c>
      <c r="F264">
        <v>1E-3</v>
      </c>
      <c r="G264">
        <v>1E-3</v>
      </c>
      <c r="H264">
        <v>0.109</v>
      </c>
      <c r="I264">
        <v>0.109</v>
      </c>
      <c r="J264">
        <v>3.5999999999999997E-2</v>
      </c>
      <c r="K264">
        <v>3.5999999999999997E-2</v>
      </c>
    </row>
    <row r="265" spans="1:11" x14ac:dyDescent="0.2">
      <c r="A265">
        <v>663</v>
      </c>
      <c r="B265">
        <v>2.4E-2</v>
      </c>
      <c r="C265">
        <v>2.4E-2</v>
      </c>
      <c r="D265">
        <v>5.6000000000000001E-2</v>
      </c>
      <c r="E265">
        <v>5.7000000000000002E-2</v>
      </c>
      <c r="F265">
        <v>1E-3</v>
      </c>
      <c r="G265">
        <v>1E-3</v>
      </c>
      <c r="H265">
        <v>9.9000000000000005E-2</v>
      </c>
      <c r="I265">
        <v>9.9000000000000005E-2</v>
      </c>
      <c r="J265">
        <v>3.3000000000000002E-2</v>
      </c>
      <c r="K265">
        <v>3.3000000000000002E-2</v>
      </c>
    </row>
    <row r="266" spans="1:11" x14ac:dyDescent="0.2">
      <c r="A266">
        <v>664</v>
      </c>
      <c r="B266">
        <v>2.1999999999999999E-2</v>
      </c>
      <c r="C266">
        <v>2.1999999999999999E-2</v>
      </c>
      <c r="D266">
        <v>5.0999999999999997E-2</v>
      </c>
      <c r="E266">
        <v>5.1999999999999998E-2</v>
      </c>
      <c r="F266">
        <v>1E-3</v>
      </c>
      <c r="G266">
        <v>1E-3</v>
      </c>
      <c r="H266">
        <v>0.09</v>
      </c>
      <c r="I266">
        <v>0.09</v>
      </c>
      <c r="J266">
        <v>0.03</v>
      </c>
      <c r="K266">
        <v>0.03</v>
      </c>
    </row>
    <row r="267" spans="1:11" x14ac:dyDescent="0.2">
      <c r="A267">
        <v>665</v>
      </c>
      <c r="B267">
        <v>0.02</v>
      </c>
      <c r="C267">
        <v>0.02</v>
      </c>
      <c r="D267">
        <v>4.7E-2</v>
      </c>
      <c r="E267">
        <v>4.7E-2</v>
      </c>
      <c r="F267">
        <v>1E-3</v>
      </c>
      <c r="G267">
        <v>1E-3</v>
      </c>
      <c r="H267">
        <v>8.2000000000000003E-2</v>
      </c>
      <c r="I267">
        <v>8.2000000000000003E-2</v>
      </c>
      <c r="J267">
        <v>2.7E-2</v>
      </c>
      <c r="K267">
        <v>2.7E-2</v>
      </c>
    </row>
    <row r="268" spans="1:11" x14ac:dyDescent="0.2">
      <c r="A268">
        <v>666</v>
      </c>
      <c r="B268">
        <v>1.7999999999999999E-2</v>
      </c>
      <c r="C268">
        <v>1.7999999999999999E-2</v>
      </c>
      <c r="D268">
        <v>4.2999999999999997E-2</v>
      </c>
      <c r="E268">
        <v>4.2999999999999997E-2</v>
      </c>
      <c r="F268">
        <v>1E-3</v>
      </c>
      <c r="G268">
        <v>1E-3</v>
      </c>
      <c r="H268">
        <v>7.3999999999999996E-2</v>
      </c>
      <c r="I268">
        <v>7.4999999999999997E-2</v>
      </c>
      <c r="J268">
        <v>2.5000000000000001E-2</v>
      </c>
      <c r="K268">
        <v>2.5000000000000001E-2</v>
      </c>
    </row>
    <row r="269" spans="1:11" x14ac:dyDescent="0.2">
      <c r="A269">
        <v>667</v>
      </c>
      <c r="B269">
        <v>1.7000000000000001E-2</v>
      </c>
      <c r="C269">
        <v>1.7000000000000001E-2</v>
      </c>
      <c r="D269">
        <v>3.9E-2</v>
      </c>
      <c r="E269">
        <v>3.9E-2</v>
      </c>
      <c r="F269">
        <v>1E-3</v>
      </c>
      <c r="G269">
        <v>1E-3</v>
      </c>
      <c r="H269">
        <v>6.8000000000000005E-2</v>
      </c>
      <c r="I269">
        <v>6.8000000000000005E-2</v>
      </c>
      <c r="J269">
        <v>2.3E-2</v>
      </c>
      <c r="K269">
        <v>2.3E-2</v>
      </c>
    </row>
    <row r="270" spans="1:11" x14ac:dyDescent="0.2">
      <c r="A270">
        <v>668</v>
      </c>
      <c r="B270">
        <v>1.4999999999999999E-2</v>
      </c>
      <c r="C270">
        <v>1.4999999999999999E-2</v>
      </c>
      <c r="D270">
        <v>3.5000000000000003E-2</v>
      </c>
      <c r="E270">
        <v>3.5000000000000003E-2</v>
      </c>
      <c r="F270">
        <v>1E-3</v>
      </c>
      <c r="G270">
        <v>1E-3</v>
      </c>
      <c r="H270">
        <v>6.2E-2</v>
      </c>
      <c r="I270">
        <v>6.2E-2</v>
      </c>
      <c r="J270">
        <v>2.1000000000000001E-2</v>
      </c>
      <c r="K270">
        <v>2.1000000000000001E-2</v>
      </c>
    </row>
    <row r="271" spans="1:11" x14ac:dyDescent="0.2">
      <c r="A271">
        <v>669</v>
      </c>
      <c r="B271">
        <v>1.4E-2</v>
      </c>
      <c r="C271">
        <v>1.4E-2</v>
      </c>
      <c r="D271">
        <v>3.2000000000000001E-2</v>
      </c>
      <c r="E271">
        <v>3.2000000000000001E-2</v>
      </c>
      <c r="F271">
        <v>1E-3</v>
      </c>
      <c r="G271">
        <v>1E-3</v>
      </c>
      <c r="H271">
        <v>5.6000000000000001E-2</v>
      </c>
      <c r="I271">
        <v>5.7000000000000002E-2</v>
      </c>
      <c r="J271">
        <v>1.9E-2</v>
      </c>
      <c r="K271">
        <v>1.9E-2</v>
      </c>
    </row>
    <row r="272" spans="1:11" x14ac:dyDescent="0.2">
      <c r="A272">
        <v>670</v>
      </c>
      <c r="B272">
        <v>1.2999999999999999E-2</v>
      </c>
      <c r="C272">
        <v>1.2999999999999999E-2</v>
      </c>
      <c r="D272">
        <v>2.9000000000000001E-2</v>
      </c>
      <c r="E272">
        <v>2.9000000000000001E-2</v>
      </c>
      <c r="F272">
        <v>1E-3</v>
      </c>
      <c r="G272">
        <v>1E-3</v>
      </c>
      <c r="H272">
        <v>5.0999999999999997E-2</v>
      </c>
      <c r="I272">
        <v>5.0999999999999997E-2</v>
      </c>
      <c r="J272">
        <v>1.7000000000000001E-2</v>
      </c>
      <c r="K272">
        <v>1.7000000000000001E-2</v>
      </c>
    </row>
    <row r="273" spans="1:11" x14ac:dyDescent="0.2">
      <c r="A273">
        <v>671</v>
      </c>
      <c r="B273">
        <v>1.0999999999999999E-2</v>
      </c>
      <c r="C273">
        <v>1.0999999999999999E-2</v>
      </c>
      <c r="D273">
        <v>2.7E-2</v>
      </c>
      <c r="E273">
        <v>2.7E-2</v>
      </c>
      <c r="F273">
        <v>1E-3</v>
      </c>
      <c r="G273">
        <v>1E-3</v>
      </c>
      <c r="H273">
        <v>4.5999999999999999E-2</v>
      </c>
      <c r="I273">
        <v>4.7E-2</v>
      </c>
      <c r="J273">
        <v>1.6E-2</v>
      </c>
      <c r="K273">
        <v>1.6E-2</v>
      </c>
    </row>
    <row r="274" spans="1:11" x14ac:dyDescent="0.2">
      <c r="A274">
        <v>672</v>
      </c>
      <c r="B274">
        <v>0.01</v>
      </c>
      <c r="C274">
        <v>0.01</v>
      </c>
      <c r="D274">
        <v>2.4E-2</v>
      </c>
      <c r="E274">
        <v>2.4E-2</v>
      </c>
      <c r="F274">
        <v>1E-3</v>
      </c>
      <c r="G274">
        <v>1E-3</v>
      </c>
      <c r="H274">
        <v>4.2000000000000003E-2</v>
      </c>
      <c r="I274">
        <v>4.2000000000000003E-2</v>
      </c>
      <c r="J274">
        <v>1.4E-2</v>
      </c>
      <c r="K274">
        <v>1.4E-2</v>
      </c>
    </row>
    <row r="275" spans="1:11" x14ac:dyDescent="0.2">
      <c r="A275">
        <v>673</v>
      </c>
      <c r="B275">
        <v>8.9999999999999993E-3</v>
      </c>
      <c r="C275">
        <v>8.9999999999999993E-3</v>
      </c>
      <c r="D275">
        <v>2.1999999999999999E-2</v>
      </c>
      <c r="E275">
        <v>2.1999999999999999E-2</v>
      </c>
      <c r="F275">
        <v>1E-3</v>
      </c>
      <c r="G275">
        <v>1E-3</v>
      </c>
      <c r="H275">
        <v>3.7999999999999999E-2</v>
      </c>
      <c r="I275">
        <v>3.7999999999999999E-2</v>
      </c>
      <c r="J275">
        <v>1.2999999999999999E-2</v>
      </c>
      <c r="K275">
        <v>1.2999999999999999E-2</v>
      </c>
    </row>
    <row r="276" spans="1:11" x14ac:dyDescent="0.2">
      <c r="A276">
        <v>674</v>
      </c>
      <c r="B276">
        <v>8.9999999999999993E-3</v>
      </c>
      <c r="C276">
        <v>8.9999999999999993E-3</v>
      </c>
      <c r="D276">
        <v>0.02</v>
      </c>
      <c r="E276">
        <v>0.02</v>
      </c>
      <c r="F276">
        <v>1E-3</v>
      </c>
      <c r="G276">
        <v>1E-3</v>
      </c>
      <c r="H276">
        <v>3.5000000000000003E-2</v>
      </c>
      <c r="I276">
        <v>3.5000000000000003E-2</v>
      </c>
      <c r="J276">
        <v>1.2E-2</v>
      </c>
      <c r="K276">
        <v>1.2E-2</v>
      </c>
    </row>
    <row r="277" spans="1:11" x14ac:dyDescent="0.2">
      <c r="A277">
        <v>675</v>
      </c>
      <c r="B277">
        <v>8.0000000000000002E-3</v>
      </c>
      <c r="C277">
        <v>8.0000000000000002E-3</v>
      </c>
      <c r="D277">
        <v>1.7999999999999999E-2</v>
      </c>
      <c r="E277">
        <v>1.7999999999999999E-2</v>
      </c>
      <c r="F277">
        <v>1E-3</v>
      </c>
      <c r="G277">
        <v>1E-3</v>
      </c>
      <c r="H277">
        <v>3.2000000000000001E-2</v>
      </c>
      <c r="I277">
        <v>3.2000000000000001E-2</v>
      </c>
      <c r="J277">
        <v>1.0999999999999999E-2</v>
      </c>
      <c r="K277">
        <v>1.0999999999999999E-2</v>
      </c>
    </row>
    <row r="278" spans="1:11" x14ac:dyDescent="0.2">
      <c r="A278">
        <v>676</v>
      </c>
      <c r="B278">
        <v>7.0000000000000001E-3</v>
      </c>
      <c r="C278">
        <v>7.0000000000000001E-3</v>
      </c>
      <c r="D278">
        <v>1.7000000000000001E-2</v>
      </c>
      <c r="E278">
        <v>1.7000000000000001E-2</v>
      </c>
      <c r="F278">
        <v>1E-3</v>
      </c>
      <c r="G278">
        <v>1E-3</v>
      </c>
      <c r="H278">
        <v>2.9000000000000001E-2</v>
      </c>
      <c r="I278">
        <v>2.9000000000000001E-2</v>
      </c>
      <c r="J278">
        <v>0.01</v>
      </c>
      <c r="K278">
        <v>0.01</v>
      </c>
    </row>
    <row r="279" spans="1:11" x14ac:dyDescent="0.2">
      <c r="A279">
        <v>677</v>
      </c>
      <c r="B279">
        <v>7.0000000000000001E-3</v>
      </c>
      <c r="C279">
        <v>7.0000000000000001E-3</v>
      </c>
      <c r="D279">
        <v>1.4999999999999999E-2</v>
      </c>
      <c r="E279">
        <v>1.4999999999999999E-2</v>
      </c>
      <c r="F279">
        <v>1E-3</v>
      </c>
      <c r="G279">
        <v>1E-3</v>
      </c>
      <c r="H279">
        <v>2.7E-2</v>
      </c>
      <c r="I279">
        <v>2.7E-2</v>
      </c>
      <c r="J279">
        <v>8.9999999999999993E-3</v>
      </c>
      <c r="K279">
        <v>8.9999999999999993E-3</v>
      </c>
    </row>
    <row r="280" spans="1:11" x14ac:dyDescent="0.2">
      <c r="A280">
        <v>678</v>
      </c>
      <c r="B280">
        <v>6.0000000000000001E-3</v>
      </c>
      <c r="C280">
        <v>6.0000000000000001E-3</v>
      </c>
      <c r="D280">
        <v>1.4E-2</v>
      </c>
      <c r="E280">
        <v>1.4E-2</v>
      </c>
      <c r="F280">
        <v>1E-3</v>
      </c>
      <c r="G280">
        <v>1E-3</v>
      </c>
      <c r="H280">
        <v>2.4E-2</v>
      </c>
      <c r="I280">
        <v>2.4E-2</v>
      </c>
      <c r="J280">
        <v>8.0000000000000002E-3</v>
      </c>
      <c r="K280">
        <v>8.0000000000000002E-3</v>
      </c>
    </row>
    <row r="281" spans="1:11" x14ac:dyDescent="0.2">
      <c r="A281">
        <v>679</v>
      </c>
      <c r="B281">
        <v>6.0000000000000001E-3</v>
      </c>
      <c r="C281">
        <v>6.0000000000000001E-3</v>
      </c>
      <c r="D281">
        <v>1.2999999999999999E-2</v>
      </c>
      <c r="E281">
        <v>1.2999999999999999E-2</v>
      </c>
      <c r="F281">
        <v>1E-3</v>
      </c>
      <c r="G281">
        <v>1E-3</v>
      </c>
      <c r="H281">
        <v>2.1999999999999999E-2</v>
      </c>
      <c r="I281">
        <v>2.1999999999999999E-2</v>
      </c>
      <c r="J281">
        <v>8.0000000000000002E-3</v>
      </c>
      <c r="K281">
        <v>8.0000000000000002E-3</v>
      </c>
    </row>
    <row r="282" spans="1:11" x14ac:dyDescent="0.2">
      <c r="A282">
        <v>680</v>
      </c>
      <c r="B282">
        <v>5.0000000000000001E-3</v>
      </c>
      <c r="C282">
        <v>5.0000000000000001E-3</v>
      </c>
      <c r="D282">
        <v>1.2E-2</v>
      </c>
      <c r="E282">
        <v>1.2E-2</v>
      </c>
      <c r="F282">
        <v>1E-3</v>
      </c>
      <c r="G282">
        <v>1E-3</v>
      </c>
      <c r="H282">
        <v>0.02</v>
      </c>
      <c r="I282">
        <v>0.02</v>
      </c>
      <c r="J282">
        <v>7.0000000000000001E-3</v>
      </c>
      <c r="K282">
        <v>7.0000000000000001E-3</v>
      </c>
    </row>
    <row r="283" spans="1:11" x14ac:dyDescent="0.2">
      <c r="A283">
        <v>681</v>
      </c>
      <c r="B283">
        <v>5.0000000000000001E-3</v>
      </c>
      <c r="C283">
        <v>5.0000000000000001E-3</v>
      </c>
      <c r="D283">
        <v>1.0999999999999999E-2</v>
      </c>
      <c r="E283">
        <v>1.0999999999999999E-2</v>
      </c>
      <c r="F283">
        <v>1E-3</v>
      </c>
      <c r="G283">
        <v>1E-3</v>
      </c>
      <c r="H283">
        <v>1.9E-2</v>
      </c>
      <c r="I283">
        <v>1.9E-2</v>
      </c>
      <c r="J283">
        <v>7.0000000000000001E-3</v>
      </c>
      <c r="K283">
        <v>6.0000000000000001E-3</v>
      </c>
    </row>
    <row r="284" spans="1:11" x14ac:dyDescent="0.2">
      <c r="A284">
        <v>682</v>
      </c>
      <c r="B284">
        <v>4.0000000000000001E-3</v>
      </c>
      <c r="C284">
        <v>4.0000000000000001E-3</v>
      </c>
      <c r="D284">
        <v>0.01</v>
      </c>
      <c r="E284">
        <v>0.01</v>
      </c>
      <c r="F284">
        <v>1E-3</v>
      </c>
      <c r="G284">
        <v>1E-3</v>
      </c>
      <c r="H284">
        <v>1.7000000000000001E-2</v>
      </c>
      <c r="I284">
        <v>1.7000000000000001E-2</v>
      </c>
      <c r="J284">
        <v>6.0000000000000001E-3</v>
      </c>
      <c r="K284">
        <v>6.0000000000000001E-3</v>
      </c>
    </row>
    <row r="285" spans="1:11" x14ac:dyDescent="0.2">
      <c r="A285">
        <v>683</v>
      </c>
      <c r="B285">
        <v>4.0000000000000001E-3</v>
      </c>
      <c r="C285">
        <v>4.0000000000000001E-3</v>
      </c>
      <c r="D285">
        <v>8.9999999999999993E-3</v>
      </c>
      <c r="E285">
        <v>8.9999999999999993E-3</v>
      </c>
      <c r="F285">
        <v>1E-3</v>
      </c>
      <c r="G285">
        <v>1E-3</v>
      </c>
      <c r="H285">
        <v>1.6E-2</v>
      </c>
      <c r="I285">
        <v>1.6E-2</v>
      </c>
      <c r="J285">
        <v>6.0000000000000001E-3</v>
      </c>
      <c r="K285">
        <v>5.0000000000000001E-3</v>
      </c>
    </row>
    <row r="286" spans="1:11" x14ac:dyDescent="0.2">
      <c r="A286">
        <v>684</v>
      </c>
      <c r="B286">
        <v>4.0000000000000001E-3</v>
      </c>
      <c r="C286">
        <v>4.0000000000000001E-3</v>
      </c>
      <c r="D286">
        <v>8.0000000000000002E-3</v>
      </c>
      <c r="E286">
        <v>8.0000000000000002E-3</v>
      </c>
      <c r="F286">
        <v>1E-3</v>
      </c>
      <c r="G286">
        <v>1E-3</v>
      </c>
      <c r="H286">
        <v>1.4E-2</v>
      </c>
      <c r="I286">
        <v>1.4E-2</v>
      </c>
      <c r="J286">
        <v>5.0000000000000001E-3</v>
      </c>
      <c r="K286">
        <v>5.0000000000000001E-3</v>
      </c>
    </row>
    <row r="287" spans="1:11" x14ac:dyDescent="0.2">
      <c r="A287">
        <v>685</v>
      </c>
      <c r="B287">
        <v>3.0000000000000001E-3</v>
      </c>
      <c r="C287">
        <v>3.0000000000000001E-3</v>
      </c>
      <c r="D287">
        <v>8.0000000000000002E-3</v>
      </c>
      <c r="E287">
        <v>8.0000000000000002E-3</v>
      </c>
      <c r="F287">
        <v>1E-3</v>
      </c>
      <c r="G287">
        <v>1E-3</v>
      </c>
      <c r="H287">
        <v>1.2999999999999999E-2</v>
      </c>
      <c r="I287">
        <v>1.2999999999999999E-2</v>
      </c>
      <c r="J287">
        <v>5.0000000000000001E-3</v>
      </c>
      <c r="K287">
        <v>5.0000000000000001E-3</v>
      </c>
    </row>
    <row r="288" spans="1:11" x14ac:dyDescent="0.2">
      <c r="A288">
        <v>686</v>
      </c>
      <c r="B288">
        <v>3.0000000000000001E-3</v>
      </c>
      <c r="C288">
        <v>3.0000000000000001E-3</v>
      </c>
      <c r="D288">
        <v>7.0000000000000001E-3</v>
      </c>
      <c r="E288">
        <v>7.0000000000000001E-3</v>
      </c>
      <c r="F288">
        <v>1E-3</v>
      </c>
      <c r="G288">
        <v>1E-3</v>
      </c>
      <c r="H288">
        <v>1.2E-2</v>
      </c>
      <c r="I288">
        <v>1.2E-2</v>
      </c>
      <c r="J288">
        <v>5.0000000000000001E-3</v>
      </c>
      <c r="K288">
        <v>4.0000000000000001E-3</v>
      </c>
    </row>
    <row r="289" spans="1:11" x14ac:dyDescent="0.2">
      <c r="A289">
        <v>687</v>
      </c>
      <c r="B289">
        <v>3.0000000000000001E-3</v>
      </c>
      <c r="C289">
        <v>3.0000000000000001E-3</v>
      </c>
      <c r="D289">
        <v>6.0000000000000001E-3</v>
      </c>
      <c r="E289">
        <v>6.0000000000000001E-3</v>
      </c>
      <c r="F289">
        <v>1E-3</v>
      </c>
      <c r="G289">
        <v>1E-3</v>
      </c>
      <c r="H289">
        <v>1.0999999999999999E-2</v>
      </c>
      <c r="I289">
        <v>1.0999999999999999E-2</v>
      </c>
      <c r="J289">
        <v>4.0000000000000001E-3</v>
      </c>
      <c r="K289">
        <v>4.0000000000000001E-3</v>
      </c>
    </row>
    <row r="290" spans="1:11" x14ac:dyDescent="0.2">
      <c r="A290">
        <v>688</v>
      </c>
      <c r="B290">
        <v>3.0000000000000001E-3</v>
      </c>
      <c r="C290">
        <v>3.0000000000000001E-3</v>
      </c>
      <c r="D290">
        <v>6.0000000000000001E-3</v>
      </c>
      <c r="E290">
        <v>6.0000000000000001E-3</v>
      </c>
      <c r="F290">
        <v>1E-3</v>
      </c>
      <c r="G290">
        <v>1E-3</v>
      </c>
      <c r="H290">
        <v>0.01</v>
      </c>
      <c r="I290">
        <v>0.01</v>
      </c>
      <c r="J290">
        <v>4.0000000000000001E-3</v>
      </c>
      <c r="K290">
        <v>4.0000000000000001E-3</v>
      </c>
    </row>
    <row r="291" spans="1:11" x14ac:dyDescent="0.2">
      <c r="A291">
        <v>689</v>
      </c>
      <c r="B291">
        <v>3.0000000000000001E-3</v>
      </c>
      <c r="C291">
        <v>3.0000000000000001E-3</v>
      </c>
      <c r="D291">
        <v>5.0000000000000001E-3</v>
      </c>
      <c r="E291">
        <v>5.0000000000000001E-3</v>
      </c>
      <c r="F291">
        <v>1E-3</v>
      </c>
      <c r="G291">
        <v>1E-3</v>
      </c>
      <c r="H291">
        <v>8.9999999999999993E-3</v>
      </c>
      <c r="I291">
        <v>8.9999999999999993E-3</v>
      </c>
      <c r="J291">
        <v>4.0000000000000001E-3</v>
      </c>
      <c r="K291">
        <v>4.0000000000000001E-3</v>
      </c>
    </row>
    <row r="292" spans="1:11" x14ac:dyDescent="0.2">
      <c r="A292">
        <v>690</v>
      </c>
      <c r="B292">
        <v>2E-3</v>
      </c>
      <c r="C292">
        <v>2E-3</v>
      </c>
      <c r="D292">
        <v>5.0000000000000001E-3</v>
      </c>
      <c r="E292">
        <v>5.0000000000000001E-3</v>
      </c>
      <c r="F292">
        <v>1E-3</v>
      </c>
      <c r="G292">
        <v>1E-3</v>
      </c>
      <c r="H292">
        <v>8.9999999999999993E-3</v>
      </c>
      <c r="I292">
        <v>8.9999999999999993E-3</v>
      </c>
      <c r="J292">
        <v>3.0000000000000001E-3</v>
      </c>
      <c r="K292">
        <v>3.0000000000000001E-3</v>
      </c>
    </row>
    <row r="293" spans="1:11" x14ac:dyDescent="0.2">
      <c r="A293">
        <v>691</v>
      </c>
      <c r="B293">
        <v>2E-3</v>
      </c>
      <c r="C293">
        <v>2E-3</v>
      </c>
      <c r="D293">
        <v>5.0000000000000001E-3</v>
      </c>
      <c r="E293">
        <v>5.0000000000000001E-3</v>
      </c>
      <c r="F293">
        <v>1E-3</v>
      </c>
      <c r="G293">
        <v>1E-3</v>
      </c>
      <c r="H293">
        <v>8.0000000000000002E-3</v>
      </c>
      <c r="I293">
        <v>8.0000000000000002E-3</v>
      </c>
      <c r="J293">
        <v>3.0000000000000001E-3</v>
      </c>
      <c r="K293">
        <v>3.0000000000000001E-3</v>
      </c>
    </row>
    <row r="294" spans="1:11" x14ac:dyDescent="0.2">
      <c r="A294">
        <v>692</v>
      </c>
      <c r="B294">
        <v>2E-3</v>
      </c>
      <c r="C294">
        <v>2E-3</v>
      </c>
      <c r="D294">
        <v>4.0000000000000001E-3</v>
      </c>
      <c r="E294">
        <v>4.0000000000000001E-3</v>
      </c>
      <c r="F294">
        <v>1E-3</v>
      </c>
      <c r="G294">
        <v>1E-3</v>
      </c>
      <c r="H294">
        <v>7.0000000000000001E-3</v>
      </c>
      <c r="I294">
        <v>7.0000000000000001E-3</v>
      </c>
      <c r="J294">
        <v>3.0000000000000001E-3</v>
      </c>
      <c r="K294">
        <v>3.0000000000000001E-3</v>
      </c>
    </row>
    <row r="295" spans="1:11" x14ac:dyDescent="0.2">
      <c r="A295">
        <v>693</v>
      </c>
      <c r="B295">
        <v>2E-3</v>
      </c>
      <c r="C295">
        <v>2E-3</v>
      </c>
      <c r="D295">
        <v>4.0000000000000001E-3</v>
      </c>
      <c r="E295">
        <v>4.0000000000000001E-3</v>
      </c>
      <c r="F295">
        <v>1E-3</v>
      </c>
      <c r="G295">
        <v>1E-3</v>
      </c>
      <c r="H295">
        <v>7.0000000000000001E-3</v>
      </c>
      <c r="I295">
        <v>7.0000000000000001E-3</v>
      </c>
      <c r="J295">
        <v>3.0000000000000001E-3</v>
      </c>
      <c r="K295">
        <v>3.0000000000000001E-3</v>
      </c>
    </row>
    <row r="296" spans="1:11" x14ac:dyDescent="0.2">
      <c r="A296">
        <v>694</v>
      </c>
      <c r="B296">
        <v>2E-3</v>
      </c>
      <c r="C296">
        <v>2E-3</v>
      </c>
      <c r="D296">
        <v>4.0000000000000001E-3</v>
      </c>
      <c r="E296">
        <v>4.0000000000000001E-3</v>
      </c>
      <c r="F296">
        <v>1E-3</v>
      </c>
      <c r="G296">
        <v>1E-3</v>
      </c>
      <c r="H296">
        <v>6.0000000000000001E-3</v>
      </c>
      <c r="I296">
        <v>6.0000000000000001E-3</v>
      </c>
      <c r="J296">
        <v>3.0000000000000001E-3</v>
      </c>
      <c r="K296">
        <v>3.0000000000000001E-3</v>
      </c>
    </row>
    <row r="297" spans="1:11" x14ac:dyDescent="0.2">
      <c r="A297">
        <v>695</v>
      </c>
      <c r="B297">
        <v>2E-3</v>
      </c>
      <c r="C297">
        <v>2E-3</v>
      </c>
      <c r="D297">
        <v>3.0000000000000001E-3</v>
      </c>
      <c r="E297">
        <v>3.0000000000000001E-3</v>
      </c>
      <c r="F297">
        <v>1E-3</v>
      </c>
      <c r="G297">
        <v>1E-3</v>
      </c>
      <c r="H297">
        <v>6.0000000000000001E-3</v>
      </c>
      <c r="I297">
        <v>6.0000000000000001E-3</v>
      </c>
      <c r="J297">
        <v>3.0000000000000001E-3</v>
      </c>
      <c r="K297">
        <v>2E-3</v>
      </c>
    </row>
    <row r="298" spans="1:11" x14ac:dyDescent="0.2">
      <c r="A298">
        <v>696</v>
      </c>
      <c r="B298">
        <v>2E-3</v>
      </c>
      <c r="C298">
        <v>2E-3</v>
      </c>
      <c r="D298">
        <v>3.0000000000000001E-3</v>
      </c>
      <c r="E298">
        <v>3.0000000000000001E-3</v>
      </c>
      <c r="F298">
        <v>1E-3</v>
      </c>
      <c r="G298">
        <v>1E-3</v>
      </c>
      <c r="H298">
        <v>5.0000000000000001E-3</v>
      </c>
      <c r="I298">
        <v>5.0000000000000001E-3</v>
      </c>
      <c r="J298">
        <v>2E-3</v>
      </c>
      <c r="K298">
        <v>2E-3</v>
      </c>
    </row>
    <row r="299" spans="1:11" x14ac:dyDescent="0.2">
      <c r="A299">
        <v>697</v>
      </c>
      <c r="B299">
        <v>1E-3</v>
      </c>
      <c r="C299">
        <v>2E-3</v>
      </c>
      <c r="D299">
        <v>3.0000000000000001E-3</v>
      </c>
      <c r="E299">
        <v>3.0000000000000001E-3</v>
      </c>
      <c r="F299">
        <v>1E-3</v>
      </c>
      <c r="G299">
        <v>1E-3</v>
      </c>
      <c r="H299">
        <v>5.0000000000000001E-3</v>
      </c>
      <c r="I299">
        <v>5.0000000000000001E-3</v>
      </c>
      <c r="J299">
        <v>2E-3</v>
      </c>
      <c r="K299">
        <v>2E-3</v>
      </c>
    </row>
    <row r="300" spans="1:11" x14ac:dyDescent="0.2">
      <c r="A300">
        <v>698</v>
      </c>
      <c r="B300">
        <v>1E-3</v>
      </c>
      <c r="C300">
        <v>1E-3</v>
      </c>
      <c r="D300">
        <v>3.0000000000000001E-3</v>
      </c>
      <c r="E300">
        <v>3.0000000000000001E-3</v>
      </c>
      <c r="F300">
        <v>1E-3</v>
      </c>
      <c r="G300">
        <v>1E-3</v>
      </c>
      <c r="H300">
        <v>5.0000000000000001E-3</v>
      </c>
      <c r="I300">
        <v>5.0000000000000001E-3</v>
      </c>
      <c r="J300">
        <v>2E-3</v>
      </c>
      <c r="K300">
        <v>2E-3</v>
      </c>
    </row>
    <row r="301" spans="1:11" x14ac:dyDescent="0.2">
      <c r="A301">
        <v>699</v>
      </c>
      <c r="B301">
        <v>1E-3</v>
      </c>
      <c r="C301">
        <v>1E-3</v>
      </c>
      <c r="D301">
        <v>3.0000000000000001E-3</v>
      </c>
      <c r="E301">
        <v>3.0000000000000001E-3</v>
      </c>
      <c r="F301">
        <v>1E-3</v>
      </c>
      <c r="G301">
        <v>1E-3</v>
      </c>
      <c r="H301">
        <v>4.0000000000000001E-3</v>
      </c>
      <c r="I301">
        <v>4.0000000000000001E-3</v>
      </c>
      <c r="J301">
        <v>2E-3</v>
      </c>
      <c r="K301">
        <v>2E-3</v>
      </c>
    </row>
    <row r="302" spans="1:11" x14ac:dyDescent="0.2">
      <c r="A302">
        <v>700</v>
      </c>
      <c r="B302">
        <v>1E-3</v>
      </c>
      <c r="C302">
        <v>1E-3</v>
      </c>
      <c r="D302">
        <v>2E-3</v>
      </c>
      <c r="E302">
        <v>2E-3</v>
      </c>
      <c r="F302">
        <v>1E-3</v>
      </c>
      <c r="G302">
        <v>1E-3</v>
      </c>
      <c r="H302">
        <v>4.0000000000000001E-3</v>
      </c>
      <c r="I302">
        <v>4.0000000000000001E-3</v>
      </c>
      <c r="J302">
        <v>2E-3</v>
      </c>
      <c r="K302">
        <v>2E-3</v>
      </c>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5C08A-5ECD-E044-BA85-BECEC933559B}">
  <dimension ref="A1:S302"/>
  <sheetViews>
    <sheetView workbookViewId="0">
      <selection activeCell="V11" sqref="V11"/>
    </sheetView>
  </sheetViews>
  <sheetFormatPr baseColWidth="10" defaultRowHeight="16" x14ac:dyDescent="0.2"/>
  <cols>
    <col min="1" max="1" width="30.1640625" bestFit="1" customWidth="1"/>
    <col min="2" max="2" width="8.6640625" bestFit="1" customWidth="1"/>
    <col min="3" max="3" width="10.1640625" bestFit="1" customWidth="1"/>
    <col min="4" max="4" width="12.1640625" bestFit="1" customWidth="1"/>
    <col min="10" max="10" width="3.5" customWidth="1"/>
    <col min="11" max="13" width="6.1640625" bestFit="1" customWidth="1"/>
    <col min="14" max="14" width="4.83203125" customWidth="1"/>
    <col min="16" max="16" width="13.83203125" bestFit="1" customWidth="1"/>
    <col min="19" max="19" width="19.5" bestFit="1" customWidth="1"/>
  </cols>
  <sheetData>
    <row r="1" spans="1:19" x14ac:dyDescent="0.2">
      <c r="A1" t="s">
        <v>22</v>
      </c>
      <c r="B1" t="s">
        <v>39</v>
      </c>
      <c r="C1" t="s">
        <v>38</v>
      </c>
      <c r="D1" t="s">
        <v>37</v>
      </c>
      <c r="E1" t="s">
        <v>40</v>
      </c>
      <c r="F1" t="s">
        <v>41</v>
      </c>
      <c r="G1" t="s">
        <v>42</v>
      </c>
      <c r="H1" t="s">
        <v>43</v>
      </c>
      <c r="I1" t="s">
        <v>44</v>
      </c>
      <c r="K1" t="s">
        <v>23</v>
      </c>
      <c r="L1" t="s">
        <v>4</v>
      </c>
      <c r="M1" t="s">
        <v>24</v>
      </c>
    </row>
    <row r="2" spans="1:19" x14ac:dyDescent="0.2">
      <c r="A2">
        <v>400</v>
      </c>
      <c r="B2">
        <f>K2/0.969</f>
        <v>7.7399380804953566E-2</v>
      </c>
      <c r="C2">
        <f>L2/0.99</f>
        <v>1.7171717171717175E-2</v>
      </c>
      <c r="D2">
        <f>M2/1.018</f>
        <v>1.929898371551754E-2</v>
      </c>
      <c r="E2">
        <f>(B2*0.25) + (C2*0.25) + (D2*1)</f>
        <v>4.2941758209685224E-2</v>
      </c>
      <c r="F2">
        <f>(B2*0.5) + (C2*0.25) + (D2*0.75)</f>
        <v>5.7466857482044234E-2</v>
      </c>
      <c r="G2">
        <f>(B2*0) + (C2*0.75) + (D2*0.5)</f>
        <v>2.2528279736546652E-2</v>
      </c>
      <c r="H2">
        <f>(B2*1) + (C2*0) + (D2*0.5)</f>
        <v>8.7048872662712329E-2</v>
      </c>
      <c r="I2">
        <f>(B2*0.25) + (C2*1) + (D2*0.25)</f>
        <v>4.1346308301834944E-2</v>
      </c>
      <c r="K2">
        <v>7.4999999999999997E-2</v>
      </c>
      <c r="L2">
        <v>1.7000000000000001E-2</v>
      </c>
      <c r="M2">
        <f>0.02/1.018</f>
        <v>1.9646365422396856E-2</v>
      </c>
      <c r="O2" s="19" t="s">
        <v>55</v>
      </c>
      <c r="P2" s="19"/>
      <c r="Q2" s="19"/>
      <c r="R2" s="19"/>
      <c r="S2" s="19"/>
    </row>
    <row r="3" spans="1:19" x14ac:dyDescent="0.2">
      <c r="A3">
        <v>401</v>
      </c>
      <c r="B3">
        <f t="shared" ref="B3:B66" si="0">K3/0.969</f>
        <v>7.9463364293085662E-2</v>
      </c>
      <c r="C3">
        <f t="shared" ref="C3:C66" si="1">L3/0.99</f>
        <v>1.7171717171717175E-2</v>
      </c>
      <c r="D3">
        <f t="shared" ref="D3:D66" si="2">M3/1.018</f>
        <v>2.0628683693516701E-2</v>
      </c>
      <c r="E3">
        <f t="shared" ref="E3:E66" si="3">(B3*0.25) + (C3*0.25) + (D3*1)</f>
        <v>4.4787454059717409E-2</v>
      </c>
      <c r="F3">
        <f t="shared" ref="F3:F66" si="4">(B3*0.5) + (C3*0.25) + (D3*0.75)</f>
        <v>5.9496124209609647E-2</v>
      </c>
      <c r="G3">
        <f t="shared" ref="G3:G66" si="5">(B3*0) + (C3*0.75) + (D3*0.5)</f>
        <v>2.3193129725546234E-2</v>
      </c>
      <c r="H3">
        <f t="shared" ref="H3:H66" si="6">(B3*1) + (C3*0) + (D3*0.5)</f>
        <v>8.977770613984401E-2</v>
      </c>
      <c r="I3">
        <f t="shared" ref="I3:I66" si="7">(B3*0.25) + (C3*1) + (D3*0.25)</f>
        <v>4.2194729168367764E-2</v>
      </c>
      <c r="K3">
        <v>7.6999999999999999E-2</v>
      </c>
      <c r="L3">
        <v>1.7000000000000001E-2</v>
      </c>
      <c r="M3">
        <v>2.1000000000000001E-2</v>
      </c>
      <c r="O3" s="19"/>
      <c r="P3" s="20" t="s">
        <v>45</v>
      </c>
      <c r="Q3" s="20" t="s">
        <v>46</v>
      </c>
      <c r="R3" s="20"/>
      <c r="S3" s="20" t="s">
        <v>50</v>
      </c>
    </row>
    <row r="4" spans="1:19" ht="19" x14ac:dyDescent="0.25">
      <c r="A4">
        <v>402</v>
      </c>
      <c r="B4">
        <f t="shared" si="0"/>
        <v>8.2559339525283798E-2</v>
      </c>
      <c r="C4">
        <f t="shared" si="1"/>
        <v>1.8181818181818181E-2</v>
      </c>
      <c r="D4">
        <f t="shared" si="2"/>
        <v>2.0628683693516701E-2</v>
      </c>
      <c r="E4">
        <f t="shared" si="3"/>
        <v>4.5813973120292201E-2</v>
      </c>
      <c r="F4">
        <f t="shared" si="4"/>
        <v>6.1296637078233976E-2</v>
      </c>
      <c r="G4">
        <f t="shared" si="5"/>
        <v>2.3950705483121986E-2</v>
      </c>
      <c r="H4">
        <f t="shared" si="6"/>
        <v>9.2873681372042147E-2</v>
      </c>
      <c r="I4">
        <f t="shared" si="7"/>
        <v>4.3978823986518305E-2</v>
      </c>
      <c r="K4">
        <v>0.08</v>
      </c>
      <c r="L4">
        <v>1.7999999999999999E-2</v>
      </c>
      <c r="M4">
        <v>2.1000000000000001E-2</v>
      </c>
      <c r="O4" s="19">
        <v>1</v>
      </c>
      <c r="P4" s="21">
        <v>16.802921300000001</v>
      </c>
      <c r="Q4" s="5" t="s">
        <v>47</v>
      </c>
      <c r="R4" s="22">
        <f>SUM(P4:P5)</f>
        <v>22.861927740000002</v>
      </c>
      <c r="S4" s="22">
        <f>R4/$R$12</f>
        <v>0.83039272923026841</v>
      </c>
    </row>
    <row r="5" spans="1:19" ht="19" x14ac:dyDescent="0.25">
      <c r="A5">
        <v>403</v>
      </c>
      <c r="B5">
        <f t="shared" si="0"/>
        <v>8.4623323013415894E-2</v>
      </c>
      <c r="C5">
        <f t="shared" si="1"/>
        <v>1.8181818181818181E-2</v>
      </c>
      <c r="D5">
        <f t="shared" si="2"/>
        <v>2.0628683693516701E-2</v>
      </c>
      <c r="E5">
        <f t="shared" si="3"/>
        <v>4.6329968992325221E-2</v>
      </c>
      <c r="F5">
        <f t="shared" si="4"/>
        <v>6.2328628822300017E-2</v>
      </c>
      <c r="G5">
        <f t="shared" si="5"/>
        <v>2.3950705483121986E-2</v>
      </c>
      <c r="H5">
        <f t="shared" si="6"/>
        <v>9.4937664860174242E-2</v>
      </c>
      <c r="I5">
        <f t="shared" si="7"/>
        <v>4.4494819858551325E-2</v>
      </c>
      <c r="K5">
        <v>8.2000000000000003E-2</v>
      </c>
      <c r="L5">
        <v>1.7999999999999999E-2</v>
      </c>
      <c r="M5">
        <v>2.1000000000000001E-2</v>
      </c>
      <c r="O5" s="19">
        <v>2</v>
      </c>
      <c r="P5" s="21">
        <v>6.0590064400000001</v>
      </c>
      <c r="Q5" s="5" t="s">
        <v>48</v>
      </c>
      <c r="R5" s="22">
        <f>SUM(P4:P6)</f>
        <v>27.531464240000002</v>
      </c>
      <c r="S5" s="22">
        <f t="shared" ref="S5:S12" si="8">R5/$R$12</f>
        <v>0.99999999956080421</v>
      </c>
    </row>
    <row r="6" spans="1:19" ht="19" x14ac:dyDescent="0.25">
      <c r="A6">
        <v>404</v>
      </c>
      <c r="B6">
        <f t="shared" si="0"/>
        <v>8.6687306501547989E-2</v>
      </c>
      <c r="C6">
        <f t="shared" si="1"/>
        <v>1.8181818181818181E-2</v>
      </c>
      <c r="D6">
        <f t="shared" si="2"/>
        <v>2.1611001964636542E-2</v>
      </c>
      <c r="E6">
        <f t="shared" si="3"/>
        <v>4.7828283135478086E-2</v>
      </c>
      <c r="F6">
        <f t="shared" si="4"/>
        <v>6.4097359269705945E-2</v>
      </c>
      <c r="G6">
        <f t="shared" si="5"/>
        <v>2.4441864618681905E-2</v>
      </c>
      <c r="H6">
        <f t="shared" si="6"/>
        <v>9.7492807483866267E-2</v>
      </c>
      <c r="I6">
        <f t="shared" si="7"/>
        <v>4.525639529836431E-2</v>
      </c>
      <c r="K6">
        <v>8.4000000000000005E-2</v>
      </c>
      <c r="L6">
        <v>1.7999999999999999E-2</v>
      </c>
      <c r="M6">
        <v>2.1999999999999999E-2</v>
      </c>
      <c r="O6" s="19">
        <v>3</v>
      </c>
      <c r="P6" s="21">
        <v>4.6695365000000004</v>
      </c>
      <c r="Q6" s="5" t="s">
        <v>49</v>
      </c>
      <c r="R6" s="22">
        <f>SUM(P4:P7)</f>
        <v>27.531464246075238</v>
      </c>
      <c r="S6" s="22">
        <f t="shared" si="8"/>
        <v>0.99999999978146936</v>
      </c>
    </row>
    <row r="7" spans="1:19" ht="19" x14ac:dyDescent="0.25">
      <c r="A7">
        <v>405</v>
      </c>
      <c r="B7">
        <f t="shared" si="0"/>
        <v>8.8751289989680071E-2</v>
      </c>
      <c r="C7">
        <f t="shared" si="1"/>
        <v>1.8181818181818181E-2</v>
      </c>
      <c r="D7">
        <f t="shared" si="2"/>
        <v>2.1611001964636542E-2</v>
      </c>
      <c r="E7">
        <f t="shared" si="3"/>
        <v>4.8344279007511107E-2</v>
      </c>
      <c r="F7">
        <f t="shared" si="4"/>
        <v>6.5129351013771986E-2</v>
      </c>
      <c r="G7">
        <f t="shared" si="5"/>
        <v>2.4441864618681905E-2</v>
      </c>
      <c r="H7">
        <f t="shared" si="6"/>
        <v>9.9556790971998349E-2</v>
      </c>
      <c r="I7">
        <f t="shared" si="7"/>
        <v>4.5772391170397331E-2</v>
      </c>
      <c r="K7">
        <v>8.5999999999999993E-2</v>
      </c>
      <c r="L7">
        <v>1.7999999999999999E-2</v>
      </c>
      <c r="M7">
        <v>2.1999999999999999E-2</v>
      </c>
      <c r="O7" s="19">
        <v>4</v>
      </c>
      <c r="P7" s="21">
        <v>6.07523527E-9</v>
      </c>
      <c r="Q7" s="5"/>
      <c r="R7" s="5"/>
      <c r="S7" s="22"/>
    </row>
    <row r="8" spans="1:19" ht="19" x14ac:dyDescent="0.25">
      <c r="A8">
        <v>406</v>
      </c>
      <c r="B8">
        <f t="shared" si="0"/>
        <v>9.1847265221878222E-2</v>
      </c>
      <c r="C8">
        <f t="shared" si="1"/>
        <v>1.9191919191919191E-2</v>
      </c>
      <c r="D8">
        <f t="shared" si="2"/>
        <v>2.1611001964636542E-2</v>
      </c>
      <c r="E8">
        <f t="shared" si="3"/>
        <v>4.9370798068085892E-2</v>
      </c>
      <c r="F8">
        <f t="shared" si="4"/>
        <v>6.6929863882396315E-2</v>
      </c>
      <c r="G8">
        <f t="shared" si="5"/>
        <v>2.5199440376257664E-2</v>
      </c>
      <c r="H8">
        <f t="shared" si="6"/>
        <v>0.1026527662041965</v>
      </c>
      <c r="I8">
        <f t="shared" si="7"/>
        <v>4.7556485988547878E-2</v>
      </c>
      <c r="K8">
        <v>8.8999999999999996E-2</v>
      </c>
      <c r="L8">
        <v>1.9E-2</v>
      </c>
      <c r="M8">
        <v>2.1999999999999999E-2</v>
      </c>
      <c r="O8" s="19">
        <v>5</v>
      </c>
      <c r="P8" s="21">
        <v>6.0164657600000001E-9</v>
      </c>
      <c r="Q8" s="5"/>
      <c r="R8" s="5"/>
      <c r="S8" s="22"/>
    </row>
    <row r="9" spans="1:19" ht="19" x14ac:dyDescent="0.25">
      <c r="A9">
        <v>407</v>
      </c>
      <c r="B9">
        <f t="shared" si="0"/>
        <v>9.3911248710010317E-2</v>
      </c>
      <c r="C9">
        <f t="shared" si="1"/>
        <v>1.9191919191919191E-2</v>
      </c>
      <c r="D9">
        <f t="shared" si="2"/>
        <v>2.2593320235756383E-2</v>
      </c>
      <c r="E9">
        <f t="shared" si="3"/>
        <v>5.0869112211238757E-2</v>
      </c>
      <c r="F9">
        <f t="shared" si="4"/>
        <v>6.8698594329802243E-2</v>
      </c>
      <c r="G9">
        <f t="shared" si="5"/>
        <v>2.5690599511817583E-2</v>
      </c>
      <c r="H9">
        <f t="shared" si="6"/>
        <v>0.10520790882788851</v>
      </c>
      <c r="I9">
        <f t="shared" si="7"/>
        <v>4.831806142836087E-2</v>
      </c>
      <c r="K9">
        <v>9.0999999999999998E-2</v>
      </c>
      <c r="L9">
        <v>1.9E-2</v>
      </c>
      <c r="M9">
        <v>2.3E-2</v>
      </c>
      <c r="O9" s="19">
        <v>6</v>
      </c>
      <c r="P9" s="21">
        <v>7.4479499600000003E-16</v>
      </c>
      <c r="Q9" s="5"/>
      <c r="R9" s="5"/>
      <c r="S9" s="22"/>
    </row>
    <row r="10" spans="1:19" ht="19" x14ac:dyDescent="0.25">
      <c r="A10">
        <v>408</v>
      </c>
      <c r="B10">
        <f t="shared" si="0"/>
        <v>9.5975232198142413E-2</v>
      </c>
      <c r="C10">
        <f t="shared" si="1"/>
        <v>1.9191919191919191E-2</v>
      </c>
      <c r="D10">
        <f t="shared" si="2"/>
        <v>2.2593320235756383E-2</v>
      </c>
      <c r="E10">
        <f t="shared" si="3"/>
        <v>5.1385108083271784E-2</v>
      </c>
      <c r="F10">
        <f t="shared" si="4"/>
        <v>6.9730586073868298E-2</v>
      </c>
      <c r="G10">
        <f t="shared" si="5"/>
        <v>2.5690599511817583E-2</v>
      </c>
      <c r="H10">
        <f t="shared" si="6"/>
        <v>0.10727189231602061</v>
      </c>
      <c r="I10">
        <f t="shared" si="7"/>
        <v>4.883405730039389E-2</v>
      </c>
      <c r="K10">
        <v>9.2999999999999999E-2</v>
      </c>
      <c r="L10">
        <v>1.9E-2</v>
      </c>
      <c r="M10">
        <v>2.3E-2</v>
      </c>
      <c r="O10" s="19">
        <v>7</v>
      </c>
      <c r="P10" s="21">
        <v>3.7108230499999999E-16</v>
      </c>
      <c r="Q10" s="5"/>
      <c r="R10" s="5"/>
      <c r="S10" s="22"/>
    </row>
    <row r="11" spans="1:19" ht="19" x14ac:dyDescent="0.25">
      <c r="A11">
        <v>409</v>
      </c>
      <c r="B11">
        <f t="shared" si="0"/>
        <v>9.8039215686274508E-2</v>
      </c>
      <c r="C11">
        <f t="shared" si="1"/>
        <v>2.0202020202020204E-2</v>
      </c>
      <c r="D11">
        <f t="shared" si="2"/>
        <v>2.2593320235756383E-2</v>
      </c>
      <c r="E11">
        <f t="shared" si="3"/>
        <v>5.2153629207830066E-2</v>
      </c>
      <c r="F11">
        <f t="shared" si="4"/>
        <v>7.1015103070459593E-2</v>
      </c>
      <c r="G11">
        <f t="shared" si="5"/>
        <v>2.6448175269393345E-2</v>
      </c>
      <c r="H11">
        <f t="shared" si="6"/>
        <v>0.1093358758041527</v>
      </c>
      <c r="I11">
        <f t="shared" si="7"/>
        <v>5.0360154182527928E-2</v>
      </c>
      <c r="K11">
        <v>9.5000000000000001E-2</v>
      </c>
      <c r="L11">
        <v>0.02</v>
      </c>
      <c r="M11">
        <v>2.3E-2</v>
      </c>
      <c r="O11" s="19">
        <v>8</v>
      </c>
      <c r="P11" s="21">
        <v>2.29472828E-16</v>
      </c>
      <c r="Q11" s="5"/>
      <c r="R11" s="5"/>
      <c r="S11" s="22"/>
    </row>
    <row r="12" spans="1:19" ht="19" x14ac:dyDescent="0.25">
      <c r="A12">
        <v>410</v>
      </c>
      <c r="B12">
        <f t="shared" si="0"/>
        <v>9.9071207430340563E-2</v>
      </c>
      <c r="C12">
        <f t="shared" si="1"/>
        <v>2.0202020202020204E-2</v>
      </c>
      <c r="D12">
        <f t="shared" si="2"/>
        <v>2.2593320235756383E-2</v>
      </c>
      <c r="E12">
        <f t="shared" si="3"/>
        <v>5.2411627143846576E-2</v>
      </c>
      <c r="F12">
        <f t="shared" si="4"/>
        <v>7.1531098942492613E-2</v>
      </c>
      <c r="G12">
        <f t="shared" si="5"/>
        <v>2.6448175269393345E-2</v>
      </c>
      <c r="H12">
        <f t="shared" si="6"/>
        <v>0.11036786754821876</v>
      </c>
      <c r="I12">
        <f t="shared" si="7"/>
        <v>5.0618152118544438E-2</v>
      </c>
      <c r="K12">
        <v>9.6000000000000002E-2</v>
      </c>
      <c r="L12">
        <v>0.02</v>
      </c>
      <c r="M12">
        <v>2.3E-2</v>
      </c>
      <c r="O12" s="19">
        <v>9</v>
      </c>
      <c r="P12" s="21">
        <v>6.0679840599999998E-17</v>
      </c>
      <c r="Q12" s="5" t="s">
        <v>51</v>
      </c>
      <c r="R12" s="22">
        <f>SUM(P4:P13)</f>
        <v>27.531464252091705</v>
      </c>
      <c r="S12" s="22">
        <f t="shared" si="8"/>
        <v>1</v>
      </c>
    </row>
    <row r="13" spans="1:19" ht="19" x14ac:dyDescent="0.25">
      <c r="A13">
        <v>411</v>
      </c>
      <c r="B13">
        <f t="shared" si="0"/>
        <v>0.10113519091847266</v>
      </c>
      <c r="C13">
        <f t="shared" si="1"/>
        <v>2.1212121212121213E-2</v>
      </c>
      <c r="D13">
        <f t="shared" si="2"/>
        <v>2.3575638506876228E-2</v>
      </c>
      <c r="E13">
        <f t="shared" si="3"/>
        <v>5.4162466539524695E-2</v>
      </c>
      <c r="F13">
        <f t="shared" si="4"/>
        <v>7.3552354642423795E-2</v>
      </c>
      <c r="G13">
        <f t="shared" si="5"/>
        <v>2.7696910162529023E-2</v>
      </c>
      <c r="H13">
        <f t="shared" si="6"/>
        <v>0.11292301017191077</v>
      </c>
      <c r="I13">
        <f t="shared" si="7"/>
        <v>5.2389828568458433E-2</v>
      </c>
      <c r="K13">
        <v>9.8000000000000004E-2</v>
      </c>
      <c r="L13">
        <v>2.1000000000000001E-2</v>
      </c>
      <c r="M13">
        <v>2.4E-2</v>
      </c>
      <c r="O13" s="19">
        <v>10</v>
      </c>
      <c r="P13" s="21">
        <v>8.9904092099999996E-25</v>
      </c>
      <c r="Q13" s="5"/>
      <c r="R13" s="5"/>
      <c r="S13" s="5"/>
    </row>
    <row r="14" spans="1:19" x14ac:dyDescent="0.2">
      <c r="A14">
        <v>412</v>
      </c>
      <c r="B14">
        <f t="shared" si="0"/>
        <v>0.10319917440660475</v>
      </c>
      <c r="C14">
        <f t="shared" si="1"/>
        <v>2.1212121212121213E-2</v>
      </c>
      <c r="D14">
        <f t="shared" si="2"/>
        <v>2.3575638506876228E-2</v>
      </c>
      <c r="E14">
        <f t="shared" si="3"/>
        <v>5.4678462411557716E-2</v>
      </c>
      <c r="F14">
        <f t="shared" si="4"/>
        <v>7.458434638648985E-2</v>
      </c>
      <c r="G14">
        <f t="shared" si="5"/>
        <v>2.7696910162529023E-2</v>
      </c>
      <c r="H14">
        <f t="shared" si="6"/>
        <v>0.11498699366004286</v>
      </c>
      <c r="I14">
        <f t="shared" si="7"/>
        <v>5.2905824440491453E-2</v>
      </c>
      <c r="K14">
        <v>0.1</v>
      </c>
      <c r="L14">
        <v>2.1000000000000001E-2</v>
      </c>
      <c r="M14">
        <v>2.4E-2</v>
      </c>
    </row>
    <row r="15" spans="1:19" x14ac:dyDescent="0.2">
      <c r="A15">
        <v>413</v>
      </c>
      <c r="B15">
        <f t="shared" si="0"/>
        <v>0.10423116615067081</v>
      </c>
      <c r="C15">
        <f t="shared" si="1"/>
        <v>2.222222222222222E-2</v>
      </c>
      <c r="D15">
        <f t="shared" si="2"/>
        <v>2.3575638506876228E-2</v>
      </c>
      <c r="E15">
        <f t="shared" si="3"/>
        <v>5.518898560009948E-2</v>
      </c>
      <c r="F15">
        <f t="shared" si="4"/>
        <v>7.5352867511048138E-2</v>
      </c>
      <c r="G15">
        <f t="shared" si="5"/>
        <v>2.8454485920104779E-2</v>
      </c>
      <c r="H15">
        <f t="shared" si="6"/>
        <v>0.11601898540410892</v>
      </c>
      <c r="I15">
        <f t="shared" si="7"/>
        <v>5.417392338660898E-2</v>
      </c>
      <c r="K15">
        <v>0.10100000000000001</v>
      </c>
      <c r="L15">
        <v>2.1999999999999999E-2</v>
      </c>
      <c r="M15">
        <v>2.4E-2</v>
      </c>
    </row>
    <row r="16" spans="1:19" x14ac:dyDescent="0.2">
      <c r="A16">
        <v>414</v>
      </c>
      <c r="B16">
        <f t="shared" si="0"/>
        <v>0.10526315789473684</v>
      </c>
      <c r="C16">
        <f t="shared" si="1"/>
        <v>2.222222222222222E-2</v>
      </c>
      <c r="D16">
        <f t="shared" si="2"/>
        <v>2.3575638506876228E-2</v>
      </c>
      <c r="E16">
        <f t="shared" si="3"/>
        <v>5.544698353611599E-2</v>
      </c>
      <c r="F16">
        <f t="shared" si="4"/>
        <v>7.5868863383081145E-2</v>
      </c>
      <c r="G16">
        <f t="shared" si="5"/>
        <v>2.8454485920104779E-2</v>
      </c>
      <c r="H16">
        <f t="shared" si="6"/>
        <v>0.11705097714817495</v>
      </c>
      <c r="I16">
        <f t="shared" si="7"/>
        <v>5.4431921322625483E-2</v>
      </c>
      <c r="K16">
        <v>0.10199999999999999</v>
      </c>
      <c r="L16">
        <v>2.1999999999999999E-2</v>
      </c>
      <c r="M16">
        <v>2.4E-2</v>
      </c>
    </row>
    <row r="17" spans="1:13" x14ac:dyDescent="0.2">
      <c r="A17">
        <v>415</v>
      </c>
      <c r="B17">
        <f t="shared" si="0"/>
        <v>0.10732714138286893</v>
      </c>
      <c r="C17">
        <f t="shared" si="1"/>
        <v>2.3232323232323233E-2</v>
      </c>
      <c r="D17">
        <f t="shared" si="2"/>
        <v>2.4557956777996073E-2</v>
      </c>
      <c r="E17">
        <f t="shared" si="3"/>
        <v>5.7197822931794109E-2</v>
      </c>
      <c r="F17">
        <f t="shared" si="4"/>
        <v>7.7890119083012327E-2</v>
      </c>
      <c r="G17">
        <f t="shared" si="5"/>
        <v>2.9703220813240463E-2</v>
      </c>
      <c r="H17">
        <f t="shared" si="6"/>
        <v>0.11960611977186697</v>
      </c>
      <c r="I17">
        <f t="shared" si="7"/>
        <v>5.6203597772539485E-2</v>
      </c>
      <c r="K17">
        <v>0.104</v>
      </c>
      <c r="L17">
        <v>2.3E-2</v>
      </c>
      <c r="M17">
        <v>2.5000000000000001E-2</v>
      </c>
    </row>
    <row r="18" spans="1:13" x14ac:dyDescent="0.2">
      <c r="A18">
        <v>416</v>
      </c>
      <c r="B18">
        <f t="shared" si="0"/>
        <v>0.10835913312693499</v>
      </c>
      <c r="C18">
        <f t="shared" si="1"/>
        <v>2.3232323232323233E-2</v>
      </c>
      <c r="D18">
        <f t="shared" si="2"/>
        <v>2.4557956777996073E-2</v>
      </c>
      <c r="E18">
        <f t="shared" si="3"/>
        <v>5.7455820867810634E-2</v>
      </c>
      <c r="F18">
        <f t="shared" si="4"/>
        <v>7.8406114955045361E-2</v>
      </c>
      <c r="G18">
        <f t="shared" si="5"/>
        <v>2.9703220813240463E-2</v>
      </c>
      <c r="H18">
        <f t="shared" si="6"/>
        <v>0.12063811151593302</v>
      </c>
      <c r="I18">
        <f t="shared" si="7"/>
        <v>5.6461595708556002E-2</v>
      </c>
      <c r="K18">
        <v>0.105</v>
      </c>
      <c r="L18">
        <v>2.3E-2</v>
      </c>
      <c r="M18">
        <v>2.5000000000000001E-2</v>
      </c>
    </row>
    <row r="19" spans="1:13" x14ac:dyDescent="0.2">
      <c r="A19">
        <v>417</v>
      </c>
      <c r="B19">
        <f t="shared" si="0"/>
        <v>0.10835913312693499</v>
      </c>
      <c r="C19">
        <f t="shared" si="1"/>
        <v>2.4242424242424242E-2</v>
      </c>
      <c r="D19">
        <f t="shared" si="2"/>
        <v>2.4557956777996073E-2</v>
      </c>
      <c r="E19">
        <f t="shared" si="3"/>
        <v>5.7708346120335874E-2</v>
      </c>
      <c r="F19">
        <f t="shared" si="4"/>
        <v>7.8658640207570601E-2</v>
      </c>
      <c r="G19">
        <f t="shared" si="5"/>
        <v>3.0460796570816219E-2</v>
      </c>
      <c r="H19">
        <f t="shared" si="6"/>
        <v>0.12063811151593302</v>
      </c>
      <c r="I19">
        <f t="shared" si="7"/>
        <v>5.7471696718657005E-2</v>
      </c>
      <c r="K19">
        <v>0.105</v>
      </c>
      <c r="L19">
        <v>2.4E-2</v>
      </c>
      <c r="M19">
        <v>2.5000000000000001E-2</v>
      </c>
    </row>
    <row r="20" spans="1:13" x14ac:dyDescent="0.2">
      <c r="A20">
        <v>418</v>
      </c>
      <c r="B20">
        <f t="shared" si="0"/>
        <v>0.10939112487100103</v>
      </c>
      <c r="C20">
        <f t="shared" si="1"/>
        <v>2.4242424242424242E-2</v>
      </c>
      <c r="D20">
        <f t="shared" si="2"/>
        <v>2.4557956777996073E-2</v>
      </c>
      <c r="E20">
        <f t="shared" si="3"/>
        <v>5.7966344056352384E-2</v>
      </c>
      <c r="F20">
        <f t="shared" si="4"/>
        <v>7.9174636079603622E-2</v>
      </c>
      <c r="G20">
        <f t="shared" si="5"/>
        <v>3.0460796570816219E-2</v>
      </c>
      <c r="H20">
        <f t="shared" si="6"/>
        <v>0.12167010325999907</v>
      </c>
      <c r="I20">
        <f t="shared" si="7"/>
        <v>5.7729694654673515E-2</v>
      </c>
      <c r="K20">
        <v>0.106</v>
      </c>
      <c r="L20">
        <v>2.4E-2</v>
      </c>
      <c r="M20">
        <v>2.5000000000000001E-2</v>
      </c>
    </row>
    <row r="21" spans="1:13" x14ac:dyDescent="0.2">
      <c r="A21">
        <v>419</v>
      </c>
      <c r="B21">
        <f t="shared" si="0"/>
        <v>0.10939112487100103</v>
      </c>
      <c r="C21">
        <f t="shared" si="1"/>
        <v>2.4242424242424242E-2</v>
      </c>
      <c r="D21">
        <f t="shared" si="2"/>
        <v>2.4557956777996073E-2</v>
      </c>
      <c r="E21">
        <f t="shared" si="3"/>
        <v>5.7966344056352384E-2</v>
      </c>
      <c r="F21">
        <f t="shared" si="4"/>
        <v>7.9174636079603622E-2</v>
      </c>
      <c r="G21">
        <f t="shared" si="5"/>
        <v>3.0460796570816219E-2</v>
      </c>
      <c r="H21">
        <f t="shared" si="6"/>
        <v>0.12167010325999907</v>
      </c>
      <c r="I21">
        <f t="shared" si="7"/>
        <v>5.7729694654673515E-2</v>
      </c>
      <c r="K21">
        <v>0.106</v>
      </c>
      <c r="L21">
        <v>2.4E-2</v>
      </c>
      <c r="M21">
        <v>2.5000000000000001E-2</v>
      </c>
    </row>
    <row r="22" spans="1:13" x14ac:dyDescent="0.2">
      <c r="A22">
        <v>420</v>
      </c>
      <c r="B22">
        <f t="shared" si="0"/>
        <v>0.11042311661506708</v>
      </c>
      <c r="C22">
        <f t="shared" si="1"/>
        <v>2.5252525252525256E-2</v>
      </c>
      <c r="D22">
        <f t="shared" si="2"/>
        <v>2.4557956777996073E-2</v>
      </c>
      <c r="E22">
        <f t="shared" si="3"/>
        <v>5.8476867244894162E-2</v>
      </c>
      <c r="F22">
        <f t="shared" si="4"/>
        <v>7.994315720416191E-2</v>
      </c>
      <c r="G22">
        <f t="shared" si="5"/>
        <v>3.1218372328391981E-2</v>
      </c>
      <c r="H22">
        <f t="shared" si="6"/>
        <v>0.12270209500406512</v>
      </c>
      <c r="I22">
        <f t="shared" si="7"/>
        <v>5.8997793600791042E-2</v>
      </c>
      <c r="K22">
        <v>0.107</v>
      </c>
      <c r="L22">
        <v>2.5000000000000001E-2</v>
      </c>
      <c r="M22">
        <v>2.5000000000000001E-2</v>
      </c>
    </row>
    <row r="23" spans="1:13" x14ac:dyDescent="0.2">
      <c r="A23">
        <v>421</v>
      </c>
      <c r="B23">
        <f t="shared" si="0"/>
        <v>0.11042311661506708</v>
      </c>
      <c r="C23">
        <f t="shared" si="1"/>
        <v>2.5252525252525256E-2</v>
      </c>
      <c r="D23">
        <f t="shared" si="2"/>
        <v>2.554027504911591E-2</v>
      </c>
      <c r="E23">
        <f t="shared" si="3"/>
        <v>5.9459185516013993E-2</v>
      </c>
      <c r="F23">
        <f t="shared" si="4"/>
        <v>8.0679895907501784E-2</v>
      </c>
      <c r="G23">
        <f t="shared" si="5"/>
        <v>3.1709531463951897E-2</v>
      </c>
      <c r="H23">
        <f t="shared" si="6"/>
        <v>0.12319325413962504</v>
      </c>
      <c r="I23">
        <f t="shared" si="7"/>
        <v>5.9243373168570999E-2</v>
      </c>
      <c r="K23">
        <v>0.107</v>
      </c>
      <c r="L23">
        <v>2.5000000000000001E-2</v>
      </c>
      <c r="M23">
        <v>2.5999999999999999E-2</v>
      </c>
    </row>
    <row r="24" spans="1:13" x14ac:dyDescent="0.2">
      <c r="A24">
        <v>422</v>
      </c>
      <c r="B24">
        <f t="shared" si="0"/>
        <v>0.11042311661506708</v>
      </c>
      <c r="C24">
        <f t="shared" si="1"/>
        <v>2.5252525252525256E-2</v>
      </c>
      <c r="D24">
        <f t="shared" si="2"/>
        <v>2.554027504911591E-2</v>
      </c>
      <c r="E24">
        <f t="shared" si="3"/>
        <v>5.9459185516013993E-2</v>
      </c>
      <c r="F24">
        <f t="shared" si="4"/>
        <v>8.0679895907501784E-2</v>
      </c>
      <c r="G24">
        <f t="shared" si="5"/>
        <v>3.1709531463951897E-2</v>
      </c>
      <c r="H24">
        <f t="shared" si="6"/>
        <v>0.12319325413962504</v>
      </c>
      <c r="I24">
        <f t="shared" si="7"/>
        <v>5.9243373168570999E-2</v>
      </c>
      <c r="K24">
        <v>0.107</v>
      </c>
      <c r="L24">
        <v>2.5000000000000001E-2</v>
      </c>
      <c r="M24">
        <v>2.5999999999999999E-2</v>
      </c>
    </row>
    <row r="25" spans="1:13" x14ac:dyDescent="0.2">
      <c r="A25">
        <v>423</v>
      </c>
      <c r="B25">
        <f t="shared" si="0"/>
        <v>0.11042311661506708</v>
      </c>
      <c r="C25">
        <f t="shared" si="1"/>
        <v>2.6262626262626262E-2</v>
      </c>
      <c r="D25">
        <f t="shared" si="2"/>
        <v>2.554027504911591E-2</v>
      </c>
      <c r="E25">
        <f t="shared" si="3"/>
        <v>5.9711710768539247E-2</v>
      </c>
      <c r="F25">
        <f t="shared" si="4"/>
        <v>8.0932421160027038E-2</v>
      </c>
      <c r="G25">
        <f t="shared" si="5"/>
        <v>3.2467107221527652E-2</v>
      </c>
      <c r="H25">
        <f t="shared" si="6"/>
        <v>0.12319325413962504</v>
      </c>
      <c r="I25">
        <f t="shared" si="7"/>
        <v>6.0253474178672009E-2</v>
      </c>
      <c r="K25">
        <v>0.107</v>
      </c>
      <c r="L25">
        <v>2.5999999999999999E-2</v>
      </c>
      <c r="M25">
        <v>2.5999999999999999E-2</v>
      </c>
    </row>
    <row r="26" spans="1:13" x14ac:dyDescent="0.2">
      <c r="A26">
        <v>424</v>
      </c>
      <c r="B26">
        <f t="shared" si="0"/>
        <v>0.10939112487100103</v>
      </c>
      <c r="C26">
        <f t="shared" si="1"/>
        <v>2.6262626262626262E-2</v>
      </c>
      <c r="D26">
        <f t="shared" si="2"/>
        <v>2.554027504911591E-2</v>
      </c>
      <c r="E26">
        <f t="shared" si="3"/>
        <v>5.9453712832522737E-2</v>
      </c>
      <c r="F26">
        <f t="shared" si="4"/>
        <v>8.0416425287994017E-2</v>
      </c>
      <c r="G26">
        <f t="shared" si="5"/>
        <v>3.2467107221527652E-2</v>
      </c>
      <c r="H26">
        <f t="shared" si="6"/>
        <v>0.12216126239555898</v>
      </c>
      <c r="I26">
        <f t="shared" si="7"/>
        <v>5.9995476242655492E-2</v>
      </c>
      <c r="K26">
        <v>0.106</v>
      </c>
      <c r="L26">
        <v>2.5999999999999999E-2</v>
      </c>
      <c r="M26">
        <v>2.5999999999999999E-2</v>
      </c>
    </row>
    <row r="27" spans="1:13" x14ac:dyDescent="0.2">
      <c r="A27">
        <v>425</v>
      </c>
      <c r="B27">
        <f t="shared" si="0"/>
        <v>0.10939112487100103</v>
      </c>
      <c r="C27">
        <f t="shared" si="1"/>
        <v>2.6262626262626262E-2</v>
      </c>
      <c r="D27">
        <f t="shared" si="2"/>
        <v>2.554027504911591E-2</v>
      </c>
      <c r="E27">
        <f t="shared" si="3"/>
        <v>5.9453712832522737E-2</v>
      </c>
      <c r="F27">
        <f t="shared" si="4"/>
        <v>8.0416425287994017E-2</v>
      </c>
      <c r="G27">
        <f t="shared" si="5"/>
        <v>3.2467107221527652E-2</v>
      </c>
      <c r="H27">
        <f t="shared" si="6"/>
        <v>0.12216126239555898</v>
      </c>
      <c r="I27">
        <f t="shared" si="7"/>
        <v>5.9995476242655492E-2</v>
      </c>
      <c r="K27">
        <v>0.106</v>
      </c>
      <c r="L27">
        <v>2.5999999999999999E-2</v>
      </c>
      <c r="M27">
        <v>2.5999999999999999E-2</v>
      </c>
    </row>
    <row r="28" spans="1:13" x14ac:dyDescent="0.2">
      <c r="A28">
        <v>426</v>
      </c>
      <c r="B28">
        <f t="shared" si="0"/>
        <v>0.10835913312693499</v>
      </c>
      <c r="C28">
        <f t="shared" si="1"/>
        <v>2.6262626262626262E-2</v>
      </c>
      <c r="D28">
        <f t="shared" si="2"/>
        <v>2.554027504911591E-2</v>
      </c>
      <c r="E28">
        <f t="shared" si="3"/>
        <v>5.9195714896506227E-2</v>
      </c>
      <c r="F28">
        <f t="shared" si="4"/>
        <v>7.9900429415960997E-2</v>
      </c>
      <c r="G28">
        <f t="shared" si="5"/>
        <v>3.2467107221527652E-2</v>
      </c>
      <c r="H28">
        <f t="shared" si="6"/>
        <v>0.12112927065149294</v>
      </c>
      <c r="I28">
        <f t="shared" si="7"/>
        <v>5.9737478306638982E-2</v>
      </c>
      <c r="K28">
        <v>0.105</v>
      </c>
      <c r="L28">
        <v>2.5999999999999999E-2</v>
      </c>
      <c r="M28">
        <v>2.5999999999999999E-2</v>
      </c>
    </row>
    <row r="29" spans="1:13" x14ac:dyDescent="0.2">
      <c r="A29">
        <v>427</v>
      </c>
      <c r="B29">
        <f t="shared" si="0"/>
        <v>0.10732714138286893</v>
      </c>
      <c r="C29">
        <f t="shared" si="1"/>
        <v>2.6262626262626262E-2</v>
      </c>
      <c r="D29">
        <f t="shared" si="2"/>
        <v>2.554027504911591E-2</v>
      </c>
      <c r="E29">
        <f t="shared" si="3"/>
        <v>5.8937716960489703E-2</v>
      </c>
      <c r="F29">
        <f t="shared" si="4"/>
        <v>7.9384433543927962E-2</v>
      </c>
      <c r="G29">
        <f t="shared" si="5"/>
        <v>3.2467107221527652E-2</v>
      </c>
      <c r="H29">
        <f t="shared" si="6"/>
        <v>0.12009727890742689</v>
      </c>
      <c r="I29">
        <f t="shared" si="7"/>
        <v>5.9479480370622471E-2</v>
      </c>
      <c r="K29">
        <v>0.104</v>
      </c>
      <c r="L29">
        <v>2.5999999999999999E-2</v>
      </c>
      <c r="M29">
        <v>2.5999999999999999E-2</v>
      </c>
    </row>
    <row r="30" spans="1:13" x14ac:dyDescent="0.2">
      <c r="A30">
        <v>428</v>
      </c>
      <c r="B30">
        <f t="shared" si="0"/>
        <v>0.10629514963880289</v>
      </c>
      <c r="C30">
        <f t="shared" si="1"/>
        <v>2.6262626262626262E-2</v>
      </c>
      <c r="D30">
        <f t="shared" si="2"/>
        <v>2.6522593320235755E-2</v>
      </c>
      <c r="E30">
        <f t="shared" si="3"/>
        <v>5.9662037295593037E-2</v>
      </c>
      <c r="F30">
        <f t="shared" si="4"/>
        <v>7.9605176375234829E-2</v>
      </c>
      <c r="G30">
        <f t="shared" si="5"/>
        <v>3.2958266357087575E-2</v>
      </c>
      <c r="H30">
        <f t="shared" si="6"/>
        <v>0.11955644629892077</v>
      </c>
      <c r="I30">
        <f t="shared" si="7"/>
        <v>5.9467062002385926E-2</v>
      </c>
      <c r="K30">
        <v>0.10299999999999999</v>
      </c>
      <c r="L30">
        <v>2.5999999999999999E-2</v>
      </c>
      <c r="M30">
        <v>2.7E-2</v>
      </c>
    </row>
    <row r="31" spans="1:13" x14ac:dyDescent="0.2">
      <c r="A31">
        <v>429</v>
      </c>
      <c r="B31">
        <f t="shared" si="0"/>
        <v>0.10526315789473684</v>
      </c>
      <c r="C31">
        <f t="shared" si="1"/>
        <v>2.6262626262626262E-2</v>
      </c>
      <c r="D31">
        <f t="shared" si="2"/>
        <v>2.6522593320235755E-2</v>
      </c>
      <c r="E31">
        <f t="shared" si="3"/>
        <v>5.9404039359576527E-2</v>
      </c>
      <c r="F31">
        <f t="shared" si="4"/>
        <v>7.9089180503201795E-2</v>
      </c>
      <c r="G31">
        <f t="shared" si="5"/>
        <v>3.2958266357087575E-2</v>
      </c>
      <c r="H31">
        <f t="shared" si="6"/>
        <v>0.11852445455485472</v>
      </c>
      <c r="I31">
        <f t="shared" si="7"/>
        <v>5.9209064066369416E-2</v>
      </c>
      <c r="K31">
        <v>0.10199999999999999</v>
      </c>
      <c r="L31">
        <v>2.5999999999999999E-2</v>
      </c>
      <c r="M31">
        <v>2.7E-2</v>
      </c>
    </row>
    <row r="32" spans="1:13" x14ac:dyDescent="0.2">
      <c r="A32">
        <v>430</v>
      </c>
      <c r="B32">
        <f t="shared" si="0"/>
        <v>0.10423116615067081</v>
      </c>
      <c r="C32">
        <f t="shared" si="1"/>
        <v>2.5252525252525256E-2</v>
      </c>
      <c r="D32">
        <f t="shared" si="2"/>
        <v>2.6522593320235755E-2</v>
      </c>
      <c r="E32">
        <f t="shared" si="3"/>
        <v>5.8893516171034777E-2</v>
      </c>
      <c r="F32">
        <f t="shared" si="4"/>
        <v>7.8320659378643534E-2</v>
      </c>
      <c r="G32">
        <f t="shared" si="5"/>
        <v>3.2200690599511819E-2</v>
      </c>
      <c r="H32">
        <f t="shared" si="6"/>
        <v>0.11749246281078869</v>
      </c>
      <c r="I32">
        <f t="shared" si="7"/>
        <v>5.7940965120251903E-2</v>
      </c>
      <c r="K32">
        <v>0.10100000000000001</v>
      </c>
      <c r="L32">
        <v>2.5000000000000001E-2</v>
      </c>
      <c r="M32">
        <v>2.7E-2</v>
      </c>
    </row>
    <row r="33" spans="1:13" x14ac:dyDescent="0.2">
      <c r="A33">
        <v>431</v>
      </c>
      <c r="B33">
        <f t="shared" si="0"/>
        <v>0.10216718266253871</v>
      </c>
      <c r="C33">
        <f t="shared" si="1"/>
        <v>2.5252525252525256E-2</v>
      </c>
      <c r="D33">
        <f t="shared" si="2"/>
        <v>2.6522593320235755E-2</v>
      </c>
      <c r="E33">
        <f t="shared" si="3"/>
        <v>5.8377520299001742E-2</v>
      </c>
      <c r="F33">
        <f t="shared" si="4"/>
        <v>7.7288667634577479E-2</v>
      </c>
      <c r="G33">
        <f t="shared" si="5"/>
        <v>3.2200690599511819E-2</v>
      </c>
      <c r="H33">
        <f t="shared" si="6"/>
        <v>0.1154284793226566</v>
      </c>
      <c r="I33">
        <f t="shared" si="7"/>
        <v>5.7424969248218875E-2</v>
      </c>
      <c r="K33">
        <v>9.9000000000000005E-2</v>
      </c>
      <c r="L33">
        <v>2.5000000000000001E-2</v>
      </c>
      <c r="M33">
        <v>2.7E-2</v>
      </c>
    </row>
    <row r="34" spans="1:13" x14ac:dyDescent="0.2">
      <c r="A34">
        <v>432</v>
      </c>
      <c r="B34">
        <f t="shared" si="0"/>
        <v>0.10113519091847266</v>
      </c>
      <c r="C34">
        <f t="shared" si="1"/>
        <v>2.5252525252525256E-2</v>
      </c>
      <c r="D34">
        <f t="shared" si="2"/>
        <v>2.75049115913556E-2</v>
      </c>
      <c r="E34">
        <f t="shared" si="3"/>
        <v>5.9101840634105077E-2</v>
      </c>
      <c r="F34">
        <f t="shared" si="4"/>
        <v>7.7509410465884346E-2</v>
      </c>
      <c r="G34">
        <f t="shared" si="5"/>
        <v>3.2691849735071742E-2</v>
      </c>
      <c r="H34">
        <f t="shared" si="6"/>
        <v>0.11488764671415046</v>
      </c>
      <c r="I34">
        <f t="shared" si="7"/>
        <v>5.7412550879982316E-2</v>
      </c>
      <c r="K34">
        <v>9.8000000000000004E-2</v>
      </c>
      <c r="L34">
        <v>2.5000000000000001E-2</v>
      </c>
      <c r="M34">
        <v>2.8000000000000001E-2</v>
      </c>
    </row>
    <row r="35" spans="1:13" x14ac:dyDescent="0.2">
      <c r="A35">
        <v>433</v>
      </c>
      <c r="B35">
        <f t="shared" si="0"/>
        <v>9.9071207430340563E-2</v>
      </c>
      <c r="C35">
        <f t="shared" si="1"/>
        <v>2.5252525252525256E-2</v>
      </c>
      <c r="D35">
        <f t="shared" si="2"/>
        <v>2.75049115913556E-2</v>
      </c>
      <c r="E35">
        <f t="shared" si="3"/>
        <v>5.8585844762072056E-2</v>
      </c>
      <c r="F35">
        <f t="shared" si="4"/>
        <v>7.6477418721818291E-2</v>
      </c>
      <c r="G35">
        <f t="shared" si="5"/>
        <v>3.2691849735071742E-2</v>
      </c>
      <c r="H35">
        <f t="shared" si="6"/>
        <v>0.11282366322601836</v>
      </c>
      <c r="I35">
        <f t="shared" si="7"/>
        <v>5.6896555007949295E-2</v>
      </c>
      <c r="K35">
        <v>9.6000000000000002E-2</v>
      </c>
      <c r="L35">
        <v>2.5000000000000001E-2</v>
      </c>
      <c r="M35">
        <v>2.8000000000000001E-2</v>
      </c>
    </row>
    <row r="36" spans="1:13" x14ac:dyDescent="0.2">
      <c r="A36">
        <v>434</v>
      </c>
      <c r="B36">
        <f t="shared" si="0"/>
        <v>9.7007223942208468E-2</v>
      </c>
      <c r="C36">
        <f t="shared" si="1"/>
        <v>2.4242424242424242E-2</v>
      </c>
      <c r="D36">
        <f t="shared" si="2"/>
        <v>2.75049115913556E-2</v>
      </c>
      <c r="E36">
        <f t="shared" si="3"/>
        <v>5.7817323637513782E-2</v>
      </c>
      <c r="F36">
        <f t="shared" si="4"/>
        <v>7.5192901725226996E-2</v>
      </c>
      <c r="G36">
        <f t="shared" si="5"/>
        <v>3.1934273977495979E-2</v>
      </c>
      <c r="H36">
        <f t="shared" si="6"/>
        <v>0.11075967973788627</v>
      </c>
      <c r="I36">
        <f t="shared" si="7"/>
        <v>5.5370458125815258E-2</v>
      </c>
      <c r="K36">
        <v>9.4E-2</v>
      </c>
      <c r="L36">
        <v>2.4E-2</v>
      </c>
      <c r="M36">
        <v>2.8000000000000001E-2</v>
      </c>
    </row>
    <row r="37" spans="1:13" x14ac:dyDescent="0.2">
      <c r="A37">
        <v>435</v>
      </c>
      <c r="B37">
        <f t="shared" si="0"/>
        <v>9.4943240454076372E-2</v>
      </c>
      <c r="C37">
        <f t="shared" si="1"/>
        <v>2.4242424242424242E-2</v>
      </c>
      <c r="D37">
        <f t="shared" si="2"/>
        <v>2.8487229862475445E-2</v>
      </c>
      <c r="E37">
        <f t="shared" si="3"/>
        <v>5.8283646036600599E-2</v>
      </c>
      <c r="F37">
        <f t="shared" si="4"/>
        <v>7.4897648684500828E-2</v>
      </c>
      <c r="G37">
        <f t="shared" si="5"/>
        <v>3.2425433113055901E-2</v>
      </c>
      <c r="H37">
        <f t="shared" si="6"/>
        <v>0.1091868553853141</v>
      </c>
      <c r="I37">
        <f t="shared" si="7"/>
        <v>5.5100041821562203E-2</v>
      </c>
      <c r="K37">
        <v>9.1999999999999998E-2</v>
      </c>
      <c r="L37">
        <v>2.4E-2</v>
      </c>
      <c r="M37">
        <v>2.9000000000000001E-2</v>
      </c>
    </row>
    <row r="38" spans="1:13" x14ac:dyDescent="0.2">
      <c r="A38">
        <v>436</v>
      </c>
      <c r="B38">
        <f t="shared" si="0"/>
        <v>9.2879256965944276E-2</v>
      </c>
      <c r="C38">
        <f t="shared" si="1"/>
        <v>2.4242424242424242E-2</v>
      </c>
      <c r="D38">
        <f t="shared" si="2"/>
        <v>2.8487229862475445E-2</v>
      </c>
      <c r="E38">
        <f t="shared" si="3"/>
        <v>5.7767650164567572E-2</v>
      </c>
      <c r="F38">
        <f t="shared" si="4"/>
        <v>7.3865656940434787E-2</v>
      </c>
      <c r="G38">
        <f t="shared" si="5"/>
        <v>3.2425433113055901E-2</v>
      </c>
      <c r="H38">
        <f t="shared" si="6"/>
        <v>0.107122871897182</v>
      </c>
      <c r="I38">
        <f t="shared" si="7"/>
        <v>5.4584045949529175E-2</v>
      </c>
      <c r="K38">
        <v>0.09</v>
      </c>
      <c r="L38">
        <v>2.4E-2</v>
      </c>
      <c r="M38">
        <v>2.9000000000000001E-2</v>
      </c>
    </row>
    <row r="39" spans="1:13" x14ac:dyDescent="0.2">
      <c r="A39">
        <v>437</v>
      </c>
      <c r="B39">
        <f t="shared" si="0"/>
        <v>9.0815273477812181E-2</v>
      </c>
      <c r="C39">
        <f t="shared" si="1"/>
        <v>2.3232323232323233E-2</v>
      </c>
      <c r="D39">
        <f t="shared" si="2"/>
        <v>2.9469548133595282E-2</v>
      </c>
      <c r="E39">
        <f t="shared" si="3"/>
        <v>5.7981447311129135E-2</v>
      </c>
      <c r="F39">
        <f t="shared" si="4"/>
        <v>7.3317878647183365E-2</v>
      </c>
      <c r="G39">
        <f t="shared" si="5"/>
        <v>3.2159016491040068E-2</v>
      </c>
      <c r="H39">
        <f t="shared" si="6"/>
        <v>0.10555004754460982</v>
      </c>
      <c r="I39">
        <f t="shared" si="7"/>
        <v>5.3303528635175103E-2</v>
      </c>
      <c r="K39">
        <v>8.7999999999999995E-2</v>
      </c>
      <c r="L39">
        <v>2.3E-2</v>
      </c>
      <c r="M39">
        <v>0.03</v>
      </c>
    </row>
    <row r="40" spans="1:13" x14ac:dyDescent="0.2">
      <c r="A40">
        <v>438</v>
      </c>
      <c r="B40">
        <f t="shared" si="0"/>
        <v>8.7719298245614044E-2</v>
      </c>
      <c r="C40">
        <f t="shared" si="1"/>
        <v>2.3232323232323233E-2</v>
      </c>
      <c r="D40">
        <f t="shared" si="2"/>
        <v>2.9469548133595282E-2</v>
      </c>
      <c r="E40">
        <f t="shared" si="3"/>
        <v>5.7207453503079597E-2</v>
      </c>
      <c r="F40">
        <f t="shared" si="4"/>
        <v>7.176989103108429E-2</v>
      </c>
      <c r="G40">
        <f t="shared" si="5"/>
        <v>3.2159016491040068E-2</v>
      </c>
      <c r="H40">
        <f t="shared" si="6"/>
        <v>0.10245407231241169</v>
      </c>
      <c r="I40">
        <f t="shared" si="7"/>
        <v>5.2529534827125565E-2</v>
      </c>
      <c r="K40">
        <v>8.5000000000000006E-2</v>
      </c>
      <c r="L40">
        <v>2.3E-2</v>
      </c>
      <c r="M40">
        <v>0.03</v>
      </c>
    </row>
    <row r="41" spans="1:13" x14ac:dyDescent="0.2">
      <c r="A41">
        <v>439</v>
      </c>
      <c r="B41">
        <f t="shared" si="0"/>
        <v>8.5655314757481948E-2</v>
      </c>
      <c r="C41">
        <f t="shared" si="1"/>
        <v>2.3232323232323233E-2</v>
      </c>
      <c r="D41">
        <f t="shared" si="2"/>
        <v>3.0451866404715127E-2</v>
      </c>
      <c r="E41">
        <f t="shared" si="3"/>
        <v>5.7673775902166421E-2</v>
      </c>
      <c r="F41">
        <f t="shared" si="4"/>
        <v>7.1474637990358136E-2</v>
      </c>
      <c r="G41">
        <f t="shared" si="5"/>
        <v>3.2650175626599991E-2</v>
      </c>
      <c r="H41">
        <f t="shared" si="6"/>
        <v>0.10088124795983951</v>
      </c>
      <c r="I41">
        <f t="shared" si="7"/>
        <v>5.2259118522872496E-2</v>
      </c>
      <c r="K41">
        <v>8.3000000000000004E-2</v>
      </c>
      <c r="L41">
        <v>2.3E-2</v>
      </c>
      <c r="M41">
        <v>3.1E-2</v>
      </c>
    </row>
    <row r="42" spans="1:13" x14ac:dyDescent="0.2">
      <c r="A42">
        <v>440</v>
      </c>
      <c r="B42">
        <f t="shared" si="0"/>
        <v>8.2559339525283798E-2</v>
      </c>
      <c r="C42">
        <f t="shared" si="1"/>
        <v>2.3232323232323233E-2</v>
      </c>
      <c r="D42">
        <f t="shared" si="2"/>
        <v>3.1434184675834968E-2</v>
      </c>
      <c r="E42">
        <f t="shared" si="3"/>
        <v>5.7882100365236722E-2</v>
      </c>
      <c r="F42">
        <f t="shared" si="4"/>
        <v>7.0663389077598934E-2</v>
      </c>
      <c r="G42">
        <f t="shared" si="5"/>
        <v>3.3141334762159913E-2</v>
      </c>
      <c r="H42">
        <f t="shared" si="6"/>
        <v>9.8276431863201286E-2</v>
      </c>
      <c r="I42">
        <f t="shared" si="7"/>
        <v>5.173070428260293E-2</v>
      </c>
      <c r="K42">
        <v>0.08</v>
      </c>
      <c r="L42">
        <v>2.3E-2</v>
      </c>
      <c r="M42">
        <v>3.2000000000000001E-2</v>
      </c>
    </row>
    <row r="43" spans="1:13" x14ac:dyDescent="0.2">
      <c r="A43">
        <v>441</v>
      </c>
      <c r="B43">
        <f t="shared" si="0"/>
        <v>8.0495356037151702E-2</v>
      </c>
      <c r="C43">
        <f t="shared" si="1"/>
        <v>2.222222222222222E-2</v>
      </c>
      <c r="D43">
        <f t="shared" si="2"/>
        <v>3.2416502946954813E-2</v>
      </c>
      <c r="E43">
        <f t="shared" si="3"/>
        <v>5.8095897511798292E-2</v>
      </c>
      <c r="F43">
        <f t="shared" si="4"/>
        <v>7.0115610784347526E-2</v>
      </c>
      <c r="G43">
        <f t="shared" si="5"/>
        <v>3.2874918140144066E-2</v>
      </c>
      <c r="H43">
        <f t="shared" si="6"/>
        <v>9.6703607510629105E-2</v>
      </c>
      <c r="I43">
        <f t="shared" si="7"/>
        <v>5.045018696824885E-2</v>
      </c>
      <c r="K43">
        <v>7.8E-2</v>
      </c>
      <c r="L43">
        <v>2.1999999999999999E-2</v>
      </c>
      <c r="M43">
        <v>3.3000000000000002E-2</v>
      </c>
    </row>
    <row r="44" spans="1:13" x14ac:dyDescent="0.2">
      <c r="A44">
        <v>442</v>
      </c>
      <c r="B44">
        <f t="shared" si="0"/>
        <v>7.7399380804953566E-2</v>
      </c>
      <c r="C44">
        <f t="shared" si="1"/>
        <v>2.222222222222222E-2</v>
      </c>
      <c r="D44">
        <f t="shared" si="2"/>
        <v>3.3398821218074658E-2</v>
      </c>
      <c r="E44">
        <f t="shared" si="3"/>
        <v>5.8304221974868606E-2</v>
      </c>
      <c r="F44">
        <f t="shared" si="4"/>
        <v>6.9304361871588338E-2</v>
      </c>
      <c r="G44">
        <f t="shared" si="5"/>
        <v>3.3366077275703995E-2</v>
      </c>
      <c r="H44">
        <f t="shared" si="6"/>
        <v>9.4098791413990898E-2</v>
      </c>
      <c r="I44">
        <f t="shared" si="7"/>
        <v>4.9921772727979277E-2</v>
      </c>
      <c r="K44">
        <v>7.4999999999999997E-2</v>
      </c>
      <c r="L44">
        <v>2.1999999999999999E-2</v>
      </c>
      <c r="M44">
        <v>3.4000000000000002E-2</v>
      </c>
    </row>
    <row r="45" spans="1:13" x14ac:dyDescent="0.2">
      <c r="A45">
        <v>443</v>
      </c>
      <c r="B45">
        <f t="shared" si="0"/>
        <v>7.5335397316821456E-2</v>
      </c>
      <c r="C45">
        <f t="shared" si="1"/>
        <v>2.222222222222222E-2</v>
      </c>
      <c r="D45">
        <f t="shared" si="2"/>
        <v>3.4381139489194502E-2</v>
      </c>
      <c r="E45">
        <f t="shared" si="3"/>
        <v>5.8770544373955423E-2</v>
      </c>
      <c r="F45">
        <f t="shared" si="4"/>
        <v>6.900910883086217E-2</v>
      </c>
      <c r="G45">
        <f t="shared" si="5"/>
        <v>3.3857236411263911E-2</v>
      </c>
      <c r="H45">
        <f t="shared" si="6"/>
        <v>9.2525967061418704E-2</v>
      </c>
      <c r="I45">
        <f t="shared" si="7"/>
        <v>4.9651356423726208E-2</v>
      </c>
      <c r="K45">
        <v>7.2999999999999995E-2</v>
      </c>
      <c r="L45">
        <v>2.1999999999999999E-2</v>
      </c>
      <c r="M45">
        <v>3.5000000000000003E-2</v>
      </c>
    </row>
    <row r="46" spans="1:13" x14ac:dyDescent="0.2">
      <c r="A46">
        <v>444</v>
      </c>
      <c r="B46">
        <f t="shared" si="0"/>
        <v>7.2239422084623334E-2</v>
      </c>
      <c r="C46">
        <f t="shared" si="1"/>
        <v>2.222222222222222E-2</v>
      </c>
      <c r="D46">
        <f t="shared" si="2"/>
        <v>3.536345776031434E-2</v>
      </c>
      <c r="E46">
        <f t="shared" si="3"/>
        <v>5.897886883702573E-2</v>
      </c>
      <c r="F46">
        <f t="shared" si="4"/>
        <v>6.8197859918102982E-2</v>
      </c>
      <c r="G46">
        <f t="shared" si="5"/>
        <v>3.4348395546823833E-2</v>
      </c>
      <c r="H46">
        <f t="shared" si="6"/>
        <v>8.9921150964780511E-2</v>
      </c>
      <c r="I46">
        <f t="shared" si="7"/>
        <v>4.9122942183456642E-2</v>
      </c>
      <c r="K46">
        <v>7.0000000000000007E-2</v>
      </c>
      <c r="L46">
        <v>2.1999999999999999E-2</v>
      </c>
      <c r="M46">
        <v>3.5999999999999997E-2</v>
      </c>
    </row>
    <row r="47" spans="1:13" x14ac:dyDescent="0.2">
      <c r="A47">
        <v>445</v>
      </c>
      <c r="B47">
        <f t="shared" si="0"/>
        <v>7.0175438596491238E-2</v>
      </c>
      <c r="C47">
        <f t="shared" si="1"/>
        <v>2.222222222222222E-2</v>
      </c>
      <c r="D47">
        <f t="shared" si="2"/>
        <v>3.6345776031434185E-2</v>
      </c>
      <c r="E47">
        <f t="shared" si="3"/>
        <v>5.9445191236112548E-2</v>
      </c>
      <c r="F47">
        <f t="shared" si="4"/>
        <v>6.7902606877376814E-2</v>
      </c>
      <c r="G47">
        <f t="shared" si="5"/>
        <v>3.4839554682383755E-2</v>
      </c>
      <c r="H47">
        <f t="shared" si="6"/>
        <v>8.834832661220833E-2</v>
      </c>
      <c r="I47">
        <f t="shared" si="7"/>
        <v>4.8852525879203579E-2</v>
      </c>
      <c r="K47">
        <v>6.8000000000000005E-2</v>
      </c>
      <c r="L47">
        <v>2.1999999999999999E-2</v>
      </c>
      <c r="M47">
        <v>3.6999999999999998E-2</v>
      </c>
    </row>
    <row r="48" spans="1:13" x14ac:dyDescent="0.2">
      <c r="A48">
        <v>446</v>
      </c>
      <c r="B48">
        <f t="shared" si="0"/>
        <v>6.7079463364293088E-2</v>
      </c>
      <c r="C48">
        <f t="shared" si="1"/>
        <v>2.1212121212121213E-2</v>
      </c>
      <c r="D48">
        <f t="shared" si="2"/>
        <v>3.8310412573673867E-2</v>
      </c>
      <c r="E48">
        <f t="shared" si="3"/>
        <v>6.0383308717777445E-2</v>
      </c>
      <c r="F48">
        <f t="shared" si="4"/>
        <v>6.7575571415432245E-2</v>
      </c>
      <c r="G48">
        <f t="shared" si="5"/>
        <v>3.5064297195927845E-2</v>
      </c>
      <c r="H48">
        <f t="shared" si="6"/>
        <v>8.6234669651130025E-2</v>
      </c>
      <c r="I48">
        <f t="shared" si="7"/>
        <v>4.7559590196612954E-2</v>
      </c>
      <c r="K48">
        <v>6.5000000000000002E-2</v>
      </c>
      <c r="L48">
        <v>2.1000000000000001E-2</v>
      </c>
      <c r="M48">
        <v>3.9E-2</v>
      </c>
    </row>
    <row r="49" spans="1:13" x14ac:dyDescent="0.2">
      <c r="A49">
        <v>447</v>
      </c>
      <c r="B49">
        <f t="shared" si="0"/>
        <v>6.5015479876160992E-2</v>
      </c>
      <c r="C49">
        <f t="shared" si="1"/>
        <v>2.1212121212121213E-2</v>
      </c>
      <c r="D49">
        <f t="shared" si="2"/>
        <v>3.9292730844793712E-2</v>
      </c>
      <c r="E49">
        <f t="shared" si="3"/>
        <v>6.0849631116864263E-2</v>
      </c>
      <c r="F49">
        <f t="shared" si="4"/>
        <v>6.7280318374706077E-2</v>
      </c>
      <c r="G49">
        <f t="shared" si="5"/>
        <v>3.5555456331487767E-2</v>
      </c>
      <c r="H49">
        <f t="shared" si="6"/>
        <v>8.4661845298557845E-2</v>
      </c>
      <c r="I49">
        <f t="shared" si="7"/>
        <v>4.7289173892359891E-2</v>
      </c>
      <c r="K49">
        <v>6.3E-2</v>
      </c>
      <c r="L49">
        <v>2.1000000000000001E-2</v>
      </c>
      <c r="M49">
        <v>0.04</v>
      </c>
    </row>
    <row r="50" spans="1:13" x14ac:dyDescent="0.2">
      <c r="A50">
        <v>448</v>
      </c>
      <c r="B50">
        <f t="shared" si="0"/>
        <v>6.1919504643962849E-2</v>
      </c>
      <c r="C50">
        <f t="shared" si="1"/>
        <v>2.1212121212121213E-2</v>
      </c>
      <c r="D50">
        <f t="shared" si="2"/>
        <v>4.1257367387033402E-2</v>
      </c>
      <c r="E50">
        <f t="shared" si="3"/>
        <v>6.2040273851054414E-2</v>
      </c>
      <c r="F50">
        <f t="shared" si="4"/>
        <v>6.720580816528679E-2</v>
      </c>
      <c r="G50">
        <f t="shared" si="5"/>
        <v>3.6537774602607612E-2</v>
      </c>
      <c r="H50">
        <f t="shared" si="6"/>
        <v>8.2548188337479553E-2</v>
      </c>
      <c r="I50">
        <f t="shared" si="7"/>
        <v>4.7006339219870276E-2</v>
      </c>
      <c r="K50">
        <v>0.06</v>
      </c>
      <c r="L50">
        <v>2.1000000000000001E-2</v>
      </c>
      <c r="M50">
        <v>4.2000000000000003E-2</v>
      </c>
    </row>
    <row r="51" spans="1:13" x14ac:dyDescent="0.2">
      <c r="A51">
        <v>449</v>
      </c>
      <c r="B51">
        <f t="shared" si="0"/>
        <v>5.985552115583076E-2</v>
      </c>
      <c r="C51">
        <f t="shared" si="1"/>
        <v>2.1212121212121213E-2</v>
      </c>
      <c r="D51">
        <f t="shared" si="2"/>
        <v>4.3222003929273084E-2</v>
      </c>
      <c r="E51">
        <f t="shared" si="3"/>
        <v>6.3488914521261069E-2</v>
      </c>
      <c r="F51">
        <f t="shared" si="4"/>
        <v>6.7647293827900495E-2</v>
      </c>
      <c r="G51">
        <f t="shared" si="5"/>
        <v>3.7520092873727456E-2</v>
      </c>
      <c r="H51">
        <f t="shared" si="6"/>
        <v>8.1466523120467302E-2</v>
      </c>
      <c r="I51">
        <f t="shared" si="7"/>
        <v>4.6981502483397171E-2</v>
      </c>
      <c r="K51">
        <v>5.8000000000000003E-2</v>
      </c>
      <c r="L51">
        <v>2.1000000000000001E-2</v>
      </c>
      <c r="M51">
        <v>4.3999999999999997E-2</v>
      </c>
    </row>
    <row r="52" spans="1:13" x14ac:dyDescent="0.2">
      <c r="A52">
        <v>450</v>
      </c>
      <c r="B52">
        <f t="shared" si="0"/>
        <v>5.6759545923632609E-2</v>
      </c>
      <c r="C52">
        <f t="shared" si="1"/>
        <v>2.1212121212121213E-2</v>
      </c>
      <c r="D52">
        <f t="shared" si="2"/>
        <v>4.5186640471512766E-2</v>
      </c>
      <c r="E52">
        <f t="shared" si="3"/>
        <v>6.4679557255451214E-2</v>
      </c>
      <c r="F52">
        <f t="shared" si="4"/>
        <v>6.757278361848118E-2</v>
      </c>
      <c r="G52">
        <f t="shared" si="5"/>
        <v>3.8502411144847294E-2</v>
      </c>
      <c r="H52">
        <f t="shared" si="6"/>
        <v>7.9352866159388996E-2</v>
      </c>
      <c r="I52">
        <f t="shared" si="7"/>
        <v>4.6698667810907563E-2</v>
      </c>
      <c r="K52">
        <v>5.5E-2</v>
      </c>
      <c r="L52">
        <v>2.1000000000000001E-2</v>
      </c>
      <c r="M52">
        <v>4.5999999999999999E-2</v>
      </c>
    </row>
    <row r="53" spans="1:13" x14ac:dyDescent="0.2">
      <c r="A53">
        <v>451</v>
      </c>
      <c r="B53">
        <f t="shared" si="0"/>
        <v>5.3663570691434466E-2</v>
      </c>
      <c r="C53">
        <f t="shared" si="1"/>
        <v>2.1212121212121213E-2</v>
      </c>
      <c r="D53">
        <f t="shared" si="2"/>
        <v>4.7151277013752456E-2</v>
      </c>
      <c r="E53">
        <f t="shared" si="3"/>
        <v>6.5870199989641373E-2</v>
      </c>
      <c r="F53">
        <f t="shared" si="4"/>
        <v>6.7498273409061879E-2</v>
      </c>
      <c r="G53">
        <f t="shared" si="5"/>
        <v>3.9484729415967139E-2</v>
      </c>
      <c r="H53">
        <f t="shared" si="6"/>
        <v>7.723920919831069E-2</v>
      </c>
      <c r="I53">
        <f t="shared" si="7"/>
        <v>4.6415833138417947E-2</v>
      </c>
      <c r="K53">
        <v>5.1999999999999998E-2</v>
      </c>
      <c r="L53">
        <v>2.1000000000000001E-2</v>
      </c>
      <c r="M53">
        <v>4.8000000000000001E-2</v>
      </c>
    </row>
    <row r="54" spans="1:13" x14ac:dyDescent="0.2">
      <c r="A54">
        <v>452</v>
      </c>
      <c r="B54">
        <f t="shared" si="0"/>
        <v>5.1599587203302377E-2</v>
      </c>
      <c r="C54">
        <f t="shared" si="1"/>
        <v>2.1212121212121213E-2</v>
      </c>
      <c r="D54">
        <f t="shared" si="2"/>
        <v>4.9115913555992145E-2</v>
      </c>
      <c r="E54">
        <f t="shared" si="3"/>
        <v>6.7318840659848042E-2</v>
      </c>
      <c r="F54">
        <f t="shared" si="4"/>
        <v>6.7939759071675598E-2</v>
      </c>
      <c r="G54">
        <f t="shared" si="5"/>
        <v>4.0467047687086984E-2</v>
      </c>
      <c r="H54">
        <f t="shared" si="6"/>
        <v>7.6157543981298453E-2</v>
      </c>
      <c r="I54">
        <f t="shared" si="7"/>
        <v>4.6390996401944842E-2</v>
      </c>
      <c r="K54">
        <v>0.05</v>
      </c>
      <c r="L54">
        <v>2.1000000000000001E-2</v>
      </c>
      <c r="M54">
        <v>0.05</v>
      </c>
    </row>
    <row r="55" spans="1:13" x14ac:dyDescent="0.2">
      <c r="A55">
        <v>453</v>
      </c>
      <c r="B55">
        <f t="shared" si="0"/>
        <v>4.9535603715170282E-2</v>
      </c>
      <c r="C55">
        <f t="shared" si="1"/>
        <v>2.1212121212121213E-2</v>
      </c>
      <c r="D55">
        <f t="shared" si="2"/>
        <v>5.1080550098231821E-2</v>
      </c>
      <c r="E55">
        <f t="shared" si="3"/>
        <v>6.8767481330054697E-2</v>
      </c>
      <c r="F55">
        <f t="shared" si="4"/>
        <v>6.8381244734289304E-2</v>
      </c>
      <c r="G55">
        <f t="shared" si="5"/>
        <v>4.1449365958206821E-2</v>
      </c>
      <c r="H55">
        <f t="shared" si="6"/>
        <v>7.5075878764286189E-2</v>
      </c>
      <c r="I55">
        <f t="shared" si="7"/>
        <v>4.6366159665471737E-2</v>
      </c>
      <c r="K55">
        <v>4.8000000000000001E-2</v>
      </c>
      <c r="L55">
        <v>2.1000000000000001E-2</v>
      </c>
      <c r="M55">
        <v>5.1999999999999998E-2</v>
      </c>
    </row>
    <row r="56" spans="1:13" x14ac:dyDescent="0.2">
      <c r="A56">
        <v>454</v>
      </c>
      <c r="B56">
        <f t="shared" si="0"/>
        <v>4.6439628482972138E-2</v>
      </c>
      <c r="C56">
        <f t="shared" si="1"/>
        <v>2.1212121212121213E-2</v>
      </c>
      <c r="D56">
        <f t="shared" si="2"/>
        <v>5.4027504911591355E-2</v>
      </c>
      <c r="E56">
        <f t="shared" si="3"/>
        <v>7.0940442335364701E-2</v>
      </c>
      <c r="F56">
        <f t="shared" si="4"/>
        <v>6.904347322820989E-2</v>
      </c>
      <c r="G56">
        <f t="shared" si="5"/>
        <v>4.2922843364886588E-2</v>
      </c>
      <c r="H56">
        <f t="shared" si="6"/>
        <v>7.3453380938767812E-2</v>
      </c>
      <c r="I56">
        <f t="shared" si="7"/>
        <v>4.6328904560762087E-2</v>
      </c>
      <c r="K56">
        <v>4.4999999999999998E-2</v>
      </c>
      <c r="L56">
        <v>2.1000000000000001E-2</v>
      </c>
      <c r="M56">
        <v>5.5E-2</v>
      </c>
    </row>
    <row r="57" spans="1:13" x14ac:dyDescent="0.2">
      <c r="A57">
        <v>455</v>
      </c>
      <c r="B57">
        <f t="shared" si="0"/>
        <v>4.4375644994840036E-2</v>
      </c>
      <c r="C57">
        <f t="shared" si="1"/>
        <v>2.0202020202020204E-2</v>
      </c>
      <c r="D57">
        <f t="shared" si="2"/>
        <v>5.5992141453831044E-2</v>
      </c>
      <c r="E57">
        <f t="shared" si="3"/>
        <v>7.2136557753046102E-2</v>
      </c>
      <c r="F57">
        <f t="shared" si="4"/>
        <v>6.9232433638298355E-2</v>
      </c>
      <c r="G57">
        <f t="shared" si="5"/>
        <v>4.3147585878430678E-2</v>
      </c>
      <c r="H57">
        <f t="shared" si="6"/>
        <v>7.2371715721755561E-2</v>
      </c>
      <c r="I57">
        <f t="shared" si="7"/>
        <v>4.5293966814187979E-2</v>
      </c>
      <c r="K57">
        <v>4.2999999999999997E-2</v>
      </c>
      <c r="L57">
        <v>0.02</v>
      </c>
      <c r="M57">
        <v>5.7000000000000002E-2</v>
      </c>
    </row>
    <row r="58" spans="1:13" x14ac:dyDescent="0.2">
      <c r="A58">
        <v>456</v>
      </c>
      <c r="B58">
        <f t="shared" si="0"/>
        <v>4.2311661506707947E-2</v>
      </c>
      <c r="C58">
        <f t="shared" si="1"/>
        <v>2.0202020202020204E-2</v>
      </c>
      <c r="D58">
        <f t="shared" si="2"/>
        <v>5.8939096267190565E-2</v>
      </c>
      <c r="E58">
        <f t="shared" si="3"/>
        <v>7.4567516694372601E-2</v>
      </c>
      <c r="F58">
        <f t="shared" si="4"/>
        <v>7.0410658004251947E-2</v>
      </c>
      <c r="G58">
        <f t="shared" si="5"/>
        <v>4.4621063285110438E-2</v>
      </c>
      <c r="H58">
        <f t="shared" si="6"/>
        <v>7.1781209640303226E-2</v>
      </c>
      <c r="I58">
        <f t="shared" si="7"/>
        <v>4.5514709645494832E-2</v>
      </c>
      <c r="K58">
        <v>4.1000000000000002E-2</v>
      </c>
      <c r="L58">
        <v>0.02</v>
      </c>
      <c r="M58">
        <v>0.06</v>
      </c>
    </row>
    <row r="59" spans="1:13" x14ac:dyDescent="0.2">
      <c r="A59">
        <v>457</v>
      </c>
      <c r="B59">
        <f t="shared" si="0"/>
        <v>3.9215686274509803E-2</v>
      </c>
      <c r="C59">
        <f t="shared" si="1"/>
        <v>2.0202020202020204E-2</v>
      </c>
      <c r="D59">
        <f t="shared" si="2"/>
        <v>6.0903732809430254E-2</v>
      </c>
      <c r="E59">
        <f t="shared" si="3"/>
        <v>7.575815942856276E-2</v>
      </c>
      <c r="F59">
        <f t="shared" si="4"/>
        <v>7.0336147794832646E-2</v>
      </c>
      <c r="G59">
        <f t="shared" si="5"/>
        <v>4.5603381556230282E-2</v>
      </c>
      <c r="H59">
        <f t="shared" si="6"/>
        <v>6.9667552679224934E-2</v>
      </c>
      <c r="I59">
        <f t="shared" si="7"/>
        <v>4.5231874973005216E-2</v>
      </c>
      <c r="K59">
        <v>3.7999999999999999E-2</v>
      </c>
      <c r="L59">
        <v>0.02</v>
      </c>
      <c r="M59">
        <v>6.2E-2</v>
      </c>
    </row>
    <row r="60" spans="1:13" x14ac:dyDescent="0.2">
      <c r="A60">
        <v>458</v>
      </c>
      <c r="B60">
        <f t="shared" si="0"/>
        <v>3.7151702786377708E-2</v>
      </c>
      <c r="C60">
        <f t="shared" si="1"/>
        <v>2.0202020202020204E-2</v>
      </c>
      <c r="D60">
        <f t="shared" si="2"/>
        <v>6.3850687622789781E-2</v>
      </c>
      <c r="E60">
        <f t="shared" si="3"/>
        <v>7.818911836988926E-2</v>
      </c>
      <c r="F60">
        <f t="shared" si="4"/>
        <v>7.1514372160786238E-2</v>
      </c>
      <c r="G60">
        <f t="shared" si="5"/>
        <v>4.7076858962910043E-2</v>
      </c>
      <c r="H60">
        <f t="shared" si="6"/>
        <v>6.9077046597772598E-2</v>
      </c>
      <c r="I60">
        <f t="shared" si="7"/>
        <v>4.5452617804312076E-2</v>
      </c>
      <c r="K60">
        <v>3.5999999999999997E-2</v>
      </c>
      <c r="L60">
        <v>0.02</v>
      </c>
      <c r="M60">
        <v>6.5000000000000002E-2</v>
      </c>
    </row>
    <row r="61" spans="1:13" x14ac:dyDescent="0.2">
      <c r="A61">
        <v>459</v>
      </c>
      <c r="B61">
        <f t="shared" si="0"/>
        <v>3.5087719298245619E-2</v>
      </c>
      <c r="C61">
        <f t="shared" si="1"/>
        <v>2.0202020202020204E-2</v>
      </c>
      <c r="D61">
        <f t="shared" si="2"/>
        <v>6.5815324165029471E-2</v>
      </c>
      <c r="E61">
        <f t="shared" si="3"/>
        <v>7.9637759040095929E-2</v>
      </c>
      <c r="F61">
        <f t="shared" si="4"/>
        <v>7.1955857823399971E-2</v>
      </c>
      <c r="G61">
        <f t="shared" si="5"/>
        <v>4.8059177234029887E-2</v>
      </c>
      <c r="H61">
        <f t="shared" si="6"/>
        <v>6.7995381380760361E-2</v>
      </c>
      <c r="I61">
        <f t="shared" si="7"/>
        <v>4.5427781067838978E-2</v>
      </c>
      <c r="K61">
        <v>3.4000000000000002E-2</v>
      </c>
      <c r="L61">
        <v>0.02</v>
      </c>
      <c r="M61">
        <v>6.7000000000000004E-2</v>
      </c>
    </row>
    <row r="62" spans="1:13" x14ac:dyDescent="0.2">
      <c r="A62">
        <v>460</v>
      </c>
      <c r="B62">
        <f t="shared" si="0"/>
        <v>3.4055727554179571E-2</v>
      </c>
      <c r="C62">
        <f t="shared" si="1"/>
        <v>2.0202020202020204E-2</v>
      </c>
      <c r="D62">
        <f t="shared" si="2"/>
        <v>6.8762278978389005E-2</v>
      </c>
      <c r="E62">
        <f t="shared" si="3"/>
        <v>8.2326715917438953E-2</v>
      </c>
      <c r="F62">
        <f t="shared" si="4"/>
        <v>7.3650078061386598E-2</v>
      </c>
      <c r="G62">
        <f t="shared" si="5"/>
        <v>4.9532654640709654E-2</v>
      </c>
      <c r="H62">
        <f t="shared" si="6"/>
        <v>6.8436867043374067E-2</v>
      </c>
      <c r="I62">
        <f t="shared" si="7"/>
        <v>4.5906521835162348E-2</v>
      </c>
      <c r="K62">
        <v>3.3000000000000002E-2</v>
      </c>
      <c r="L62">
        <v>0.02</v>
      </c>
      <c r="M62">
        <v>7.0000000000000007E-2</v>
      </c>
    </row>
    <row r="63" spans="1:13" x14ac:dyDescent="0.2">
      <c r="A63">
        <v>461</v>
      </c>
      <c r="B63">
        <f t="shared" si="0"/>
        <v>3.1991744066047476E-2</v>
      </c>
      <c r="C63">
        <f t="shared" si="1"/>
        <v>2.0202020202020204E-2</v>
      </c>
      <c r="D63">
        <f t="shared" si="2"/>
        <v>7.1709233791748525E-2</v>
      </c>
      <c r="E63">
        <f t="shared" si="3"/>
        <v>8.4757674858765453E-2</v>
      </c>
      <c r="F63">
        <f t="shared" si="4"/>
        <v>7.4828302427340176E-2</v>
      </c>
      <c r="G63">
        <f t="shared" si="5"/>
        <v>5.1006132047389414E-2</v>
      </c>
      <c r="H63">
        <f t="shared" si="6"/>
        <v>6.7846360961921731E-2</v>
      </c>
      <c r="I63">
        <f t="shared" si="7"/>
        <v>4.61272646664692E-2</v>
      </c>
      <c r="K63">
        <v>3.1E-2</v>
      </c>
      <c r="L63">
        <v>0.02</v>
      </c>
      <c r="M63">
        <v>7.2999999999999995E-2</v>
      </c>
    </row>
    <row r="64" spans="1:13" x14ac:dyDescent="0.2">
      <c r="A64">
        <v>462</v>
      </c>
      <c r="B64">
        <f t="shared" si="0"/>
        <v>2.992776057791538E-2</v>
      </c>
      <c r="C64">
        <f t="shared" si="1"/>
        <v>1.9191919191919191E-2</v>
      </c>
      <c r="D64">
        <f t="shared" si="2"/>
        <v>7.4656188605108045E-2</v>
      </c>
      <c r="E64">
        <f t="shared" si="3"/>
        <v>8.6936108547566684E-2</v>
      </c>
      <c r="F64">
        <f t="shared" si="4"/>
        <v>7.5754001540768529E-2</v>
      </c>
      <c r="G64">
        <f t="shared" si="5"/>
        <v>5.1722033696493419E-2</v>
      </c>
      <c r="H64">
        <f t="shared" si="6"/>
        <v>6.7255854880469396E-2</v>
      </c>
      <c r="I64">
        <f t="shared" si="7"/>
        <v>4.533790648767505E-2</v>
      </c>
      <c r="K64">
        <v>2.9000000000000001E-2</v>
      </c>
      <c r="L64">
        <v>1.9E-2</v>
      </c>
      <c r="M64">
        <v>7.5999999999999998E-2</v>
      </c>
    </row>
    <row r="65" spans="1:13" x14ac:dyDescent="0.2">
      <c r="A65">
        <v>463</v>
      </c>
      <c r="B65">
        <f t="shared" si="0"/>
        <v>2.7863777089783281E-2</v>
      </c>
      <c r="C65">
        <f t="shared" si="1"/>
        <v>1.9191919191919191E-2</v>
      </c>
      <c r="D65">
        <f t="shared" si="2"/>
        <v>7.7603143418467579E-2</v>
      </c>
      <c r="E65">
        <f t="shared" si="3"/>
        <v>8.9367067488893198E-2</v>
      </c>
      <c r="F65">
        <f t="shared" si="4"/>
        <v>7.6932225906722121E-2</v>
      </c>
      <c r="G65">
        <f t="shared" si="5"/>
        <v>5.3195511103173179E-2</v>
      </c>
      <c r="H65">
        <f t="shared" si="6"/>
        <v>6.6665348799017074E-2</v>
      </c>
      <c r="I65">
        <f t="shared" si="7"/>
        <v>4.5558649318981903E-2</v>
      </c>
      <c r="K65">
        <v>2.7E-2</v>
      </c>
      <c r="L65">
        <v>1.9E-2</v>
      </c>
      <c r="M65">
        <v>7.9000000000000001E-2</v>
      </c>
    </row>
    <row r="66" spans="1:13" x14ac:dyDescent="0.2">
      <c r="A66">
        <v>464</v>
      </c>
      <c r="B66">
        <f t="shared" si="0"/>
        <v>2.6831785345717233E-2</v>
      </c>
      <c r="C66">
        <f t="shared" si="1"/>
        <v>1.9191919191919191E-2</v>
      </c>
      <c r="D66">
        <f t="shared" si="2"/>
        <v>8.0550098231827114E-2</v>
      </c>
      <c r="E66">
        <f t="shared" si="3"/>
        <v>9.2056024366236222E-2</v>
      </c>
      <c r="F66">
        <f t="shared" si="4"/>
        <v>7.8626446144708748E-2</v>
      </c>
      <c r="G66">
        <f t="shared" si="5"/>
        <v>5.4668988509852953E-2</v>
      </c>
      <c r="H66">
        <f t="shared" si="6"/>
        <v>6.7106834461630793E-2</v>
      </c>
      <c r="I66">
        <f t="shared" si="7"/>
        <v>4.603739008630528E-2</v>
      </c>
      <c r="K66">
        <v>2.5999999999999999E-2</v>
      </c>
      <c r="L66">
        <v>1.9E-2</v>
      </c>
      <c r="M66">
        <v>8.2000000000000003E-2</v>
      </c>
    </row>
    <row r="67" spans="1:13" x14ac:dyDescent="0.2">
      <c r="A67">
        <v>465</v>
      </c>
      <c r="B67">
        <f t="shared" ref="B67:B130" si="9">K67/0.969</f>
        <v>2.5799793601651189E-2</v>
      </c>
      <c r="C67">
        <f t="shared" ref="C67:C130" si="10">L67/0.99</f>
        <v>1.9191919191919191E-2</v>
      </c>
      <c r="D67">
        <f t="shared" ref="D67:D130" si="11">M67/1.018</f>
        <v>8.4479371316306479E-2</v>
      </c>
      <c r="E67">
        <f t="shared" ref="E67:E130" si="12">(B67*0.25) + (C67*0.25) + (D67*1)</f>
        <v>9.5727299514699077E-2</v>
      </c>
      <c r="F67">
        <f t="shared" ref="F67:F130" si="13">(B67*0.5) + (C67*0.25) + (D67*0.75)</f>
        <v>8.1057405086035261E-2</v>
      </c>
      <c r="G67">
        <f t="shared" ref="G67:G130" si="14">(B67*0) + (C67*0.75) + (D67*0.5)</f>
        <v>5.6633625052092629E-2</v>
      </c>
      <c r="H67">
        <f t="shared" ref="H67:H130" si="15">(B67*1) + (C67*0) + (D67*0.5)</f>
        <v>6.8039479259804428E-2</v>
      </c>
      <c r="I67">
        <f t="shared" ref="I67:I130" si="16">(B67*0.25) + (C67*1) + (D67*0.25)</f>
        <v>4.6761710421408607E-2</v>
      </c>
      <c r="K67">
        <v>2.5000000000000001E-2</v>
      </c>
      <c r="L67">
        <v>1.9E-2</v>
      </c>
      <c r="M67">
        <v>8.5999999999999993E-2</v>
      </c>
    </row>
    <row r="68" spans="1:13" x14ac:dyDescent="0.2">
      <c r="A68">
        <v>466</v>
      </c>
      <c r="B68">
        <f t="shared" si="9"/>
        <v>2.3735810113519093E-2</v>
      </c>
      <c r="C68">
        <f t="shared" si="10"/>
        <v>1.9191919191919191E-2</v>
      </c>
      <c r="D68">
        <f t="shared" si="11"/>
        <v>8.8408644400785844E-2</v>
      </c>
      <c r="E68">
        <f t="shared" si="12"/>
        <v>9.9140576727145407E-2</v>
      </c>
      <c r="F68">
        <f t="shared" si="13"/>
        <v>8.2972368155328727E-2</v>
      </c>
      <c r="G68">
        <f t="shared" si="14"/>
        <v>5.8598261594332318E-2</v>
      </c>
      <c r="H68">
        <f t="shared" si="15"/>
        <v>6.7940132313912022E-2</v>
      </c>
      <c r="I68">
        <f t="shared" si="16"/>
        <v>4.7228032820495425E-2</v>
      </c>
      <c r="K68">
        <v>2.3E-2</v>
      </c>
      <c r="L68">
        <v>1.9E-2</v>
      </c>
      <c r="M68">
        <v>0.09</v>
      </c>
    </row>
    <row r="69" spans="1:13" x14ac:dyDescent="0.2">
      <c r="A69">
        <v>467</v>
      </c>
      <c r="B69">
        <f t="shared" si="9"/>
        <v>2.2703818369453045E-2</v>
      </c>
      <c r="C69">
        <f t="shared" si="10"/>
        <v>1.9191919191919191E-2</v>
      </c>
      <c r="D69">
        <f t="shared" si="11"/>
        <v>9.2337917485265222E-2</v>
      </c>
      <c r="E69">
        <f t="shared" si="12"/>
        <v>0.10281185187560828</v>
      </c>
      <c r="F69">
        <f t="shared" si="13"/>
        <v>8.540332709665524E-2</v>
      </c>
      <c r="G69">
        <f t="shared" si="14"/>
        <v>6.0562898136572008E-2</v>
      </c>
      <c r="H69">
        <f t="shared" si="15"/>
        <v>6.8872777112085656E-2</v>
      </c>
      <c r="I69">
        <f t="shared" si="16"/>
        <v>4.7952353155598759E-2</v>
      </c>
      <c r="K69">
        <v>2.1999999999999999E-2</v>
      </c>
      <c r="L69">
        <v>1.9E-2</v>
      </c>
      <c r="M69">
        <v>9.4E-2</v>
      </c>
    </row>
    <row r="70" spans="1:13" x14ac:dyDescent="0.2">
      <c r="A70">
        <v>468</v>
      </c>
      <c r="B70">
        <f t="shared" si="9"/>
        <v>2.1671826625386997E-2</v>
      </c>
      <c r="C70">
        <f t="shared" si="10"/>
        <v>1.9191919191919191E-2</v>
      </c>
      <c r="D70">
        <f t="shared" si="11"/>
        <v>9.6267190569744601E-2</v>
      </c>
      <c r="E70">
        <f t="shared" si="12"/>
        <v>0.10648312702407114</v>
      </c>
      <c r="F70">
        <f t="shared" si="13"/>
        <v>8.7834286037981754E-2</v>
      </c>
      <c r="G70">
        <f t="shared" si="14"/>
        <v>6.2527534678811697E-2</v>
      </c>
      <c r="H70">
        <f t="shared" si="15"/>
        <v>6.9805421910259291E-2</v>
      </c>
      <c r="I70">
        <f t="shared" si="16"/>
        <v>4.8676673490702094E-2</v>
      </c>
      <c r="K70">
        <v>2.1000000000000001E-2</v>
      </c>
      <c r="L70">
        <v>1.9E-2</v>
      </c>
      <c r="M70">
        <v>9.8000000000000004E-2</v>
      </c>
    </row>
    <row r="71" spans="1:13" x14ac:dyDescent="0.2">
      <c r="A71">
        <v>469</v>
      </c>
      <c r="B71">
        <f t="shared" si="9"/>
        <v>2.063983488132095E-2</v>
      </c>
      <c r="C71">
        <f t="shared" si="10"/>
        <v>1.9191919191919191E-2</v>
      </c>
      <c r="D71">
        <f t="shared" si="11"/>
        <v>0.10117878192534381</v>
      </c>
      <c r="E71">
        <f t="shared" si="12"/>
        <v>0.11113672044365384</v>
      </c>
      <c r="F71">
        <f t="shared" si="13"/>
        <v>9.1001983682648141E-2</v>
      </c>
      <c r="G71">
        <f t="shared" si="14"/>
        <v>6.4983330356611302E-2</v>
      </c>
      <c r="H71">
        <f t="shared" si="15"/>
        <v>7.1229225843992855E-2</v>
      </c>
      <c r="I71">
        <f t="shared" si="16"/>
        <v>4.9646573393585386E-2</v>
      </c>
      <c r="K71">
        <v>0.02</v>
      </c>
      <c r="L71">
        <v>1.9E-2</v>
      </c>
      <c r="M71">
        <v>0.10299999999999999</v>
      </c>
    </row>
    <row r="72" spans="1:13" x14ac:dyDescent="0.2">
      <c r="A72">
        <v>470</v>
      </c>
      <c r="B72">
        <f t="shared" si="9"/>
        <v>1.9607843137254902E-2</v>
      </c>
      <c r="C72">
        <f t="shared" si="10"/>
        <v>1.9191919191919191E-2</v>
      </c>
      <c r="D72">
        <f t="shared" si="11"/>
        <v>0.10707269155206287</v>
      </c>
      <c r="E72">
        <f t="shared" si="12"/>
        <v>0.11677263213435639</v>
      </c>
      <c r="F72">
        <f t="shared" si="13"/>
        <v>9.4906420030654387E-2</v>
      </c>
      <c r="G72">
        <f t="shared" si="14"/>
        <v>6.7930285169970822E-2</v>
      </c>
      <c r="H72">
        <f t="shared" si="15"/>
        <v>7.3144188913286334E-2</v>
      </c>
      <c r="I72">
        <f t="shared" si="16"/>
        <v>5.0862052864248636E-2</v>
      </c>
      <c r="K72">
        <v>1.9E-2</v>
      </c>
      <c r="L72">
        <v>1.9E-2</v>
      </c>
      <c r="M72">
        <v>0.109</v>
      </c>
    </row>
    <row r="73" spans="1:13" x14ac:dyDescent="0.2">
      <c r="A73">
        <v>471</v>
      </c>
      <c r="B73">
        <f t="shared" si="9"/>
        <v>1.8575851393188854E-2</v>
      </c>
      <c r="C73">
        <f t="shared" si="10"/>
        <v>1.9191919191919191E-2</v>
      </c>
      <c r="D73">
        <f t="shared" si="11"/>
        <v>0.11296660117878193</v>
      </c>
      <c r="E73">
        <f t="shared" si="12"/>
        <v>0.12240854382505895</v>
      </c>
      <c r="F73">
        <f t="shared" si="13"/>
        <v>9.8810856378660675E-2</v>
      </c>
      <c r="G73">
        <f t="shared" si="14"/>
        <v>7.0877239983330356E-2</v>
      </c>
      <c r="H73">
        <f t="shared" si="15"/>
        <v>7.5059151982579814E-2</v>
      </c>
      <c r="I73">
        <f t="shared" si="16"/>
        <v>5.2077532334911886E-2</v>
      </c>
      <c r="K73">
        <v>1.7999999999999999E-2</v>
      </c>
      <c r="L73">
        <v>1.9E-2</v>
      </c>
      <c r="M73">
        <v>0.115</v>
      </c>
    </row>
    <row r="74" spans="1:13" x14ac:dyDescent="0.2">
      <c r="A74">
        <v>472</v>
      </c>
      <c r="B74">
        <f t="shared" si="9"/>
        <v>1.754385964912281E-2</v>
      </c>
      <c r="C74">
        <f t="shared" si="10"/>
        <v>1.9191919191919191E-2</v>
      </c>
      <c r="D74">
        <f t="shared" si="11"/>
        <v>0.11886051080550097</v>
      </c>
      <c r="E74">
        <f t="shared" si="12"/>
        <v>0.12804445551576146</v>
      </c>
      <c r="F74">
        <f t="shared" si="13"/>
        <v>0.10271529272666693</v>
      </c>
      <c r="G74">
        <f t="shared" si="14"/>
        <v>7.3824194796689876E-2</v>
      </c>
      <c r="H74">
        <f t="shared" si="15"/>
        <v>7.6974115051873293E-2</v>
      </c>
      <c r="I74">
        <f t="shared" si="16"/>
        <v>5.3293011805575136E-2</v>
      </c>
      <c r="K74">
        <v>1.7000000000000001E-2</v>
      </c>
      <c r="L74">
        <v>1.9E-2</v>
      </c>
      <c r="M74">
        <v>0.121</v>
      </c>
    </row>
    <row r="75" spans="1:13" x14ac:dyDescent="0.2">
      <c r="A75">
        <v>473</v>
      </c>
      <c r="B75">
        <f t="shared" si="9"/>
        <v>1.6511867905056762E-2</v>
      </c>
      <c r="C75">
        <f t="shared" si="10"/>
        <v>1.9191919191919191E-2</v>
      </c>
      <c r="D75">
        <f t="shared" si="11"/>
        <v>0.12573673870333987</v>
      </c>
      <c r="E75">
        <f t="shared" si="12"/>
        <v>0.13466268547758387</v>
      </c>
      <c r="F75">
        <f t="shared" si="13"/>
        <v>0.10735646777801308</v>
      </c>
      <c r="G75">
        <f t="shared" si="14"/>
        <v>7.7262308745609326E-2</v>
      </c>
      <c r="H75">
        <f t="shared" si="15"/>
        <v>7.9380237256726702E-2</v>
      </c>
      <c r="I75">
        <f t="shared" si="16"/>
        <v>5.475407084401835E-2</v>
      </c>
      <c r="K75">
        <v>1.6E-2</v>
      </c>
      <c r="L75">
        <v>1.9E-2</v>
      </c>
      <c r="M75">
        <v>0.128</v>
      </c>
    </row>
    <row r="76" spans="1:13" x14ac:dyDescent="0.2">
      <c r="A76">
        <v>474</v>
      </c>
      <c r="B76">
        <f t="shared" si="9"/>
        <v>1.6511867905056762E-2</v>
      </c>
      <c r="C76">
        <f t="shared" si="10"/>
        <v>2.0202020202020204E-2</v>
      </c>
      <c r="D76">
        <f t="shared" si="11"/>
        <v>0.13359528487229863</v>
      </c>
      <c r="E76">
        <f t="shared" si="12"/>
        <v>0.14277375689906788</v>
      </c>
      <c r="F76">
        <f t="shared" si="13"/>
        <v>0.1135029026572574</v>
      </c>
      <c r="G76">
        <f t="shared" si="14"/>
        <v>8.1949157587664467E-2</v>
      </c>
      <c r="H76">
        <f t="shared" si="15"/>
        <v>8.3309510341206081E-2</v>
      </c>
      <c r="I76">
        <f t="shared" si="16"/>
        <v>5.7728808396359049E-2</v>
      </c>
      <c r="K76">
        <v>1.6E-2</v>
      </c>
      <c r="L76">
        <v>0.02</v>
      </c>
      <c r="M76">
        <v>0.13600000000000001</v>
      </c>
    </row>
    <row r="77" spans="1:13" x14ac:dyDescent="0.2">
      <c r="A77">
        <v>475</v>
      </c>
      <c r="B77">
        <f t="shared" si="9"/>
        <v>1.5479876160990712E-2</v>
      </c>
      <c r="C77">
        <f t="shared" si="10"/>
        <v>2.0202020202020204E-2</v>
      </c>
      <c r="D77">
        <f t="shared" si="11"/>
        <v>0.14243614931237719</v>
      </c>
      <c r="E77">
        <f t="shared" si="12"/>
        <v>0.15135662340312991</v>
      </c>
      <c r="F77">
        <f t="shared" si="13"/>
        <v>0.1196175551152833</v>
      </c>
      <c r="G77">
        <f t="shared" si="14"/>
        <v>8.6369589807703748E-2</v>
      </c>
      <c r="H77">
        <f t="shared" si="15"/>
        <v>8.6697950817179306E-2</v>
      </c>
      <c r="I77">
        <f t="shared" si="16"/>
        <v>5.9681026570362179E-2</v>
      </c>
      <c r="K77">
        <v>1.4999999999999999E-2</v>
      </c>
      <c r="L77">
        <v>0.02</v>
      </c>
      <c r="M77">
        <v>0.14499999999999999</v>
      </c>
    </row>
    <row r="78" spans="1:13" x14ac:dyDescent="0.2">
      <c r="A78">
        <v>476</v>
      </c>
      <c r="B78">
        <f t="shared" si="9"/>
        <v>1.4447884416924666E-2</v>
      </c>
      <c r="C78">
        <f t="shared" si="10"/>
        <v>2.0202020202020204E-2</v>
      </c>
      <c r="D78">
        <f t="shared" si="11"/>
        <v>0.15127701375245578</v>
      </c>
      <c r="E78">
        <f t="shared" si="12"/>
        <v>0.15993948990719201</v>
      </c>
      <c r="F78">
        <f t="shared" si="13"/>
        <v>0.12573220757330922</v>
      </c>
      <c r="G78">
        <f t="shared" si="14"/>
        <v>9.0790022027743042E-2</v>
      </c>
      <c r="H78">
        <f t="shared" si="15"/>
        <v>9.008639129315256E-2</v>
      </c>
      <c r="I78">
        <f t="shared" si="16"/>
        <v>6.1633244744365316E-2</v>
      </c>
      <c r="K78">
        <v>1.4E-2</v>
      </c>
      <c r="L78">
        <v>0.02</v>
      </c>
      <c r="M78">
        <v>0.154</v>
      </c>
    </row>
    <row r="79" spans="1:13" x14ac:dyDescent="0.2">
      <c r="A79">
        <v>477</v>
      </c>
      <c r="B79">
        <f t="shared" si="9"/>
        <v>1.4447884416924666E-2</v>
      </c>
      <c r="C79">
        <f t="shared" si="10"/>
        <v>2.1212121212121213E-2</v>
      </c>
      <c r="D79">
        <f t="shared" si="11"/>
        <v>0.16110019646365423</v>
      </c>
      <c r="E79">
        <f t="shared" si="12"/>
        <v>0.17001519787091571</v>
      </c>
      <c r="F79">
        <f t="shared" si="13"/>
        <v>0.13335211985923329</v>
      </c>
      <c r="G79">
        <f t="shared" si="14"/>
        <v>9.6459189140918028E-2</v>
      </c>
      <c r="H79">
        <f t="shared" si="15"/>
        <v>9.4997982648751783E-2</v>
      </c>
      <c r="I79">
        <f t="shared" si="16"/>
        <v>6.5099141432265945E-2</v>
      </c>
      <c r="K79">
        <v>1.4E-2</v>
      </c>
      <c r="L79">
        <v>2.1000000000000001E-2</v>
      </c>
      <c r="M79">
        <v>0.16400000000000001</v>
      </c>
    </row>
    <row r="80" spans="1:13" x14ac:dyDescent="0.2">
      <c r="A80">
        <v>478</v>
      </c>
      <c r="B80">
        <f t="shared" si="9"/>
        <v>1.4447884416924666E-2</v>
      </c>
      <c r="C80">
        <f t="shared" si="10"/>
        <v>2.222222222222222E-2</v>
      </c>
      <c r="D80">
        <f t="shared" si="11"/>
        <v>0.17190569744597248</v>
      </c>
      <c r="E80">
        <f t="shared" si="12"/>
        <v>0.18107322410575921</v>
      </c>
      <c r="F80">
        <f t="shared" si="13"/>
        <v>0.14170877084849723</v>
      </c>
      <c r="G80">
        <f t="shared" si="14"/>
        <v>0.1026195153896529</v>
      </c>
      <c r="H80">
        <f t="shared" si="15"/>
        <v>0.10040073313991091</v>
      </c>
      <c r="I80">
        <f t="shared" si="16"/>
        <v>6.881061768794651E-2</v>
      </c>
      <c r="K80">
        <v>1.4E-2</v>
      </c>
      <c r="L80">
        <v>2.1999999999999999E-2</v>
      </c>
      <c r="M80">
        <v>0.17499999999999999</v>
      </c>
    </row>
    <row r="81" spans="1:13" x14ac:dyDescent="0.2">
      <c r="A81">
        <v>479</v>
      </c>
      <c r="B81">
        <f t="shared" si="9"/>
        <v>1.3415892672858616E-2</v>
      </c>
      <c r="C81">
        <f t="shared" si="10"/>
        <v>2.222222222222222E-2</v>
      </c>
      <c r="D81">
        <f t="shared" si="11"/>
        <v>0.18271119842829076</v>
      </c>
      <c r="E81">
        <f t="shared" si="12"/>
        <v>0.19162072715206097</v>
      </c>
      <c r="F81">
        <f t="shared" si="13"/>
        <v>0.14929690071320292</v>
      </c>
      <c r="G81">
        <f t="shared" si="14"/>
        <v>0.10802226588081204</v>
      </c>
      <c r="H81">
        <f t="shared" si="15"/>
        <v>0.10477149188700399</v>
      </c>
      <c r="I81">
        <f t="shared" si="16"/>
        <v>7.1253994997509562E-2</v>
      </c>
      <c r="K81">
        <v>1.2999999999999999E-2</v>
      </c>
      <c r="L81">
        <v>2.1999999999999999E-2</v>
      </c>
      <c r="M81">
        <v>0.186</v>
      </c>
    </row>
    <row r="82" spans="1:13" x14ac:dyDescent="0.2">
      <c r="A82">
        <v>480</v>
      </c>
      <c r="B82">
        <f t="shared" si="9"/>
        <v>1.3415892672858616E-2</v>
      </c>
      <c r="C82">
        <f t="shared" si="10"/>
        <v>2.3232323232323233E-2</v>
      </c>
      <c r="D82">
        <f t="shared" si="11"/>
        <v>0.19449901768172889</v>
      </c>
      <c r="E82">
        <f t="shared" si="12"/>
        <v>0.20366107165802436</v>
      </c>
      <c r="F82">
        <f t="shared" si="13"/>
        <v>0.15839029040580677</v>
      </c>
      <c r="G82">
        <f t="shared" si="14"/>
        <v>0.11467375126510687</v>
      </c>
      <c r="H82">
        <f t="shared" si="15"/>
        <v>0.11066540151372306</v>
      </c>
      <c r="I82">
        <f t="shared" si="16"/>
        <v>7.5211050820970113E-2</v>
      </c>
      <c r="K82">
        <v>1.2999999999999999E-2</v>
      </c>
      <c r="L82">
        <v>2.3E-2</v>
      </c>
      <c r="M82">
        <v>0.19800000000000001</v>
      </c>
    </row>
    <row r="83" spans="1:13" x14ac:dyDescent="0.2">
      <c r="A83">
        <v>481</v>
      </c>
      <c r="B83">
        <f t="shared" si="9"/>
        <v>1.238390092879257E-2</v>
      </c>
      <c r="C83">
        <f t="shared" si="10"/>
        <v>2.4242424242424242E-2</v>
      </c>
      <c r="D83">
        <f t="shared" si="11"/>
        <v>0.20530451866404714</v>
      </c>
      <c r="E83">
        <f t="shared" si="12"/>
        <v>0.21446109995685134</v>
      </c>
      <c r="F83">
        <f t="shared" si="13"/>
        <v>0.16623094552303769</v>
      </c>
      <c r="G83">
        <f t="shared" si="14"/>
        <v>0.12083407751384176</v>
      </c>
      <c r="H83">
        <f t="shared" si="15"/>
        <v>0.11503616026081614</v>
      </c>
      <c r="I83">
        <f t="shared" si="16"/>
        <v>7.8664529140634168E-2</v>
      </c>
      <c r="K83">
        <v>1.2E-2</v>
      </c>
      <c r="L83">
        <v>2.4E-2</v>
      </c>
      <c r="M83">
        <v>0.20899999999999999</v>
      </c>
    </row>
    <row r="84" spans="1:13" x14ac:dyDescent="0.2">
      <c r="A84">
        <v>482</v>
      </c>
      <c r="B84">
        <f t="shared" si="9"/>
        <v>1.238390092879257E-2</v>
      </c>
      <c r="C84">
        <f t="shared" si="10"/>
        <v>2.5252525252525256E-2</v>
      </c>
      <c r="D84">
        <f t="shared" si="11"/>
        <v>0.21709233791748525</v>
      </c>
      <c r="E84">
        <f t="shared" si="12"/>
        <v>0.2265014444628147</v>
      </c>
      <c r="F84">
        <f t="shared" si="13"/>
        <v>0.17532433521564153</v>
      </c>
      <c r="G84">
        <f t="shared" si="14"/>
        <v>0.12748556289813656</v>
      </c>
      <c r="H84">
        <f t="shared" si="15"/>
        <v>0.1209300698875352</v>
      </c>
      <c r="I84">
        <f t="shared" si="16"/>
        <v>8.2621584964094719E-2</v>
      </c>
      <c r="K84">
        <v>1.2E-2</v>
      </c>
      <c r="L84">
        <v>2.5000000000000001E-2</v>
      </c>
      <c r="M84">
        <v>0.221</v>
      </c>
    </row>
    <row r="85" spans="1:13" x14ac:dyDescent="0.2">
      <c r="A85">
        <v>483</v>
      </c>
      <c r="B85">
        <f t="shared" si="9"/>
        <v>1.238390092879257E-2</v>
      </c>
      <c r="C85">
        <f t="shared" si="10"/>
        <v>2.6262626262626262E-2</v>
      </c>
      <c r="D85">
        <f t="shared" si="11"/>
        <v>0.22986247544204322</v>
      </c>
      <c r="E85">
        <f t="shared" si="12"/>
        <v>0.23952410723989792</v>
      </c>
      <c r="F85">
        <f t="shared" si="13"/>
        <v>0.18515446361158527</v>
      </c>
      <c r="G85">
        <f t="shared" si="14"/>
        <v>0.13462820741799131</v>
      </c>
      <c r="H85">
        <f t="shared" si="15"/>
        <v>0.12731513864981417</v>
      </c>
      <c r="I85">
        <f t="shared" si="16"/>
        <v>8.6824220355335213E-2</v>
      </c>
      <c r="K85">
        <v>1.2E-2</v>
      </c>
      <c r="L85">
        <v>2.5999999999999999E-2</v>
      </c>
      <c r="M85">
        <v>0.23400000000000001</v>
      </c>
    </row>
    <row r="86" spans="1:13" x14ac:dyDescent="0.2">
      <c r="A86">
        <v>484</v>
      </c>
      <c r="B86">
        <f t="shared" si="9"/>
        <v>1.238390092879257E-2</v>
      </c>
      <c r="C86">
        <f t="shared" si="10"/>
        <v>2.7272727272727271E-2</v>
      </c>
      <c r="D86">
        <f t="shared" si="11"/>
        <v>0.24165029469548133</v>
      </c>
      <c r="E86">
        <f t="shared" si="12"/>
        <v>0.25156445174586128</v>
      </c>
      <c r="F86">
        <f t="shared" si="13"/>
        <v>0.19424785330418912</v>
      </c>
      <c r="G86">
        <f t="shared" si="14"/>
        <v>0.14127969280228611</v>
      </c>
      <c r="H86">
        <f t="shared" si="15"/>
        <v>0.13320904827653324</v>
      </c>
      <c r="I86">
        <f t="shared" si="16"/>
        <v>9.078127617879575E-2</v>
      </c>
      <c r="K86">
        <v>1.2E-2</v>
      </c>
      <c r="L86">
        <v>2.7E-2</v>
      </c>
      <c r="M86">
        <v>0.246</v>
      </c>
    </row>
    <row r="87" spans="1:13" x14ac:dyDescent="0.2">
      <c r="A87">
        <v>485</v>
      </c>
      <c r="B87">
        <f t="shared" si="9"/>
        <v>1.238390092879257E-2</v>
      </c>
      <c r="C87">
        <f t="shared" si="10"/>
        <v>2.9292929292929294E-2</v>
      </c>
      <c r="D87">
        <f t="shared" si="11"/>
        <v>0.25343811394891946</v>
      </c>
      <c r="E87">
        <f t="shared" si="12"/>
        <v>0.26385732150434993</v>
      </c>
      <c r="F87">
        <f t="shared" si="13"/>
        <v>0.20359376824931821</v>
      </c>
      <c r="G87">
        <f t="shared" si="14"/>
        <v>0.1486887539441567</v>
      </c>
      <c r="H87">
        <f t="shared" si="15"/>
        <v>0.13910295790325231</v>
      </c>
      <c r="I87">
        <f t="shared" si="16"/>
        <v>9.5748433012357304E-2</v>
      </c>
      <c r="K87">
        <v>1.2E-2</v>
      </c>
      <c r="L87">
        <v>2.9000000000000001E-2</v>
      </c>
      <c r="M87">
        <v>0.25800000000000001</v>
      </c>
    </row>
    <row r="88" spans="1:13" x14ac:dyDescent="0.2">
      <c r="A88">
        <v>486</v>
      </c>
      <c r="B88">
        <f t="shared" si="9"/>
        <v>1.238390092879257E-2</v>
      </c>
      <c r="C88">
        <f t="shared" si="10"/>
        <v>3.0303030303030304E-2</v>
      </c>
      <c r="D88">
        <f t="shared" si="11"/>
        <v>0.2652259332023576</v>
      </c>
      <c r="E88">
        <f t="shared" si="12"/>
        <v>0.27589766601031329</v>
      </c>
      <c r="F88">
        <f t="shared" si="13"/>
        <v>0.21268715794192206</v>
      </c>
      <c r="G88">
        <f t="shared" si="14"/>
        <v>0.15534023932845153</v>
      </c>
      <c r="H88">
        <f t="shared" si="15"/>
        <v>0.14499686752997137</v>
      </c>
      <c r="I88">
        <f t="shared" si="16"/>
        <v>9.970548883581784E-2</v>
      </c>
      <c r="K88">
        <v>1.2E-2</v>
      </c>
      <c r="L88">
        <v>0.03</v>
      </c>
      <c r="M88">
        <v>0.27</v>
      </c>
    </row>
    <row r="89" spans="1:13" x14ac:dyDescent="0.2">
      <c r="A89">
        <v>487</v>
      </c>
      <c r="B89">
        <f t="shared" si="9"/>
        <v>1.238390092879257E-2</v>
      </c>
      <c r="C89">
        <f t="shared" si="10"/>
        <v>3.1313131313131314E-2</v>
      </c>
      <c r="D89">
        <f t="shared" si="11"/>
        <v>0.27603143418467585</v>
      </c>
      <c r="E89">
        <f t="shared" si="12"/>
        <v>0.28695569224515682</v>
      </c>
      <c r="F89">
        <f t="shared" si="13"/>
        <v>0.221043808931186</v>
      </c>
      <c r="G89">
        <f t="shared" si="14"/>
        <v>0.16150056557718639</v>
      </c>
      <c r="H89">
        <f t="shared" si="15"/>
        <v>0.1503996180211305</v>
      </c>
      <c r="I89">
        <f t="shared" si="16"/>
        <v>0.10341696509149842</v>
      </c>
      <c r="K89">
        <v>1.2E-2</v>
      </c>
      <c r="L89">
        <v>3.1E-2</v>
      </c>
      <c r="M89">
        <v>0.28100000000000003</v>
      </c>
    </row>
    <row r="90" spans="1:13" x14ac:dyDescent="0.2">
      <c r="A90">
        <v>488</v>
      </c>
      <c r="B90">
        <f t="shared" si="9"/>
        <v>1.238390092879257E-2</v>
      </c>
      <c r="C90">
        <f t="shared" si="10"/>
        <v>3.3333333333333333E-2</v>
      </c>
      <c r="D90">
        <f t="shared" si="11"/>
        <v>0.28585461689587421</v>
      </c>
      <c r="E90">
        <f t="shared" si="12"/>
        <v>0.2972839254614057</v>
      </c>
      <c r="F90">
        <f t="shared" si="13"/>
        <v>0.22891624646963527</v>
      </c>
      <c r="G90">
        <f t="shared" si="14"/>
        <v>0.1679273084479371</v>
      </c>
      <c r="H90">
        <f t="shared" si="15"/>
        <v>0.15531120937672968</v>
      </c>
      <c r="I90">
        <f t="shared" si="16"/>
        <v>0.10789296278950003</v>
      </c>
      <c r="K90">
        <v>1.2E-2</v>
      </c>
      <c r="L90">
        <v>3.3000000000000002E-2</v>
      </c>
      <c r="M90">
        <v>0.29099999999999998</v>
      </c>
    </row>
    <row r="91" spans="1:13" x14ac:dyDescent="0.2">
      <c r="A91">
        <v>489</v>
      </c>
      <c r="B91">
        <f t="shared" si="9"/>
        <v>1.238390092879257E-2</v>
      </c>
      <c r="C91">
        <f t="shared" si="10"/>
        <v>3.5353535353535359E-2</v>
      </c>
      <c r="D91">
        <f t="shared" si="11"/>
        <v>0.29469548133595286</v>
      </c>
      <c r="E91">
        <f t="shared" si="12"/>
        <v>0.30662984040653485</v>
      </c>
      <c r="F91">
        <f t="shared" si="13"/>
        <v>0.23605194530474477</v>
      </c>
      <c r="G91">
        <f t="shared" si="14"/>
        <v>0.17386289218312795</v>
      </c>
      <c r="H91">
        <f t="shared" si="15"/>
        <v>0.159731641596769</v>
      </c>
      <c r="I91">
        <f t="shared" si="16"/>
        <v>0.11212338091972171</v>
      </c>
      <c r="K91">
        <v>1.2E-2</v>
      </c>
      <c r="L91">
        <v>3.5000000000000003E-2</v>
      </c>
      <c r="M91">
        <v>0.3</v>
      </c>
    </row>
    <row r="92" spans="1:13" x14ac:dyDescent="0.2">
      <c r="A92">
        <v>490</v>
      </c>
      <c r="B92">
        <f t="shared" si="9"/>
        <v>1.238390092879257E-2</v>
      </c>
      <c r="C92">
        <f t="shared" si="10"/>
        <v>3.7373737373737372E-2</v>
      </c>
      <c r="D92">
        <f t="shared" si="11"/>
        <v>0.30451866404715128</v>
      </c>
      <c r="E92">
        <f t="shared" si="12"/>
        <v>0.31695807362278378</v>
      </c>
      <c r="F92">
        <f t="shared" si="13"/>
        <v>0.24392438284319407</v>
      </c>
      <c r="G92">
        <f t="shared" si="14"/>
        <v>0.18028963505387868</v>
      </c>
      <c r="H92">
        <f t="shared" si="15"/>
        <v>0.16464323295236821</v>
      </c>
      <c r="I92">
        <f t="shared" si="16"/>
        <v>0.11659937861772333</v>
      </c>
      <c r="K92">
        <v>1.2E-2</v>
      </c>
      <c r="L92">
        <v>3.6999999999999998E-2</v>
      </c>
      <c r="M92">
        <v>0.31</v>
      </c>
    </row>
    <row r="93" spans="1:13" x14ac:dyDescent="0.2">
      <c r="A93">
        <v>491</v>
      </c>
      <c r="B93">
        <f t="shared" si="9"/>
        <v>1.238390092879257E-2</v>
      </c>
      <c r="C93">
        <f t="shared" si="10"/>
        <v>3.9393939393939391E-2</v>
      </c>
      <c r="D93">
        <f t="shared" si="11"/>
        <v>0.31237721021611004</v>
      </c>
      <c r="E93">
        <f t="shared" si="12"/>
        <v>0.32532167029679304</v>
      </c>
      <c r="F93">
        <f t="shared" si="13"/>
        <v>0.25032334297496367</v>
      </c>
      <c r="G93">
        <f t="shared" si="14"/>
        <v>0.18573405965350956</v>
      </c>
      <c r="H93">
        <f t="shared" si="15"/>
        <v>0.16857250603684759</v>
      </c>
      <c r="I93">
        <f t="shared" si="16"/>
        <v>0.12058421718016504</v>
      </c>
      <c r="K93">
        <v>1.2E-2</v>
      </c>
      <c r="L93">
        <v>3.9E-2</v>
      </c>
      <c r="M93">
        <v>0.318</v>
      </c>
    </row>
    <row r="94" spans="1:13" x14ac:dyDescent="0.2">
      <c r="A94">
        <v>492</v>
      </c>
      <c r="B94">
        <f t="shared" si="9"/>
        <v>1.238390092879257E-2</v>
      </c>
      <c r="C94">
        <f t="shared" si="10"/>
        <v>4.1414141414141417E-2</v>
      </c>
      <c r="D94">
        <f t="shared" si="11"/>
        <v>0.31925343811394891</v>
      </c>
      <c r="E94">
        <f t="shared" si="12"/>
        <v>0.33270294869968242</v>
      </c>
      <c r="F94">
        <f t="shared" si="13"/>
        <v>0.25598556440339332</v>
      </c>
      <c r="G94">
        <f t="shared" si="14"/>
        <v>0.19068732511758052</v>
      </c>
      <c r="H94">
        <f t="shared" si="15"/>
        <v>0.17201061998576703</v>
      </c>
      <c r="I94">
        <f t="shared" si="16"/>
        <v>0.12432347617482678</v>
      </c>
      <c r="K94">
        <v>1.2E-2</v>
      </c>
      <c r="L94">
        <v>4.1000000000000002E-2</v>
      </c>
      <c r="M94">
        <v>0.32500000000000001</v>
      </c>
    </row>
    <row r="95" spans="1:13" x14ac:dyDescent="0.2">
      <c r="A95">
        <v>493</v>
      </c>
      <c r="B95">
        <f t="shared" si="9"/>
        <v>1.238390092879257E-2</v>
      </c>
      <c r="C95">
        <f t="shared" si="10"/>
        <v>4.343434343434343E-2</v>
      </c>
      <c r="D95">
        <f t="shared" si="11"/>
        <v>0.32612966601178783</v>
      </c>
      <c r="E95">
        <f t="shared" si="12"/>
        <v>0.34008422710257186</v>
      </c>
      <c r="F95">
        <f t="shared" si="13"/>
        <v>0.26164778583182302</v>
      </c>
      <c r="G95">
        <f t="shared" si="14"/>
        <v>0.19564059058165148</v>
      </c>
      <c r="H95">
        <f t="shared" si="15"/>
        <v>0.17544873393468649</v>
      </c>
      <c r="I95">
        <f t="shared" si="16"/>
        <v>0.12806273516948852</v>
      </c>
      <c r="K95">
        <v>1.2E-2</v>
      </c>
      <c r="L95">
        <v>4.2999999999999997E-2</v>
      </c>
      <c r="M95">
        <v>0.33200000000000002</v>
      </c>
    </row>
    <row r="96" spans="1:13" x14ac:dyDescent="0.2">
      <c r="A96">
        <v>494</v>
      </c>
      <c r="B96">
        <f t="shared" si="9"/>
        <v>1.238390092879257E-2</v>
      </c>
      <c r="C96">
        <f t="shared" si="10"/>
        <v>4.5454545454545456E-2</v>
      </c>
      <c r="D96">
        <f t="shared" si="11"/>
        <v>0.33202357563850687</v>
      </c>
      <c r="E96">
        <f t="shared" si="12"/>
        <v>0.34648318723434141</v>
      </c>
      <c r="F96">
        <f t="shared" si="13"/>
        <v>0.26657326855691282</v>
      </c>
      <c r="G96">
        <f t="shared" si="14"/>
        <v>0.20010269691016253</v>
      </c>
      <c r="H96">
        <f t="shared" si="15"/>
        <v>0.17839568874804601</v>
      </c>
      <c r="I96">
        <f t="shared" si="16"/>
        <v>0.13155641459637032</v>
      </c>
      <c r="K96">
        <v>1.2E-2</v>
      </c>
      <c r="L96">
        <v>4.4999999999999998E-2</v>
      </c>
      <c r="M96">
        <v>0.33800000000000002</v>
      </c>
    </row>
    <row r="97" spans="1:13" x14ac:dyDescent="0.2">
      <c r="A97">
        <v>495</v>
      </c>
      <c r="B97">
        <f t="shared" si="9"/>
        <v>1.3415892672858616E-2</v>
      </c>
      <c r="C97">
        <f t="shared" si="10"/>
        <v>4.7474747474747475E-2</v>
      </c>
      <c r="D97">
        <f t="shared" si="11"/>
        <v>0.33693516699410614</v>
      </c>
      <c r="E97">
        <f t="shared" si="12"/>
        <v>0.35215782703100768</v>
      </c>
      <c r="F97">
        <f t="shared" si="13"/>
        <v>0.27127800845069577</v>
      </c>
      <c r="G97">
        <f t="shared" si="14"/>
        <v>0.20407364410311368</v>
      </c>
      <c r="H97">
        <f t="shared" si="15"/>
        <v>0.18188347616991168</v>
      </c>
      <c r="I97">
        <f t="shared" si="16"/>
        <v>0.13506251239148867</v>
      </c>
      <c r="K97">
        <v>1.2999999999999999E-2</v>
      </c>
      <c r="L97">
        <v>4.7E-2</v>
      </c>
      <c r="M97">
        <v>0.34300000000000003</v>
      </c>
    </row>
    <row r="98" spans="1:13" x14ac:dyDescent="0.2">
      <c r="A98">
        <v>496</v>
      </c>
      <c r="B98">
        <f t="shared" si="9"/>
        <v>1.3415892672858616E-2</v>
      </c>
      <c r="C98">
        <f t="shared" si="10"/>
        <v>4.9494949494949494E-2</v>
      </c>
      <c r="D98">
        <f t="shared" si="11"/>
        <v>0.34282907662082512</v>
      </c>
      <c r="E98">
        <f t="shared" si="12"/>
        <v>0.35855678716277717</v>
      </c>
      <c r="F98">
        <f t="shared" si="13"/>
        <v>0.27620349117578552</v>
      </c>
      <c r="G98">
        <f t="shared" si="14"/>
        <v>0.2085357504316247</v>
      </c>
      <c r="H98">
        <f t="shared" si="15"/>
        <v>0.18483043098327118</v>
      </c>
      <c r="I98">
        <f t="shared" si="16"/>
        <v>0.13855619181837042</v>
      </c>
      <c r="K98">
        <v>1.2999999999999999E-2</v>
      </c>
      <c r="L98">
        <v>4.9000000000000002E-2</v>
      </c>
      <c r="M98">
        <v>0.34899999999999998</v>
      </c>
    </row>
    <row r="99" spans="1:13" x14ac:dyDescent="0.2">
      <c r="A99">
        <v>497</v>
      </c>
      <c r="B99">
        <f t="shared" si="9"/>
        <v>1.3415892672858616E-2</v>
      </c>
      <c r="C99">
        <f t="shared" si="10"/>
        <v>5.1515151515151514E-2</v>
      </c>
      <c r="D99">
        <f t="shared" si="11"/>
        <v>0.34774066797642433</v>
      </c>
      <c r="E99">
        <f t="shared" si="12"/>
        <v>0.36397342902342689</v>
      </c>
      <c r="F99">
        <f t="shared" si="13"/>
        <v>0.28039223519753542</v>
      </c>
      <c r="G99">
        <f t="shared" si="14"/>
        <v>0.2125066976245758</v>
      </c>
      <c r="H99">
        <f t="shared" si="15"/>
        <v>0.18728622666107078</v>
      </c>
      <c r="I99">
        <f t="shared" si="16"/>
        <v>0.14180429167747224</v>
      </c>
      <c r="K99">
        <v>1.2999999999999999E-2</v>
      </c>
      <c r="L99">
        <v>5.0999999999999997E-2</v>
      </c>
      <c r="M99">
        <v>0.35399999999999998</v>
      </c>
    </row>
    <row r="100" spans="1:13" x14ac:dyDescent="0.2">
      <c r="A100">
        <v>498</v>
      </c>
      <c r="B100">
        <f t="shared" si="9"/>
        <v>1.4447884416924666E-2</v>
      </c>
      <c r="C100">
        <f t="shared" si="10"/>
        <v>5.4545454545454543E-2</v>
      </c>
      <c r="D100">
        <f t="shared" si="11"/>
        <v>0.35363457760314337</v>
      </c>
      <c r="E100">
        <f t="shared" si="12"/>
        <v>0.37088291234373816</v>
      </c>
      <c r="F100">
        <f t="shared" si="13"/>
        <v>0.2860862390471835</v>
      </c>
      <c r="G100">
        <f t="shared" si="14"/>
        <v>0.21772637971066261</v>
      </c>
      <c r="H100">
        <f t="shared" si="15"/>
        <v>0.19126517321849634</v>
      </c>
      <c r="I100">
        <f t="shared" si="16"/>
        <v>0.14656607005047156</v>
      </c>
      <c r="K100">
        <v>1.4E-2</v>
      </c>
      <c r="L100">
        <v>5.3999999999999999E-2</v>
      </c>
      <c r="M100">
        <v>0.36</v>
      </c>
    </row>
    <row r="101" spans="1:13" x14ac:dyDescent="0.2">
      <c r="A101">
        <v>499</v>
      </c>
      <c r="B101">
        <f t="shared" si="9"/>
        <v>1.4447884416924666E-2</v>
      </c>
      <c r="C101">
        <f t="shared" si="10"/>
        <v>5.6565656565656569E-2</v>
      </c>
      <c r="D101">
        <f t="shared" si="11"/>
        <v>0.35952848722986247</v>
      </c>
      <c r="E101">
        <f t="shared" si="12"/>
        <v>0.37728187247550776</v>
      </c>
      <c r="F101">
        <f t="shared" si="13"/>
        <v>0.2910117217722733</v>
      </c>
      <c r="G101">
        <f t="shared" si="14"/>
        <v>0.22218848603917365</v>
      </c>
      <c r="H101">
        <f t="shared" si="15"/>
        <v>0.19421212803185589</v>
      </c>
      <c r="I101">
        <f t="shared" si="16"/>
        <v>0.15005974947735334</v>
      </c>
      <c r="K101">
        <v>1.4E-2</v>
      </c>
      <c r="L101">
        <v>5.6000000000000001E-2</v>
      </c>
      <c r="M101">
        <v>0.36599999999999999</v>
      </c>
    </row>
    <row r="102" spans="1:13" x14ac:dyDescent="0.2">
      <c r="A102">
        <v>500</v>
      </c>
      <c r="B102">
        <f t="shared" si="9"/>
        <v>1.5479876160990712E-2</v>
      </c>
      <c r="C102">
        <f t="shared" si="10"/>
        <v>5.8585858585858588E-2</v>
      </c>
      <c r="D102">
        <f t="shared" si="11"/>
        <v>0.36640471512770134</v>
      </c>
      <c r="E102">
        <f t="shared" si="12"/>
        <v>0.38492114881441364</v>
      </c>
      <c r="F102">
        <f t="shared" si="13"/>
        <v>0.29718993907273605</v>
      </c>
      <c r="G102">
        <f t="shared" si="14"/>
        <v>0.22714175150324462</v>
      </c>
      <c r="H102">
        <f t="shared" si="15"/>
        <v>0.19868223372484139</v>
      </c>
      <c r="I102">
        <f t="shared" si="16"/>
        <v>0.1540570064080316</v>
      </c>
      <c r="K102">
        <v>1.4999999999999999E-2</v>
      </c>
      <c r="L102">
        <v>5.8000000000000003E-2</v>
      </c>
      <c r="M102">
        <v>0.373</v>
      </c>
    </row>
    <row r="103" spans="1:13" x14ac:dyDescent="0.2">
      <c r="A103">
        <v>501</v>
      </c>
      <c r="B103">
        <f t="shared" si="9"/>
        <v>1.5479876160990712E-2</v>
      </c>
      <c r="C103">
        <f t="shared" si="10"/>
        <v>6.0606060606060608E-2</v>
      </c>
      <c r="D103">
        <f t="shared" si="11"/>
        <v>0.37524557956777999</v>
      </c>
      <c r="E103">
        <f t="shared" si="12"/>
        <v>0.39426706375954279</v>
      </c>
      <c r="F103">
        <f t="shared" si="13"/>
        <v>0.3043256379078455</v>
      </c>
      <c r="G103">
        <f t="shared" si="14"/>
        <v>0.23307733523843543</v>
      </c>
      <c r="H103">
        <f t="shared" si="15"/>
        <v>0.20310266594488072</v>
      </c>
      <c r="I103">
        <f t="shared" si="16"/>
        <v>0.15828742453825329</v>
      </c>
      <c r="K103">
        <v>1.4999999999999999E-2</v>
      </c>
      <c r="L103">
        <v>0.06</v>
      </c>
      <c r="M103">
        <v>0.38200000000000001</v>
      </c>
    </row>
    <row r="104" spans="1:13" x14ac:dyDescent="0.2">
      <c r="A104">
        <v>502</v>
      </c>
      <c r="B104">
        <f t="shared" si="9"/>
        <v>1.6511867905056762E-2</v>
      </c>
      <c r="C104">
        <f t="shared" si="10"/>
        <v>6.2626262626262627E-2</v>
      </c>
      <c r="D104">
        <f t="shared" si="11"/>
        <v>0.3850687622789784</v>
      </c>
      <c r="E104">
        <f t="shared" si="12"/>
        <v>0.40485329491180827</v>
      </c>
      <c r="F104">
        <f t="shared" si="13"/>
        <v>0.31271407131832785</v>
      </c>
      <c r="G104">
        <f t="shared" si="14"/>
        <v>0.23950407810918617</v>
      </c>
      <c r="H104">
        <f t="shared" si="15"/>
        <v>0.20904624904454597</v>
      </c>
      <c r="I104">
        <f t="shared" si="16"/>
        <v>0.16302142017227142</v>
      </c>
      <c r="K104">
        <v>1.6E-2</v>
      </c>
      <c r="L104">
        <v>6.2E-2</v>
      </c>
      <c r="M104">
        <v>0.39200000000000002</v>
      </c>
    </row>
    <row r="105" spans="1:13" x14ac:dyDescent="0.2">
      <c r="A105">
        <v>503</v>
      </c>
      <c r="B105">
        <f t="shared" si="9"/>
        <v>1.6511867905056762E-2</v>
      </c>
      <c r="C105">
        <f t="shared" si="10"/>
        <v>6.5656565656565663E-2</v>
      </c>
      <c r="D105">
        <f t="shared" si="11"/>
        <v>0.39685658153241654</v>
      </c>
      <c r="E105">
        <f t="shared" si="12"/>
        <v>0.41739868992282214</v>
      </c>
      <c r="F105">
        <f t="shared" si="13"/>
        <v>0.32231251151598223</v>
      </c>
      <c r="G105">
        <f t="shared" si="14"/>
        <v>0.24767071500863252</v>
      </c>
      <c r="H105">
        <f t="shared" si="15"/>
        <v>0.21494015867126504</v>
      </c>
      <c r="I105">
        <f t="shared" si="16"/>
        <v>0.16899867801593399</v>
      </c>
      <c r="K105">
        <v>1.6E-2</v>
      </c>
      <c r="L105">
        <v>6.5000000000000002E-2</v>
      </c>
      <c r="M105">
        <v>0.40400000000000003</v>
      </c>
    </row>
    <row r="106" spans="1:13" x14ac:dyDescent="0.2">
      <c r="A106">
        <v>504</v>
      </c>
      <c r="B106">
        <f t="shared" si="9"/>
        <v>1.754385964912281E-2</v>
      </c>
      <c r="C106">
        <f t="shared" si="10"/>
        <v>6.7676767676767682E-2</v>
      </c>
      <c r="D106">
        <f t="shared" si="11"/>
        <v>0.41060903732809428</v>
      </c>
      <c r="E106">
        <f t="shared" si="12"/>
        <v>0.43191419415956689</v>
      </c>
      <c r="F106">
        <f t="shared" si="13"/>
        <v>0.33364789973982401</v>
      </c>
      <c r="G106">
        <f t="shared" si="14"/>
        <v>0.25606209442162292</v>
      </c>
      <c r="H106">
        <f t="shared" si="15"/>
        <v>0.22284837831316995</v>
      </c>
      <c r="I106">
        <f t="shared" si="16"/>
        <v>0.17471499192107195</v>
      </c>
      <c r="K106">
        <v>1.7000000000000001E-2</v>
      </c>
      <c r="L106">
        <v>6.7000000000000004E-2</v>
      </c>
      <c r="M106">
        <v>0.41799999999999998</v>
      </c>
    </row>
    <row r="107" spans="1:13" x14ac:dyDescent="0.2">
      <c r="A107">
        <v>505</v>
      </c>
      <c r="B107">
        <f t="shared" si="9"/>
        <v>1.754385964912281E-2</v>
      </c>
      <c r="C107">
        <f t="shared" si="10"/>
        <v>6.9696969696969702E-2</v>
      </c>
      <c r="D107">
        <f t="shared" si="11"/>
        <v>0.42534381139489191</v>
      </c>
      <c r="E107">
        <f t="shared" si="12"/>
        <v>0.44715401873141503</v>
      </c>
      <c r="F107">
        <f t="shared" si="13"/>
        <v>0.34520403079497275</v>
      </c>
      <c r="G107">
        <f t="shared" si="14"/>
        <v>0.26494463297017323</v>
      </c>
      <c r="H107">
        <f t="shared" si="15"/>
        <v>0.23021576534656876</v>
      </c>
      <c r="I107">
        <f t="shared" si="16"/>
        <v>0.18041888745797338</v>
      </c>
      <c r="K107">
        <v>1.7000000000000001E-2</v>
      </c>
      <c r="L107">
        <v>6.9000000000000006E-2</v>
      </c>
      <c r="M107">
        <v>0.433</v>
      </c>
    </row>
    <row r="108" spans="1:13" x14ac:dyDescent="0.2">
      <c r="A108">
        <v>506</v>
      </c>
      <c r="B108">
        <f t="shared" si="9"/>
        <v>1.8575851393188854E-2</v>
      </c>
      <c r="C108">
        <f t="shared" si="10"/>
        <v>7.1717171717171707E-2</v>
      </c>
      <c r="D108">
        <f t="shared" si="11"/>
        <v>0.44400785854616898</v>
      </c>
      <c r="E108">
        <f t="shared" si="12"/>
        <v>0.46658111432375909</v>
      </c>
      <c r="F108">
        <f t="shared" si="13"/>
        <v>0.36022311253551409</v>
      </c>
      <c r="G108">
        <f t="shared" si="14"/>
        <v>0.27579180806096326</v>
      </c>
      <c r="H108">
        <f t="shared" si="15"/>
        <v>0.24057978066627334</v>
      </c>
      <c r="I108">
        <f t="shared" si="16"/>
        <v>0.18736309920201116</v>
      </c>
      <c r="K108">
        <v>1.7999999999999999E-2</v>
      </c>
      <c r="L108">
        <v>7.0999999999999994E-2</v>
      </c>
      <c r="M108">
        <v>0.45200000000000001</v>
      </c>
    </row>
    <row r="109" spans="1:13" x14ac:dyDescent="0.2">
      <c r="A109">
        <v>507</v>
      </c>
      <c r="B109">
        <f t="shared" si="9"/>
        <v>1.9607843137254902E-2</v>
      </c>
      <c r="C109">
        <f t="shared" si="10"/>
        <v>7.373737373737374E-2</v>
      </c>
      <c r="D109">
        <f t="shared" si="11"/>
        <v>0.46365422396856576</v>
      </c>
      <c r="E109">
        <f t="shared" si="12"/>
        <v>0.48699052818722294</v>
      </c>
      <c r="F109">
        <f t="shared" si="13"/>
        <v>0.37597893297939522</v>
      </c>
      <c r="G109">
        <f t="shared" si="14"/>
        <v>0.28713014228731321</v>
      </c>
      <c r="H109">
        <f t="shared" si="15"/>
        <v>0.2514349551215378</v>
      </c>
      <c r="I109">
        <f t="shared" si="16"/>
        <v>0.1945528905138289</v>
      </c>
      <c r="K109">
        <v>1.9E-2</v>
      </c>
      <c r="L109">
        <v>7.2999999999999995E-2</v>
      </c>
      <c r="M109">
        <v>0.47199999999999998</v>
      </c>
    </row>
    <row r="110" spans="1:13" x14ac:dyDescent="0.2">
      <c r="A110">
        <v>508</v>
      </c>
      <c r="B110">
        <f t="shared" si="9"/>
        <v>2.063983488132095E-2</v>
      </c>
      <c r="C110">
        <f t="shared" si="10"/>
        <v>7.575757575757576E-2</v>
      </c>
      <c r="D110">
        <f t="shared" si="11"/>
        <v>0.48526522593320237</v>
      </c>
      <c r="E110">
        <f t="shared" si="12"/>
        <v>0.5093645785929265</v>
      </c>
      <c r="F110">
        <f t="shared" si="13"/>
        <v>0.39320823082995615</v>
      </c>
      <c r="G110">
        <f t="shared" si="14"/>
        <v>0.29945079478478298</v>
      </c>
      <c r="H110">
        <f t="shared" si="15"/>
        <v>0.26327244784792214</v>
      </c>
      <c r="I110">
        <f t="shared" si="16"/>
        <v>0.20223384096120658</v>
      </c>
      <c r="K110">
        <v>0.02</v>
      </c>
      <c r="L110">
        <v>7.4999999999999997E-2</v>
      </c>
      <c r="M110">
        <v>0.49399999999999999</v>
      </c>
    </row>
    <row r="111" spans="1:13" x14ac:dyDescent="0.2">
      <c r="A111">
        <v>509</v>
      </c>
      <c r="B111">
        <f t="shared" si="9"/>
        <v>2.063983488132095E-2</v>
      </c>
      <c r="C111">
        <f t="shared" si="10"/>
        <v>7.7777777777777779E-2</v>
      </c>
      <c r="D111">
        <f t="shared" si="11"/>
        <v>0.51080550098231825</v>
      </c>
      <c r="E111">
        <f t="shared" si="12"/>
        <v>0.53540990414709289</v>
      </c>
      <c r="F111">
        <f t="shared" si="13"/>
        <v>0.41286848762184358</v>
      </c>
      <c r="G111">
        <f t="shared" si="14"/>
        <v>0.31373608382449247</v>
      </c>
      <c r="H111">
        <f t="shared" si="15"/>
        <v>0.27604258537248005</v>
      </c>
      <c r="I111">
        <f t="shared" si="16"/>
        <v>0.21063911174368757</v>
      </c>
      <c r="K111">
        <v>0.02</v>
      </c>
      <c r="L111">
        <v>7.6999999999999999E-2</v>
      </c>
      <c r="M111">
        <v>0.52</v>
      </c>
    </row>
    <row r="112" spans="1:13" x14ac:dyDescent="0.2">
      <c r="A112">
        <v>510</v>
      </c>
      <c r="B112">
        <f t="shared" si="9"/>
        <v>2.1671826625386997E-2</v>
      </c>
      <c r="C112">
        <f t="shared" si="10"/>
        <v>7.9797979797979798E-2</v>
      </c>
      <c r="D112">
        <f t="shared" si="11"/>
        <v>0.53732809430255402</v>
      </c>
      <c r="E112">
        <f t="shared" si="12"/>
        <v>0.56269554590839577</v>
      </c>
      <c r="F112">
        <f t="shared" si="13"/>
        <v>0.43378147898910396</v>
      </c>
      <c r="G112">
        <f t="shared" si="14"/>
        <v>0.32851253199976183</v>
      </c>
      <c r="H112">
        <f t="shared" si="15"/>
        <v>0.29033587377666403</v>
      </c>
      <c r="I112">
        <f t="shared" si="16"/>
        <v>0.21954796002996504</v>
      </c>
      <c r="K112">
        <v>2.1000000000000001E-2</v>
      </c>
      <c r="L112">
        <v>7.9000000000000001E-2</v>
      </c>
      <c r="M112">
        <v>0.54700000000000004</v>
      </c>
    </row>
    <row r="113" spans="1:13" x14ac:dyDescent="0.2">
      <c r="A113">
        <v>511</v>
      </c>
      <c r="B113">
        <f t="shared" si="9"/>
        <v>2.2703818369453045E-2</v>
      </c>
      <c r="C113">
        <f t="shared" si="10"/>
        <v>8.2828282828282834E-2</v>
      </c>
      <c r="D113">
        <f t="shared" si="11"/>
        <v>0.56679764243614927</v>
      </c>
      <c r="E113">
        <f t="shared" si="12"/>
        <v>0.5931806677355832</v>
      </c>
      <c r="F113">
        <f t="shared" si="13"/>
        <v>0.45715721171890916</v>
      </c>
      <c r="G113">
        <f t="shared" si="14"/>
        <v>0.34552003333928677</v>
      </c>
      <c r="H113">
        <f t="shared" si="15"/>
        <v>0.3061026395875277</v>
      </c>
      <c r="I113">
        <f t="shared" si="16"/>
        <v>0.23020364802968341</v>
      </c>
      <c r="K113">
        <v>2.1999999999999999E-2</v>
      </c>
      <c r="L113">
        <v>8.2000000000000003E-2</v>
      </c>
      <c r="M113">
        <v>0.57699999999999996</v>
      </c>
    </row>
    <row r="114" spans="1:13" x14ac:dyDescent="0.2">
      <c r="A114">
        <v>512</v>
      </c>
      <c r="B114">
        <f t="shared" si="9"/>
        <v>2.3735810113519093E-2</v>
      </c>
      <c r="C114">
        <f t="shared" si="10"/>
        <v>8.585858585858587E-2</v>
      </c>
      <c r="D114">
        <f t="shared" si="11"/>
        <v>0.5982318271119843</v>
      </c>
      <c r="E114">
        <f t="shared" si="12"/>
        <v>0.62563042610501052</v>
      </c>
      <c r="F114">
        <f t="shared" si="13"/>
        <v>0.48200642185539422</v>
      </c>
      <c r="G114">
        <f t="shared" si="14"/>
        <v>0.36350985294993154</v>
      </c>
      <c r="H114">
        <f t="shared" si="15"/>
        <v>0.32285172366951126</v>
      </c>
      <c r="I114">
        <f t="shared" si="16"/>
        <v>0.24135049516496171</v>
      </c>
      <c r="K114">
        <v>2.3E-2</v>
      </c>
      <c r="L114">
        <v>8.5000000000000006E-2</v>
      </c>
      <c r="M114">
        <v>0.60899999999999999</v>
      </c>
    </row>
    <row r="115" spans="1:13" x14ac:dyDescent="0.2">
      <c r="A115">
        <v>513</v>
      </c>
      <c r="B115">
        <f t="shared" si="9"/>
        <v>2.4767801857585141E-2</v>
      </c>
      <c r="C115">
        <f t="shared" si="10"/>
        <v>8.8888888888888878E-2</v>
      </c>
      <c r="D115">
        <f t="shared" si="11"/>
        <v>0.63261296660117883</v>
      </c>
      <c r="E115">
        <f t="shared" si="12"/>
        <v>0.66102713928779733</v>
      </c>
      <c r="F115">
        <f t="shared" si="13"/>
        <v>0.50906584810189892</v>
      </c>
      <c r="G115">
        <f t="shared" si="14"/>
        <v>0.38297314996725607</v>
      </c>
      <c r="H115">
        <f t="shared" si="15"/>
        <v>0.34107428515817456</v>
      </c>
      <c r="I115">
        <f t="shared" si="16"/>
        <v>0.25323408100357986</v>
      </c>
      <c r="K115">
        <v>2.4E-2</v>
      </c>
      <c r="L115">
        <v>8.7999999999999995E-2</v>
      </c>
      <c r="M115">
        <v>0.64400000000000002</v>
      </c>
    </row>
    <row r="116" spans="1:13" x14ac:dyDescent="0.2">
      <c r="A116">
        <v>514</v>
      </c>
      <c r="B116">
        <f t="shared" si="9"/>
        <v>2.5799793601651189E-2</v>
      </c>
      <c r="C116">
        <f t="shared" si="10"/>
        <v>9.1919191919191914E-2</v>
      </c>
      <c r="D116">
        <f t="shared" si="11"/>
        <v>0.66797642436149318</v>
      </c>
      <c r="E116">
        <f t="shared" si="12"/>
        <v>0.69740617074170397</v>
      </c>
      <c r="F116">
        <f t="shared" si="13"/>
        <v>0.53686201305174353</v>
      </c>
      <c r="G116">
        <f t="shared" si="14"/>
        <v>0.40292760612014056</v>
      </c>
      <c r="H116">
        <f t="shared" si="15"/>
        <v>0.35978800578239778</v>
      </c>
      <c r="I116">
        <f t="shared" si="16"/>
        <v>0.26536324640997799</v>
      </c>
      <c r="K116">
        <v>2.5000000000000001E-2</v>
      </c>
      <c r="L116">
        <v>9.0999999999999998E-2</v>
      </c>
      <c r="M116">
        <v>0.68</v>
      </c>
    </row>
    <row r="117" spans="1:13" x14ac:dyDescent="0.2">
      <c r="A117">
        <v>515</v>
      </c>
      <c r="B117">
        <f t="shared" si="9"/>
        <v>2.6831785345717233E-2</v>
      </c>
      <c r="C117">
        <f t="shared" si="10"/>
        <v>9.5959595959595967E-2</v>
      </c>
      <c r="D117">
        <f t="shared" si="11"/>
        <v>0.70333988212180742</v>
      </c>
      <c r="E117">
        <f t="shared" si="12"/>
        <v>0.73403772744813578</v>
      </c>
      <c r="F117">
        <f t="shared" si="13"/>
        <v>0.56491070325411319</v>
      </c>
      <c r="G117">
        <f t="shared" si="14"/>
        <v>0.42363963803060067</v>
      </c>
      <c r="H117">
        <f t="shared" si="15"/>
        <v>0.37850172640662094</v>
      </c>
      <c r="I117">
        <f t="shared" si="16"/>
        <v>0.27850251282647714</v>
      </c>
      <c r="K117">
        <v>2.5999999999999999E-2</v>
      </c>
      <c r="L117">
        <v>9.5000000000000001E-2</v>
      </c>
      <c r="M117">
        <v>0.71599999999999997</v>
      </c>
    </row>
    <row r="118" spans="1:13" x14ac:dyDescent="0.2">
      <c r="A118">
        <v>516</v>
      </c>
      <c r="B118">
        <f t="shared" si="9"/>
        <v>2.7863777089783281E-2</v>
      </c>
      <c r="C118">
        <f t="shared" si="10"/>
        <v>0.1</v>
      </c>
      <c r="D118">
        <f t="shared" si="11"/>
        <v>0.74066797642436144</v>
      </c>
      <c r="E118">
        <f t="shared" si="12"/>
        <v>0.77263392069680725</v>
      </c>
      <c r="F118">
        <f t="shared" si="13"/>
        <v>0.59443287086316265</v>
      </c>
      <c r="G118">
        <f t="shared" si="14"/>
        <v>0.44533398821218073</v>
      </c>
      <c r="H118">
        <f t="shared" si="15"/>
        <v>0.39819776530196399</v>
      </c>
      <c r="I118">
        <f t="shared" si="16"/>
        <v>0.29213293837853616</v>
      </c>
      <c r="K118">
        <v>2.7E-2</v>
      </c>
      <c r="L118">
        <v>9.9000000000000005E-2</v>
      </c>
      <c r="M118">
        <v>0.754</v>
      </c>
    </row>
    <row r="119" spans="1:13" x14ac:dyDescent="0.2">
      <c r="A119">
        <v>517</v>
      </c>
      <c r="B119">
        <f t="shared" si="9"/>
        <v>2.8895768833849332E-2</v>
      </c>
      <c r="C119">
        <f t="shared" si="10"/>
        <v>0.10505050505050505</v>
      </c>
      <c r="D119">
        <f t="shared" si="11"/>
        <v>0.77799607072691557</v>
      </c>
      <c r="E119">
        <f t="shared" si="12"/>
        <v>0.81148263919800412</v>
      </c>
      <c r="F119">
        <f t="shared" si="13"/>
        <v>0.62420756372473751</v>
      </c>
      <c r="G119">
        <f t="shared" si="14"/>
        <v>0.46778591415133658</v>
      </c>
      <c r="H119">
        <f t="shared" si="15"/>
        <v>0.41789380419730709</v>
      </c>
      <c r="I119">
        <f t="shared" si="16"/>
        <v>0.30677346494069624</v>
      </c>
      <c r="K119">
        <v>2.8000000000000001E-2</v>
      </c>
      <c r="L119">
        <v>0.104</v>
      </c>
      <c r="M119">
        <v>0.79200000000000004</v>
      </c>
    </row>
    <row r="120" spans="1:13" x14ac:dyDescent="0.2">
      <c r="A120">
        <v>518</v>
      </c>
      <c r="B120">
        <f t="shared" si="9"/>
        <v>2.992776057791538E-2</v>
      </c>
      <c r="C120">
        <f t="shared" si="10"/>
        <v>0.1101010101010101</v>
      </c>
      <c r="D120">
        <f t="shared" si="11"/>
        <v>0.81532416502946947</v>
      </c>
      <c r="E120">
        <f t="shared" si="12"/>
        <v>0.85033135769920087</v>
      </c>
      <c r="F120">
        <f t="shared" si="13"/>
        <v>0.65398225658631226</v>
      </c>
      <c r="G120">
        <f t="shared" si="14"/>
        <v>0.49023784009049232</v>
      </c>
      <c r="H120">
        <f t="shared" si="15"/>
        <v>0.43758984309265014</v>
      </c>
      <c r="I120">
        <f t="shared" si="16"/>
        <v>0.32141399150285632</v>
      </c>
      <c r="K120">
        <v>2.9000000000000001E-2</v>
      </c>
      <c r="L120">
        <v>0.109</v>
      </c>
      <c r="M120">
        <v>0.83</v>
      </c>
    </row>
    <row r="121" spans="1:13" x14ac:dyDescent="0.2">
      <c r="A121">
        <v>519</v>
      </c>
      <c r="B121">
        <f t="shared" si="9"/>
        <v>3.0959752321981424E-2</v>
      </c>
      <c r="C121">
        <f t="shared" si="10"/>
        <v>0.11515151515151516</v>
      </c>
      <c r="D121">
        <f t="shared" si="11"/>
        <v>0.85068762278978383</v>
      </c>
      <c r="E121">
        <f t="shared" si="12"/>
        <v>0.88721543965815797</v>
      </c>
      <c r="F121">
        <f t="shared" si="13"/>
        <v>0.68228347204120732</v>
      </c>
      <c r="G121">
        <f t="shared" si="14"/>
        <v>0.51170744775852828</v>
      </c>
      <c r="H121">
        <f t="shared" si="15"/>
        <v>0.45630356371687336</v>
      </c>
      <c r="I121">
        <f t="shared" si="16"/>
        <v>0.33556335892945649</v>
      </c>
      <c r="K121">
        <v>0.03</v>
      </c>
      <c r="L121">
        <v>0.114</v>
      </c>
      <c r="M121">
        <v>0.86599999999999999</v>
      </c>
    </row>
    <row r="122" spans="1:13" x14ac:dyDescent="0.2">
      <c r="A122">
        <v>520</v>
      </c>
      <c r="B122">
        <f t="shared" si="9"/>
        <v>3.3023735810113523E-2</v>
      </c>
      <c r="C122">
        <f t="shared" si="10"/>
        <v>0.12121212121212122</v>
      </c>
      <c r="D122">
        <f t="shared" si="11"/>
        <v>0.88408644400785852</v>
      </c>
      <c r="E122">
        <f t="shared" si="12"/>
        <v>0.92264540826341723</v>
      </c>
      <c r="F122">
        <f t="shared" si="13"/>
        <v>0.70987973121398096</v>
      </c>
      <c r="G122">
        <f t="shared" si="14"/>
        <v>0.53295231291302014</v>
      </c>
      <c r="H122">
        <f t="shared" si="15"/>
        <v>0.47506695781404279</v>
      </c>
      <c r="I122">
        <f t="shared" si="16"/>
        <v>0.35048966616661426</v>
      </c>
      <c r="K122">
        <v>3.2000000000000001E-2</v>
      </c>
      <c r="L122">
        <v>0.12</v>
      </c>
      <c r="M122">
        <v>0.9</v>
      </c>
    </row>
    <row r="123" spans="1:13" x14ac:dyDescent="0.2">
      <c r="A123">
        <v>521</v>
      </c>
      <c r="B123">
        <f t="shared" si="9"/>
        <v>3.4055727554179571E-2</v>
      </c>
      <c r="C123">
        <f t="shared" si="10"/>
        <v>0.12828282828282828</v>
      </c>
      <c r="D123">
        <f t="shared" si="11"/>
        <v>0.91552062868369355</v>
      </c>
      <c r="E123">
        <f t="shared" si="12"/>
        <v>0.95610526764294557</v>
      </c>
      <c r="F123">
        <f t="shared" si="13"/>
        <v>0.73573904236056709</v>
      </c>
      <c r="G123">
        <f t="shared" si="14"/>
        <v>0.55397243555396802</v>
      </c>
      <c r="H123">
        <f t="shared" si="15"/>
        <v>0.49181604189602635</v>
      </c>
      <c r="I123">
        <f t="shared" si="16"/>
        <v>0.36567691734229657</v>
      </c>
      <c r="K123">
        <v>3.3000000000000002E-2</v>
      </c>
      <c r="L123">
        <v>0.127</v>
      </c>
      <c r="M123">
        <v>0.93200000000000005</v>
      </c>
    </row>
    <row r="124" spans="1:13" x14ac:dyDescent="0.2">
      <c r="A124">
        <v>522</v>
      </c>
      <c r="B124">
        <f t="shared" si="9"/>
        <v>3.5087719298245619E-2</v>
      </c>
      <c r="C124">
        <f t="shared" si="10"/>
        <v>0.13636363636363638</v>
      </c>
      <c r="D124">
        <f t="shared" si="11"/>
        <v>0.94302554027504903</v>
      </c>
      <c r="E124">
        <f t="shared" si="12"/>
        <v>0.98588837919051953</v>
      </c>
      <c r="F124">
        <f t="shared" si="13"/>
        <v>0.75890392394631867</v>
      </c>
      <c r="G124">
        <f t="shared" si="14"/>
        <v>0.57378549741025187</v>
      </c>
      <c r="H124">
        <f t="shared" si="15"/>
        <v>0.50660048943577018</v>
      </c>
      <c r="I124">
        <f t="shared" si="16"/>
        <v>0.38089195125696007</v>
      </c>
      <c r="K124">
        <v>3.4000000000000002E-2</v>
      </c>
      <c r="L124">
        <v>0.13500000000000001</v>
      </c>
      <c r="M124">
        <v>0.96</v>
      </c>
    </row>
    <row r="125" spans="1:13" x14ac:dyDescent="0.2">
      <c r="A125">
        <v>523</v>
      </c>
      <c r="B125">
        <f t="shared" si="9"/>
        <v>3.7151702786377708E-2</v>
      </c>
      <c r="C125">
        <f t="shared" si="10"/>
        <v>0.14343434343434341</v>
      </c>
      <c r="D125">
        <f t="shared" si="11"/>
        <v>0.96561886051080548</v>
      </c>
      <c r="E125">
        <f t="shared" si="12"/>
        <v>1.0107653720659857</v>
      </c>
      <c r="F125">
        <f t="shared" si="13"/>
        <v>0.77864858263487879</v>
      </c>
      <c r="G125">
        <f t="shared" si="14"/>
        <v>0.59038518783116034</v>
      </c>
      <c r="H125">
        <f t="shared" si="15"/>
        <v>0.51996113304178049</v>
      </c>
      <c r="I125">
        <f t="shared" si="16"/>
        <v>0.39412698425863923</v>
      </c>
      <c r="K125">
        <v>3.5999999999999997E-2</v>
      </c>
      <c r="L125">
        <v>0.14199999999999999</v>
      </c>
      <c r="M125">
        <v>0.98299999999999998</v>
      </c>
    </row>
    <row r="126" spans="1:13" x14ac:dyDescent="0.2">
      <c r="A126">
        <v>524</v>
      </c>
      <c r="B126">
        <f t="shared" si="9"/>
        <v>3.8183694530443756E-2</v>
      </c>
      <c r="C126">
        <f t="shared" si="10"/>
        <v>0.15252525252525251</v>
      </c>
      <c r="D126">
        <f t="shared" si="11"/>
        <v>0.98330058939096254</v>
      </c>
      <c r="E126">
        <f t="shared" si="12"/>
        <v>1.0309778261548865</v>
      </c>
      <c r="F126">
        <f t="shared" si="13"/>
        <v>0.79469860243975687</v>
      </c>
      <c r="G126">
        <f t="shared" si="14"/>
        <v>0.60604423408942065</v>
      </c>
      <c r="H126">
        <f t="shared" si="15"/>
        <v>0.52983398922592506</v>
      </c>
      <c r="I126">
        <f t="shared" si="16"/>
        <v>0.40789632350560412</v>
      </c>
      <c r="K126">
        <v>3.6999999999999998E-2</v>
      </c>
      <c r="L126">
        <v>0.151</v>
      </c>
      <c r="M126">
        <v>1.0009999999999999</v>
      </c>
    </row>
    <row r="127" spans="1:13" x14ac:dyDescent="0.2">
      <c r="A127">
        <v>525</v>
      </c>
      <c r="B127">
        <f t="shared" si="9"/>
        <v>4.0247678018575851E-2</v>
      </c>
      <c r="C127">
        <f t="shared" si="10"/>
        <v>0.16161616161616163</v>
      </c>
      <c r="D127">
        <f t="shared" si="11"/>
        <v>0.99508840864440062</v>
      </c>
      <c r="E127">
        <f t="shared" si="12"/>
        <v>1.045554368553085</v>
      </c>
      <c r="F127">
        <f t="shared" si="13"/>
        <v>0.80684418589662887</v>
      </c>
      <c r="G127">
        <f t="shared" si="14"/>
        <v>0.61875632553432158</v>
      </c>
      <c r="H127">
        <f t="shared" si="15"/>
        <v>0.53779188234077613</v>
      </c>
      <c r="I127">
        <f t="shared" si="16"/>
        <v>0.42045018328190575</v>
      </c>
      <c r="K127">
        <v>3.9E-2</v>
      </c>
      <c r="L127">
        <v>0.16</v>
      </c>
      <c r="M127">
        <v>1.0129999999999999</v>
      </c>
    </row>
    <row r="128" spans="1:13" x14ac:dyDescent="0.2">
      <c r="A128">
        <v>526</v>
      </c>
      <c r="B128">
        <f t="shared" si="9"/>
        <v>4.1279669762641899E-2</v>
      </c>
      <c r="C128">
        <f t="shared" si="10"/>
        <v>0.17171717171717174</v>
      </c>
      <c r="D128">
        <f t="shared" si="11"/>
        <v>1</v>
      </c>
      <c r="E128">
        <f t="shared" si="12"/>
        <v>1.0532492103699533</v>
      </c>
      <c r="F128">
        <f t="shared" si="13"/>
        <v>0.81356912781061386</v>
      </c>
      <c r="G128">
        <f t="shared" si="14"/>
        <v>0.62878787878787878</v>
      </c>
      <c r="H128">
        <f t="shared" si="15"/>
        <v>0.54127966976264186</v>
      </c>
      <c r="I128">
        <f t="shared" si="16"/>
        <v>0.43203708915783223</v>
      </c>
      <c r="K128">
        <v>0.04</v>
      </c>
      <c r="L128">
        <v>0.17</v>
      </c>
      <c r="M128">
        <v>1.018</v>
      </c>
    </row>
    <row r="129" spans="1:13" x14ac:dyDescent="0.2">
      <c r="A129">
        <v>527</v>
      </c>
      <c r="B129">
        <f t="shared" si="9"/>
        <v>4.3343653250773995E-2</v>
      </c>
      <c r="C129">
        <f t="shared" si="10"/>
        <v>0.18080808080808081</v>
      </c>
      <c r="D129">
        <f t="shared" si="11"/>
        <v>0.99803536345776034</v>
      </c>
      <c r="E129">
        <f t="shared" si="12"/>
        <v>1.054073296972474</v>
      </c>
      <c r="F129">
        <f t="shared" si="13"/>
        <v>0.81540036942072736</v>
      </c>
      <c r="G129">
        <f t="shared" si="14"/>
        <v>0.63462374233494079</v>
      </c>
      <c r="H129">
        <f t="shared" si="15"/>
        <v>0.54236133497965411</v>
      </c>
      <c r="I129">
        <f t="shared" si="16"/>
        <v>0.4411528349852144</v>
      </c>
      <c r="K129">
        <v>4.2000000000000003E-2</v>
      </c>
      <c r="L129">
        <v>0.17899999999999999</v>
      </c>
      <c r="M129">
        <v>1.016</v>
      </c>
    </row>
    <row r="130" spans="1:13" x14ac:dyDescent="0.2">
      <c r="A130">
        <v>528</v>
      </c>
      <c r="B130">
        <f t="shared" si="9"/>
        <v>4.4375644994840036E-2</v>
      </c>
      <c r="C130">
        <f t="shared" si="10"/>
        <v>0.19191919191919193</v>
      </c>
      <c r="D130">
        <f t="shared" si="11"/>
        <v>0.98821218074656192</v>
      </c>
      <c r="E130">
        <f t="shared" si="12"/>
        <v>1.0472858899750699</v>
      </c>
      <c r="F130">
        <f t="shared" si="13"/>
        <v>0.81132675603713944</v>
      </c>
      <c r="G130">
        <f t="shared" si="14"/>
        <v>0.63804548431267494</v>
      </c>
      <c r="H130">
        <f t="shared" si="15"/>
        <v>0.53848173536812105</v>
      </c>
      <c r="I130">
        <f t="shared" si="16"/>
        <v>0.45006614835454239</v>
      </c>
      <c r="K130">
        <v>4.2999999999999997E-2</v>
      </c>
      <c r="L130">
        <v>0.19</v>
      </c>
      <c r="M130">
        <v>1.006</v>
      </c>
    </row>
    <row r="131" spans="1:13" x14ac:dyDescent="0.2">
      <c r="A131">
        <v>529</v>
      </c>
      <c r="B131">
        <f t="shared" ref="B131:B194" si="17">K131/0.969</f>
        <v>4.6439628482972138E-2</v>
      </c>
      <c r="C131">
        <f t="shared" ref="C131:C194" si="18">L131/0.99</f>
        <v>0.20303030303030303</v>
      </c>
      <c r="D131">
        <f t="shared" ref="D131:D194" si="19">M131/1.018</f>
        <v>0.97053045186640474</v>
      </c>
      <c r="E131">
        <f t="shared" ref="E131:E194" si="20">(B131*0.25) + (C131*0.25) + (D131*1)</f>
        <v>1.0328979347447236</v>
      </c>
      <c r="F131">
        <f t="shared" ref="F131:F194" si="21">(B131*0.5) + (C131*0.25) + (D131*0.75)</f>
        <v>0.80187522889886531</v>
      </c>
      <c r="G131">
        <f t="shared" ref="G131:G194" si="22">(B131*0) + (C131*0.75) + (D131*0.5)</f>
        <v>0.63753795320592965</v>
      </c>
      <c r="H131">
        <f t="shared" ref="H131:H194" si="23">(B131*1) + (C131*0) + (D131*0.5)</f>
        <v>0.53170485441617454</v>
      </c>
      <c r="I131">
        <f t="shared" ref="I131:I194" si="24">(B131*0.25) + (C131*1) + (D131*0.25)</f>
        <v>0.45727282311764728</v>
      </c>
      <c r="K131">
        <v>4.4999999999999998E-2</v>
      </c>
      <c r="L131">
        <v>0.20100000000000001</v>
      </c>
      <c r="M131">
        <v>0.98799999999999999</v>
      </c>
    </row>
    <row r="132" spans="1:13" x14ac:dyDescent="0.2">
      <c r="A132">
        <v>530</v>
      </c>
      <c r="B132">
        <f t="shared" si="17"/>
        <v>4.8503611971104234E-2</v>
      </c>
      <c r="C132">
        <f t="shared" si="18"/>
        <v>0.21414141414141413</v>
      </c>
      <c r="D132">
        <f t="shared" si="19"/>
        <v>0.94597249508840864</v>
      </c>
      <c r="E132">
        <f t="shared" si="20"/>
        <v>1.0116337516165381</v>
      </c>
      <c r="F132">
        <f t="shared" si="21"/>
        <v>0.7872665308372121</v>
      </c>
      <c r="G132">
        <f t="shared" si="22"/>
        <v>0.6335923081502649</v>
      </c>
      <c r="H132">
        <f t="shared" si="23"/>
        <v>0.52148985951530857</v>
      </c>
      <c r="I132">
        <f t="shared" si="24"/>
        <v>0.46276044090629231</v>
      </c>
      <c r="K132">
        <v>4.7E-2</v>
      </c>
      <c r="L132">
        <v>0.21199999999999999</v>
      </c>
      <c r="M132">
        <v>0.96299999999999997</v>
      </c>
    </row>
    <row r="133" spans="1:13" x14ac:dyDescent="0.2">
      <c r="A133">
        <v>531</v>
      </c>
      <c r="B133">
        <f t="shared" si="17"/>
        <v>5.0567595459236329E-2</v>
      </c>
      <c r="C133">
        <f t="shared" si="18"/>
        <v>0.22525252525252526</v>
      </c>
      <c r="D133">
        <f t="shared" si="19"/>
        <v>0.91453831041257372</v>
      </c>
      <c r="E133">
        <f t="shared" si="20"/>
        <v>0.98349334059051408</v>
      </c>
      <c r="F133">
        <f t="shared" si="21"/>
        <v>0.7675006618521798</v>
      </c>
      <c r="G133">
        <f t="shared" si="22"/>
        <v>0.6262085491456808</v>
      </c>
      <c r="H133">
        <f t="shared" si="23"/>
        <v>0.50783675066552314</v>
      </c>
      <c r="I133">
        <f t="shared" si="24"/>
        <v>0.46652900172047773</v>
      </c>
      <c r="K133">
        <v>4.9000000000000002E-2</v>
      </c>
      <c r="L133">
        <v>0.223</v>
      </c>
      <c r="M133">
        <v>0.93100000000000005</v>
      </c>
    </row>
    <row r="134" spans="1:13" x14ac:dyDescent="0.2">
      <c r="A134">
        <v>532</v>
      </c>
      <c r="B134">
        <f t="shared" si="17"/>
        <v>5.2631578947368418E-2</v>
      </c>
      <c r="C134">
        <f t="shared" si="18"/>
        <v>0.23737373737373738</v>
      </c>
      <c r="D134">
        <f t="shared" si="19"/>
        <v>0.87524557956777993</v>
      </c>
      <c r="E134">
        <f t="shared" si="20"/>
        <v>0.94774690864805633</v>
      </c>
      <c r="F134">
        <f t="shared" si="21"/>
        <v>0.74209340849295347</v>
      </c>
      <c r="G134">
        <f t="shared" si="22"/>
        <v>0.615653092814193</v>
      </c>
      <c r="H134">
        <f t="shared" si="23"/>
        <v>0.49025436873125838</v>
      </c>
      <c r="I134">
        <f t="shared" si="24"/>
        <v>0.4693430270025245</v>
      </c>
      <c r="K134">
        <v>5.0999999999999997E-2</v>
      </c>
      <c r="L134">
        <v>0.23499999999999999</v>
      </c>
      <c r="M134">
        <v>0.89100000000000001</v>
      </c>
    </row>
    <row r="135" spans="1:13" x14ac:dyDescent="0.2">
      <c r="A135">
        <v>533</v>
      </c>
      <c r="B135">
        <f t="shared" si="17"/>
        <v>5.4695562435500514E-2</v>
      </c>
      <c r="C135">
        <f t="shared" si="18"/>
        <v>0.24848484848484848</v>
      </c>
      <c r="D135">
        <f t="shared" si="19"/>
        <v>0.83300589390962665</v>
      </c>
      <c r="E135">
        <f t="shared" si="20"/>
        <v>0.90880099663971392</v>
      </c>
      <c r="F135">
        <f t="shared" si="21"/>
        <v>0.71422341377118237</v>
      </c>
      <c r="G135">
        <f t="shared" si="22"/>
        <v>0.60286658331844967</v>
      </c>
      <c r="H135">
        <f t="shared" si="23"/>
        <v>0.47119850939031382</v>
      </c>
      <c r="I135">
        <f t="shared" si="24"/>
        <v>0.47041021257113025</v>
      </c>
      <c r="K135">
        <v>5.2999999999999999E-2</v>
      </c>
      <c r="L135">
        <v>0.246</v>
      </c>
      <c r="M135">
        <v>0.84799999999999998</v>
      </c>
    </row>
    <row r="136" spans="1:13" x14ac:dyDescent="0.2">
      <c r="A136">
        <v>534</v>
      </c>
      <c r="B136">
        <f t="shared" si="17"/>
        <v>5.6759545923632609E-2</v>
      </c>
      <c r="C136">
        <f t="shared" si="18"/>
        <v>0.25858585858585859</v>
      </c>
      <c r="D136">
        <f t="shared" si="19"/>
        <v>0.78683693516699416</v>
      </c>
      <c r="E136">
        <f t="shared" si="20"/>
        <v>0.86567328629436702</v>
      </c>
      <c r="F136">
        <f t="shared" si="21"/>
        <v>0.68315393898352661</v>
      </c>
      <c r="G136">
        <f t="shared" si="22"/>
        <v>0.58735786152289104</v>
      </c>
      <c r="H136">
        <f t="shared" si="23"/>
        <v>0.45017801350712972</v>
      </c>
      <c r="I136">
        <f t="shared" si="24"/>
        <v>0.46948497885851526</v>
      </c>
      <c r="K136">
        <v>5.5E-2</v>
      </c>
      <c r="L136">
        <v>0.25600000000000001</v>
      </c>
      <c r="M136">
        <v>0.80100000000000005</v>
      </c>
    </row>
    <row r="137" spans="1:13" x14ac:dyDescent="0.2">
      <c r="A137">
        <v>535</v>
      </c>
      <c r="B137">
        <f t="shared" si="17"/>
        <v>5.8823529411764712E-2</v>
      </c>
      <c r="C137">
        <f t="shared" si="18"/>
        <v>0.2686868686868687</v>
      </c>
      <c r="D137">
        <f t="shared" si="19"/>
        <v>0.73772102161100195</v>
      </c>
      <c r="E137">
        <f t="shared" si="20"/>
        <v>0.81959862113566029</v>
      </c>
      <c r="F137">
        <f t="shared" si="21"/>
        <v>0.64987424808585104</v>
      </c>
      <c r="G137">
        <f t="shared" si="22"/>
        <v>0.57037566232065251</v>
      </c>
      <c r="H137">
        <f t="shared" si="23"/>
        <v>0.42768404021726569</v>
      </c>
      <c r="I137">
        <f t="shared" si="24"/>
        <v>0.46782300644256036</v>
      </c>
      <c r="K137">
        <v>5.7000000000000002E-2</v>
      </c>
      <c r="L137">
        <v>0.26600000000000001</v>
      </c>
      <c r="M137">
        <v>0.751</v>
      </c>
    </row>
    <row r="138" spans="1:13" x14ac:dyDescent="0.2">
      <c r="A138">
        <v>536</v>
      </c>
      <c r="B138">
        <f t="shared" si="17"/>
        <v>6.0887512899896801E-2</v>
      </c>
      <c r="C138">
        <f t="shared" si="18"/>
        <v>0.27878787878787881</v>
      </c>
      <c r="D138">
        <f t="shared" si="19"/>
        <v>0.68664047151277008</v>
      </c>
      <c r="E138">
        <f t="shared" si="20"/>
        <v>0.77155931943471401</v>
      </c>
      <c r="F138">
        <f t="shared" si="21"/>
        <v>0.61512107978149566</v>
      </c>
      <c r="G138">
        <f t="shared" si="22"/>
        <v>0.55241114484729414</v>
      </c>
      <c r="H138">
        <f t="shared" si="23"/>
        <v>0.40420774865628184</v>
      </c>
      <c r="I138">
        <f t="shared" si="24"/>
        <v>0.46566987489104555</v>
      </c>
      <c r="K138">
        <v>5.8999999999999997E-2</v>
      </c>
      <c r="L138">
        <v>0.27600000000000002</v>
      </c>
      <c r="M138">
        <v>0.69899999999999995</v>
      </c>
    </row>
    <row r="139" spans="1:13" x14ac:dyDescent="0.2">
      <c r="A139">
        <v>537</v>
      </c>
      <c r="B139">
        <f t="shared" si="17"/>
        <v>6.2951496388028896E-2</v>
      </c>
      <c r="C139">
        <f t="shared" si="18"/>
        <v>0.28787878787878785</v>
      </c>
      <c r="D139">
        <f t="shared" si="19"/>
        <v>0.63064833005893906</v>
      </c>
      <c r="E139">
        <f t="shared" si="20"/>
        <v>0.71835590112564329</v>
      </c>
      <c r="F139">
        <f t="shared" si="21"/>
        <v>0.57643169270791561</v>
      </c>
      <c r="G139">
        <f t="shared" si="22"/>
        <v>0.53123325593856041</v>
      </c>
      <c r="H139">
        <f t="shared" si="23"/>
        <v>0.37827566141749841</v>
      </c>
      <c r="I139">
        <f t="shared" si="24"/>
        <v>0.46127874449052986</v>
      </c>
      <c r="K139">
        <v>6.0999999999999999E-2</v>
      </c>
      <c r="L139">
        <v>0.28499999999999998</v>
      </c>
      <c r="M139">
        <v>0.64200000000000002</v>
      </c>
    </row>
    <row r="140" spans="1:13" x14ac:dyDescent="0.2">
      <c r="A140">
        <v>538</v>
      </c>
      <c r="B140">
        <f t="shared" si="17"/>
        <v>6.6047471620227047E-2</v>
      </c>
      <c r="C140">
        <f t="shared" si="18"/>
        <v>0.29595959595959592</v>
      </c>
      <c r="D140">
        <f t="shared" si="19"/>
        <v>0.57563850687622786</v>
      </c>
      <c r="E140">
        <f t="shared" si="20"/>
        <v>0.66614027377118357</v>
      </c>
      <c r="F140">
        <f t="shared" si="21"/>
        <v>0.53874251495718339</v>
      </c>
      <c r="G140">
        <f t="shared" si="22"/>
        <v>0.5097889504078108</v>
      </c>
      <c r="H140">
        <f t="shared" si="23"/>
        <v>0.35386672505834099</v>
      </c>
      <c r="I140">
        <f t="shared" si="24"/>
        <v>0.45638109058370968</v>
      </c>
      <c r="K140">
        <v>6.4000000000000001E-2</v>
      </c>
      <c r="L140">
        <v>0.29299999999999998</v>
      </c>
      <c r="M140">
        <v>0.58599999999999997</v>
      </c>
    </row>
    <row r="141" spans="1:13" x14ac:dyDescent="0.2">
      <c r="A141">
        <v>539</v>
      </c>
      <c r="B141">
        <f t="shared" si="17"/>
        <v>6.8111455108359142E-2</v>
      </c>
      <c r="C141">
        <f t="shared" si="18"/>
        <v>0.30404040404040406</v>
      </c>
      <c r="D141">
        <f t="shared" si="19"/>
        <v>0.52062868369351667</v>
      </c>
      <c r="E141">
        <f t="shared" si="20"/>
        <v>0.61366664848070751</v>
      </c>
      <c r="F141">
        <f t="shared" si="21"/>
        <v>0.50053734133441807</v>
      </c>
      <c r="G141">
        <f t="shared" si="22"/>
        <v>0.48834464487706136</v>
      </c>
      <c r="H141">
        <f t="shared" si="23"/>
        <v>0.32842579695511748</v>
      </c>
      <c r="I141">
        <f t="shared" si="24"/>
        <v>0.45122543874087306</v>
      </c>
      <c r="K141">
        <v>6.6000000000000003E-2</v>
      </c>
      <c r="L141">
        <v>0.30099999999999999</v>
      </c>
      <c r="M141">
        <v>0.53</v>
      </c>
    </row>
    <row r="142" spans="1:13" x14ac:dyDescent="0.2">
      <c r="A142">
        <v>540</v>
      </c>
      <c r="B142">
        <f t="shared" si="17"/>
        <v>7.1207430340557279E-2</v>
      </c>
      <c r="C142">
        <f t="shared" si="18"/>
        <v>0.3101010101010101</v>
      </c>
      <c r="D142">
        <f t="shared" si="19"/>
        <v>0.46856581532416502</v>
      </c>
      <c r="E142">
        <f t="shared" si="20"/>
        <v>0.56389292543455682</v>
      </c>
      <c r="F142">
        <f t="shared" si="21"/>
        <v>0.46455332918865494</v>
      </c>
      <c r="G142">
        <f t="shared" si="22"/>
        <v>0.46685866523784009</v>
      </c>
      <c r="H142">
        <f t="shared" si="23"/>
        <v>0.30549033800263981</v>
      </c>
      <c r="I142">
        <f t="shared" si="24"/>
        <v>0.44504432151719064</v>
      </c>
      <c r="K142">
        <v>6.9000000000000006E-2</v>
      </c>
      <c r="L142">
        <v>0.307</v>
      </c>
      <c r="M142">
        <v>0.47699999999999998</v>
      </c>
    </row>
    <row r="143" spans="1:13" x14ac:dyDescent="0.2">
      <c r="A143">
        <v>541</v>
      </c>
      <c r="B143">
        <f t="shared" si="17"/>
        <v>7.4303405572755415E-2</v>
      </c>
      <c r="C143">
        <f t="shared" si="18"/>
        <v>0.31515151515151513</v>
      </c>
      <c r="D143">
        <f t="shared" si="19"/>
        <v>0.4204322200392927</v>
      </c>
      <c r="E143">
        <f t="shared" si="20"/>
        <v>0.5177959502203604</v>
      </c>
      <c r="F143">
        <f t="shared" si="21"/>
        <v>0.43126374660372602</v>
      </c>
      <c r="G143">
        <f t="shared" si="22"/>
        <v>0.44657974638328268</v>
      </c>
      <c r="H143">
        <f t="shared" si="23"/>
        <v>0.28451951559240174</v>
      </c>
      <c r="I143">
        <f t="shared" si="24"/>
        <v>0.43883542155452715</v>
      </c>
      <c r="K143">
        <v>7.1999999999999995E-2</v>
      </c>
      <c r="L143">
        <v>0.312</v>
      </c>
      <c r="M143">
        <v>0.42799999999999999</v>
      </c>
    </row>
    <row r="144" spans="1:13" x14ac:dyDescent="0.2">
      <c r="A144">
        <v>542</v>
      </c>
      <c r="B144">
        <f t="shared" si="17"/>
        <v>7.7399380804953566E-2</v>
      </c>
      <c r="C144">
        <f t="shared" si="18"/>
        <v>0.31919191919191919</v>
      </c>
      <c r="D144">
        <f t="shared" si="19"/>
        <v>0.37524557956777999</v>
      </c>
      <c r="E144">
        <f t="shared" si="20"/>
        <v>0.47439340456699819</v>
      </c>
      <c r="F144">
        <f t="shared" si="21"/>
        <v>0.39993185487629157</v>
      </c>
      <c r="G144">
        <f t="shared" si="22"/>
        <v>0.4270167291778294</v>
      </c>
      <c r="H144">
        <f t="shared" si="23"/>
        <v>0.26502217058884359</v>
      </c>
      <c r="I144">
        <f t="shared" si="24"/>
        <v>0.4323531592851026</v>
      </c>
      <c r="K144">
        <v>7.4999999999999997E-2</v>
      </c>
      <c r="L144">
        <v>0.316</v>
      </c>
      <c r="M144">
        <v>0.38200000000000001</v>
      </c>
    </row>
    <row r="145" spans="1:13" x14ac:dyDescent="0.2">
      <c r="A145">
        <v>543</v>
      </c>
      <c r="B145">
        <f t="shared" si="17"/>
        <v>7.9463364293085662E-2</v>
      </c>
      <c r="C145">
        <f t="shared" si="18"/>
        <v>0.32222222222222224</v>
      </c>
      <c r="D145">
        <f t="shared" si="19"/>
        <v>0.33300589390962676</v>
      </c>
      <c r="E145">
        <f t="shared" si="20"/>
        <v>0.43342729053845375</v>
      </c>
      <c r="F145">
        <f t="shared" si="21"/>
        <v>0.37004165813431844</v>
      </c>
      <c r="G145">
        <f t="shared" si="22"/>
        <v>0.40816961362148008</v>
      </c>
      <c r="H145">
        <f t="shared" si="23"/>
        <v>0.24596631124789903</v>
      </c>
      <c r="I145">
        <f t="shared" si="24"/>
        <v>0.42533953677290037</v>
      </c>
      <c r="K145">
        <v>7.6999999999999999E-2</v>
      </c>
      <c r="L145">
        <v>0.31900000000000001</v>
      </c>
      <c r="M145">
        <v>0.33900000000000002</v>
      </c>
    </row>
    <row r="146" spans="1:13" x14ac:dyDescent="0.2">
      <c r="A146">
        <v>544</v>
      </c>
      <c r="B146">
        <f t="shared" si="17"/>
        <v>8.2559339525283798E-2</v>
      </c>
      <c r="C146">
        <f t="shared" si="18"/>
        <v>0.32323232323232326</v>
      </c>
      <c r="D146">
        <f t="shared" si="19"/>
        <v>0.29469548133595286</v>
      </c>
      <c r="E146">
        <f t="shared" si="20"/>
        <v>0.39614339702535462</v>
      </c>
      <c r="F146">
        <f t="shared" si="21"/>
        <v>0.34310936157268734</v>
      </c>
      <c r="G146">
        <f t="shared" si="22"/>
        <v>0.38977198309221883</v>
      </c>
      <c r="H146">
        <f t="shared" si="23"/>
        <v>0.22990708019326023</v>
      </c>
      <c r="I146">
        <f t="shared" si="24"/>
        <v>0.41754602844763239</v>
      </c>
      <c r="K146">
        <v>0.08</v>
      </c>
      <c r="L146">
        <v>0.32</v>
      </c>
      <c r="M146">
        <v>0.3</v>
      </c>
    </row>
    <row r="147" spans="1:13" x14ac:dyDescent="0.2">
      <c r="A147">
        <v>545</v>
      </c>
      <c r="B147">
        <f t="shared" si="17"/>
        <v>8.6687306501547989E-2</v>
      </c>
      <c r="C147">
        <f t="shared" si="18"/>
        <v>0.32525252525252524</v>
      </c>
      <c r="D147">
        <f t="shared" si="19"/>
        <v>0.25736738703339884</v>
      </c>
      <c r="E147">
        <f t="shared" si="20"/>
        <v>0.36035234497191715</v>
      </c>
      <c r="F147">
        <f t="shared" si="21"/>
        <v>0.31768232483895442</v>
      </c>
      <c r="G147">
        <f t="shared" si="22"/>
        <v>0.37262308745609335</v>
      </c>
      <c r="H147">
        <f t="shared" si="23"/>
        <v>0.21537100001824741</v>
      </c>
      <c r="I147">
        <f t="shared" si="24"/>
        <v>0.41126619863626196</v>
      </c>
      <c r="K147">
        <v>8.4000000000000005E-2</v>
      </c>
      <c r="L147">
        <v>0.32200000000000001</v>
      </c>
      <c r="M147">
        <v>0.26200000000000001</v>
      </c>
    </row>
    <row r="148" spans="1:13" x14ac:dyDescent="0.2">
      <c r="A148">
        <v>546</v>
      </c>
      <c r="B148">
        <f t="shared" si="17"/>
        <v>8.9783281733746126E-2</v>
      </c>
      <c r="C148">
        <f t="shared" si="18"/>
        <v>0.32525252525252524</v>
      </c>
      <c r="D148">
        <f t="shared" si="19"/>
        <v>0.22593320235756387</v>
      </c>
      <c r="E148">
        <f t="shared" si="20"/>
        <v>0.32969215410413172</v>
      </c>
      <c r="F148">
        <f t="shared" si="21"/>
        <v>0.29565467394817724</v>
      </c>
      <c r="G148">
        <f t="shared" si="22"/>
        <v>0.35690599511817589</v>
      </c>
      <c r="H148">
        <f t="shared" si="23"/>
        <v>0.20274988291252805</v>
      </c>
      <c r="I148">
        <f t="shared" si="24"/>
        <v>0.40418164627535269</v>
      </c>
      <c r="K148">
        <v>8.6999999999999994E-2</v>
      </c>
      <c r="L148">
        <v>0.32200000000000001</v>
      </c>
      <c r="M148">
        <v>0.23</v>
      </c>
    </row>
    <row r="149" spans="1:13" x14ac:dyDescent="0.2">
      <c r="A149">
        <v>547</v>
      </c>
      <c r="B149">
        <f t="shared" si="17"/>
        <v>9.3911248710010317E-2</v>
      </c>
      <c r="C149">
        <f t="shared" si="18"/>
        <v>0.32424242424242428</v>
      </c>
      <c r="D149">
        <f t="shared" si="19"/>
        <v>0.19646365422396858</v>
      </c>
      <c r="E149">
        <f t="shared" si="20"/>
        <v>0.30100207246207722</v>
      </c>
      <c r="F149">
        <f t="shared" si="21"/>
        <v>0.27536397108358768</v>
      </c>
      <c r="G149">
        <f t="shared" si="22"/>
        <v>0.34141364529380253</v>
      </c>
      <c r="H149">
        <f t="shared" si="23"/>
        <v>0.19214307582199461</v>
      </c>
      <c r="I149">
        <f t="shared" si="24"/>
        <v>0.39683614997591898</v>
      </c>
      <c r="K149">
        <v>9.0999999999999998E-2</v>
      </c>
      <c r="L149">
        <v>0.32100000000000001</v>
      </c>
      <c r="M149">
        <v>0.2</v>
      </c>
    </row>
    <row r="150" spans="1:13" x14ac:dyDescent="0.2">
      <c r="A150">
        <v>548</v>
      </c>
      <c r="B150">
        <f t="shared" si="17"/>
        <v>9.8039215686274508E-2</v>
      </c>
      <c r="C150">
        <f t="shared" si="18"/>
        <v>0.32424242424242428</v>
      </c>
      <c r="D150">
        <f t="shared" si="19"/>
        <v>0.17092337917485265</v>
      </c>
      <c r="E150">
        <f t="shared" si="20"/>
        <v>0.27649378915702733</v>
      </c>
      <c r="F150">
        <f t="shared" si="21"/>
        <v>0.25827274828488278</v>
      </c>
      <c r="G150">
        <f t="shared" si="22"/>
        <v>0.32864350776924456</v>
      </c>
      <c r="H150">
        <f t="shared" si="23"/>
        <v>0.18350090527370083</v>
      </c>
      <c r="I150">
        <f t="shared" si="24"/>
        <v>0.39148307295770607</v>
      </c>
      <c r="K150">
        <v>9.5000000000000001E-2</v>
      </c>
      <c r="L150">
        <v>0.32100000000000001</v>
      </c>
      <c r="M150">
        <v>0.17399999999999999</v>
      </c>
    </row>
    <row r="151" spans="1:13" x14ac:dyDescent="0.2">
      <c r="A151">
        <v>549</v>
      </c>
      <c r="B151">
        <f t="shared" si="17"/>
        <v>0.10216718266253871</v>
      </c>
      <c r="C151">
        <f t="shared" si="18"/>
        <v>0.32222222222222224</v>
      </c>
      <c r="D151">
        <f t="shared" si="19"/>
        <v>0.14734774066797643</v>
      </c>
      <c r="E151">
        <f t="shared" si="20"/>
        <v>0.25344509188916664</v>
      </c>
      <c r="F151">
        <f t="shared" si="21"/>
        <v>0.24214995238780726</v>
      </c>
      <c r="G151">
        <f t="shared" si="22"/>
        <v>0.3153405370006549</v>
      </c>
      <c r="H151">
        <f t="shared" si="23"/>
        <v>0.17584105299652691</v>
      </c>
      <c r="I151">
        <f t="shared" si="24"/>
        <v>0.38460095305485104</v>
      </c>
      <c r="K151">
        <v>9.9000000000000005E-2</v>
      </c>
      <c r="L151">
        <v>0.31900000000000001</v>
      </c>
      <c r="M151">
        <v>0.15</v>
      </c>
    </row>
    <row r="152" spans="1:13" x14ac:dyDescent="0.2">
      <c r="A152">
        <v>550</v>
      </c>
      <c r="B152">
        <f t="shared" si="17"/>
        <v>0.10629514963880289</v>
      </c>
      <c r="C152">
        <f t="shared" si="18"/>
        <v>0.32121212121212123</v>
      </c>
      <c r="D152">
        <f t="shared" si="19"/>
        <v>0.12770137524557956</v>
      </c>
      <c r="E152">
        <f t="shared" si="20"/>
        <v>0.23457819295831059</v>
      </c>
      <c r="F152">
        <f t="shared" si="21"/>
        <v>0.22922663655661643</v>
      </c>
      <c r="G152">
        <f t="shared" si="22"/>
        <v>0.30475977853188069</v>
      </c>
      <c r="H152">
        <f t="shared" si="23"/>
        <v>0.17014583726159266</v>
      </c>
      <c r="I152">
        <f t="shared" si="24"/>
        <v>0.37971125243321685</v>
      </c>
      <c r="K152">
        <v>0.10299999999999999</v>
      </c>
      <c r="L152">
        <v>0.318</v>
      </c>
      <c r="M152">
        <v>0.13</v>
      </c>
    </row>
    <row r="153" spans="1:13" x14ac:dyDescent="0.2">
      <c r="A153">
        <v>551</v>
      </c>
      <c r="B153">
        <f t="shared" si="17"/>
        <v>0.11042311661506708</v>
      </c>
      <c r="C153">
        <f t="shared" si="18"/>
        <v>0.32020202020202021</v>
      </c>
      <c r="D153">
        <f t="shared" si="19"/>
        <v>0.10903732809430255</v>
      </c>
      <c r="E153">
        <f t="shared" si="20"/>
        <v>0.21669361229857437</v>
      </c>
      <c r="F153">
        <f t="shared" si="21"/>
        <v>0.2170400594287655</v>
      </c>
      <c r="G153">
        <f t="shared" si="22"/>
        <v>0.29467017919866645</v>
      </c>
      <c r="H153">
        <f t="shared" si="23"/>
        <v>0.16494178066221837</v>
      </c>
      <c r="I153">
        <f t="shared" si="24"/>
        <v>0.37506713137936265</v>
      </c>
      <c r="K153">
        <v>0.107</v>
      </c>
      <c r="L153">
        <v>0.317</v>
      </c>
      <c r="M153">
        <v>0.111</v>
      </c>
    </row>
    <row r="154" spans="1:13" x14ac:dyDescent="0.2">
      <c r="A154">
        <v>552</v>
      </c>
      <c r="B154">
        <f t="shared" si="17"/>
        <v>0.11558307533539733</v>
      </c>
      <c r="C154">
        <f t="shared" si="18"/>
        <v>0.31919191919191919</v>
      </c>
      <c r="D154">
        <f t="shared" si="19"/>
        <v>9.4302554027504912E-2</v>
      </c>
      <c r="E154">
        <f t="shared" si="20"/>
        <v>0.20299630265933405</v>
      </c>
      <c r="F154">
        <f t="shared" si="21"/>
        <v>0.20831643298630714</v>
      </c>
      <c r="G154">
        <f t="shared" si="22"/>
        <v>0.28654521640769182</v>
      </c>
      <c r="H154">
        <f t="shared" si="23"/>
        <v>0.16273435234914979</v>
      </c>
      <c r="I154">
        <f t="shared" si="24"/>
        <v>0.37166332653264472</v>
      </c>
      <c r="K154">
        <v>0.112</v>
      </c>
      <c r="L154">
        <v>0.316</v>
      </c>
      <c r="M154">
        <v>9.6000000000000002E-2</v>
      </c>
    </row>
    <row r="155" spans="1:13" x14ac:dyDescent="0.2">
      <c r="A155">
        <v>553</v>
      </c>
      <c r="B155">
        <f t="shared" si="17"/>
        <v>0.12074303405572756</v>
      </c>
      <c r="C155">
        <f t="shared" si="18"/>
        <v>0.31919191919191919</v>
      </c>
      <c r="D155">
        <f t="shared" si="19"/>
        <v>8.0550098231827114E-2</v>
      </c>
      <c r="E155">
        <f t="shared" si="20"/>
        <v>0.19053383654373879</v>
      </c>
      <c r="F155">
        <f t="shared" si="21"/>
        <v>0.20058207049971388</v>
      </c>
      <c r="G155">
        <f t="shared" si="22"/>
        <v>0.27966898850985294</v>
      </c>
      <c r="H155">
        <f t="shared" si="23"/>
        <v>0.16101808317164112</v>
      </c>
      <c r="I155">
        <f t="shared" si="24"/>
        <v>0.36951520226380785</v>
      </c>
      <c r="K155">
        <v>0.11700000000000001</v>
      </c>
      <c r="L155">
        <v>0.316</v>
      </c>
      <c r="M155">
        <v>8.2000000000000003E-2</v>
      </c>
    </row>
    <row r="156" spans="1:13" x14ac:dyDescent="0.2">
      <c r="A156">
        <v>554</v>
      </c>
      <c r="B156">
        <f t="shared" si="17"/>
        <v>0.12590299277605779</v>
      </c>
      <c r="C156">
        <f t="shared" si="18"/>
        <v>0.32020202020202021</v>
      </c>
      <c r="D156">
        <f t="shared" si="19"/>
        <v>6.8762278978389005E-2</v>
      </c>
      <c r="E156">
        <f t="shared" si="20"/>
        <v>0.18028853222290853</v>
      </c>
      <c r="F156">
        <f t="shared" si="21"/>
        <v>0.19457371067232571</v>
      </c>
      <c r="G156">
        <f t="shared" si="22"/>
        <v>0.27453265464070969</v>
      </c>
      <c r="H156">
        <f t="shared" si="23"/>
        <v>0.16028413226525229</v>
      </c>
      <c r="I156">
        <f t="shared" si="24"/>
        <v>0.36886833814063191</v>
      </c>
      <c r="K156">
        <v>0.122</v>
      </c>
      <c r="L156">
        <v>0.317</v>
      </c>
      <c r="M156">
        <v>7.0000000000000007E-2</v>
      </c>
    </row>
    <row r="157" spans="1:13" x14ac:dyDescent="0.2">
      <c r="A157">
        <v>555</v>
      </c>
      <c r="B157">
        <f t="shared" si="17"/>
        <v>0.13106295149638802</v>
      </c>
      <c r="C157">
        <f t="shared" si="18"/>
        <v>0.32121212121212123</v>
      </c>
      <c r="D157">
        <f t="shared" si="19"/>
        <v>5.8939096267190565E-2</v>
      </c>
      <c r="E157">
        <f t="shared" si="20"/>
        <v>0.17200786444431787</v>
      </c>
      <c r="F157">
        <f t="shared" si="21"/>
        <v>0.19003882825161725</v>
      </c>
      <c r="G157">
        <f t="shared" si="22"/>
        <v>0.27037863904268616</v>
      </c>
      <c r="H157">
        <f t="shared" si="23"/>
        <v>0.16053249962998331</v>
      </c>
      <c r="I157">
        <f t="shared" si="24"/>
        <v>0.36871263315301589</v>
      </c>
      <c r="K157">
        <v>0.127</v>
      </c>
      <c r="L157">
        <v>0.318</v>
      </c>
      <c r="M157">
        <v>0.06</v>
      </c>
    </row>
    <row r="158" spans="1:13" x14ac:dyDescent="0.2">
      <c r="A158">
        <v>556</v>
      </c>
      <c r="B158">
        <f t="shared" si="17"/>
        <v>0.13725490196078433</v>
      </c>
      <c r="C158">
        <f t="shared" si="18"/>
        <v>0.32424242424242428</v>
      </c>
      <c r="D158">
        <f t="shared" si="19"/>
        <v>5.1080550098231821E-2</v>
      </c>
      <c r="E158">
        <f t="shared" si="20"/>
        <v>0.16645488164903396</v>
      </c>
      <c r="F158">
        <f t="shared" si="21"/>
        <v>0.18799846961467212</v>
      </c>
      <c r="G158">
        <f t="shared" si="22"/>
        <v>0.26872209323093416</v>
      </c>
      <c r="H158">
        <f t="shared" si="23"/>
        <v>0.16279517700990023</v>
      </c>
      <c r="I158">
        <f t="shared" si="24"/>
        <v>0.37132628725717831</v>
      </c>
      <c r="K158">
        <v>0.13300000000000001</v>
      </c>
      <c r="L158">
        <v>0.32100000000000001</v>
      </c>
      <c r="M158">
        <v>5.1999999999999998E-2</v>
      </c>
    </row>
    <row r="159" spans="1:13" x14ac:dyDescent="0.2">
      <c r="A159">
        <v>557</v>
      </c>
      <c r="B159">
        <f t="shared" si="17"/>
        <v>0.14344685242518063</v>
      </c>
      <c r="C159">
        <f t="shared" si="18"/>
        <v>0.3292929292929293</v>
      </c>
      <c r="D159">
        <f t="shared" si="19"/>
        <v>4.4204322200392922E-2</v>
      </c>
      <c r="E159">
        <f t="shared" si="20"/>
        <v>0.1623892676299204</v>
      </c>
      <c r="F159">
        <f t="shared" si="21"/>
        <v>0.18719990018611732</v>
      </c>
      <c r="G159">
        <f t="shared" si="22"/>
        <v>0.26907185806989342</v>
      </c>
      <c r="H159">
        <f t="shared" si="23"/>
        <v>0.1655490135253771</v>
      </c>
      <c r="I159">
        <f t="shared" si="24"/>
        <v>0.3762057229493227</v>
      </c>
      <c r="K159">
        <v>0.13900000000000001</v>
      </c>
      <c r="L159">
        <v>0.32600000000000001</v>
      </c>
      <c r="M159">
        <v>4.4999999999999998E-2</v>
      </c>
    </row>
    <row r="160" spans="1:13" x14ac:dyDescent="0.2">
      <c r="A160">
        <v>558</v>
      </c>
      <c r="B160">
        <f t="shared" si="17"/>
        <v>0.14963880288957687</v>
      </c>
      <c r="C160">
        <f t="shared" si="18"/>
        <v>0.33535353535353535</v>
      </c>
      <c r="D160">
        <f t="shared" si="19"/>
        <v>3.8310412573673867E-2</v>
      </c>
      <c r="E160">
        <f t="shared" si="20"/>
        <v>0.15955849713445192</v>
      </c>
      <c r="F160">
        <f t="shared" si="21"/>
        <v>0.18739059471342767</v>
      </c>
      <c r="G160">
        <f t="shared" si="22"/>
        <v>0.27067035780198845</v>
      </c>
      <c r="H160">
        <f t="shared" si="23"/>
        <v>0.1687940091764138</v>
      </c>
      <c r="I160">
        <f t="shared" si="24"/>
        <v>0.38234083921934803</v>
      </c>
      <c r="K160">
        <v>0.14499999999999999</v>
      </c>
      <c r="L160">
        <v>0.33200000000000002</v>
      </c>
      <c r="M160">
        <v>3.9E-2</v>
      </c>
    </row>
    <row r="161" spans="1:13" x14ac:dyDescent="0.2">
      <c r="A161">
        <v>559</v>
      </c>
      <c r="B161">
        <f t="shared" si="17"/>
        <v>0.15583075335397317</v>
      </c>
      <c r="C161">
        <f t="shared" si="18"/>
        <v>0.34343434343434348</v>
      </c>
      <c r="D161">
        <f t="shared" si="19"/>
        <v>3.2416502946954813E-2</v>
      </c>
      <c r="E161">
        <f t="shared" si="20"/>
        <v>0.15723277714403397</v>
      </c>
      <c r="F161">
        <f t="shared" si="21"/>
        <v>0.18808633974578859</v>
      </c>
      <c r="G161">
        <f t="shared" si="22"/>
        <v>0.27378400904923506</v>
      </c>
      <c r="H161">
        <f t="shared" si="23"/>
        <v>0.17203900482745058</v>
      </c>
      <c r="I161">
        <f t="shared" si="24"/>
        <v>0.39049615750957545</v>
      </c>
      <c r="K161">
        <v>0.151</v>
      </c>
      <c r="L161">
        <v>0.34</v>
      </c>
      <c r="M161">
        <v>3.3000000000000002E-2</v>
      </c>
    </row>
    <row r="162" spans="1:13" x14ac:dyDescent="0.2">
      <c r="A162">
        <v>560</v>
      </c>
      <c r="B162">
        <f t="shared" si="17"/>
        <v>0.16202270381836945</v>
      </c>
      <c r="C162">
        <f t="shared" si="18"/>
        <v>0.35353535353535354</v>
      </c>
      <c r="D162">
        <f t="shared" si="19"/>
        <v>2.8487229862475445E-2</v>
      </c>
      <c r="E162">
        <f t="shared" si="20"/>
        <v>0.15737674420090619</v>
      </c>
      <c r="F162">
        <f t="shared" si="21"/>
        <v>0.1907606126898797</v>
      </c>
      <c r="G162">
        <f t="shared" si="22"/>
        <v>0.27939513008275285</v>
      </c>
      <c r="H162">
        <f t="shared" si="23"/>
        <v>0.17626631874960716</v>
      </c>
      <c r="I162">
        <f t="shared" si="24"/>
        <v>0.40116283695556476</v>
      </c>
      <c r="K162">
        <v>0.157</v>
      </c>
      <c r="L162">
        <v>0.35</v>
      </c>
      <c r="M162">
        <v>2.9000000000000001E-2</v>
      </c>
    </row>
    <row r="163" spans="1:13" x14ac:dyDescent="0.2">
      <c r="A163">
        <v>561</v>
      </c>
      <c r="B163">
        <f t="shared" si="17"/>
        <v>0.16924664602683179</v>
      </c>
      <c r="C163">
        <f t="shared" si="18"/>
        <v>0.36464646464646466</v>
      </c>
      <c r="D163">
        <f t="shared" si="19"/>
        <v>2.4557956777996073E-2</v>
      </c>
      <c r="E163">
        <f t="shared" si="20"/>
        <v>0.1580312344463202</v>
      </c>
      <c r="F163">
        <f t="shared" si="21"/>
        <v>0.19420340675852912</v>
      </c>
      <c r="G163">
        <f t="shared" si="22"/>
        <v>0.28576382687384655</v>
      </c>
      <c r="H163">
        <f t="shared" si="23"/>
        <v>0.18152562441582981</v>
      </c>
      <c r="I163">
        <f t="shared" si="24"/>
        <v>0.41309761534767164</v>
      </c>
      <c r="K163">
        <v>0.16400000000000001</v>
      </c>
      <c r="L163">
        <v>0.36099999999999999</v>
      </c>
      <c r="M163">
        <v>2.5000000000000001E-2</v>
      </c>
    </row>
    <row r="164" spans="1:13" x14ac:dyDescent="0.2">
      <c r="A164">
        <v>562</v>
      </c>
      <c r="B164">
        <f t="shared" si="17"/>
        <v>0.17647058823529413</v>
      </c>
      <c r="C164">
        <f t="shared" si="18"/>
        <v>0.37878787878787878</v>
      </c>
      <c r="D164">
        <f t="shared" si="19"/>
        <v>2.1611001964636542E-2</v>
      </c>
      <c r="E164">
        <f t="shared" si="20"/>
        <v>0.16042561872042976</v>
      </c>
      <c r="F164">
        <f t="shared" si="21"/>
        <v>0.19914051528809415</v>
      </c>
      <c r="G164">
        <f t="shared" si="22"/>
        <v>0.29489641007322731</v>
      </c>
      <c r="H164">
        <f t="shared" si="23"/>
        <v>0.18727608921761241</v>
      </c>
      <c r="I164">
        <f t="shared" si="24"/>
        <v>0.42830827633786145</v>
      </c>
      <c r="K164">
        <v>0.17100000000000001</v>
      </c>
      <c r="L164">
        <v>0.375</v>
      </c>
      <c r="M164">
        <v>2.1999999999999999E-2</v>
      </c>
    </row>
    <row r="165" spans="1:13" x14ac:dyDescent="0.2">
      <c r="A165">
        <v>563</v>
      </c>
      <c r="B165">
        <f t="shared" si="17"/>
        <v>0.1826625386996904</v>
      </c>
      <c r="C165">
        <f t="shared" si="18"/>
        <v>0.39393939393939398</v>
      </c>
      <c r="D165">
        <f t="shared" si="19"/>
        <v>1.8664047151277011E-2</v>
      </c>
      <c r="E165">
        <f t="shared" si="20"/>
        <v>0.16281453031104809</v>
      </c>
      <c r="F165">
        <f t="shared" si="21"/>
        <v>0.20381415319815147</v>
      </c>
      <c r="G165">
        <f t="shared" si="22"/>
        <v>0.30478656903018397</v>
      </c>
      <c r="H165">
        <f t="shared" si="23"/>
        <v>0.19199456227532891</v>
      </c>
      <c r="I165">
        <f t="shared" si="24"/>
        <v>0.44427104040213589</v>
      </c>
      <c r="K165">
        <v>0.17699999999999999</v>
      </c>
      <c r="L165">
        <v>0.39</v>
      </c>
      <c r="M165">
        <v>1.9E-2</v>
      </c>
    </row>
    <row r="166" spans="1:13" x14ac:dyDescent="0.2">
      <c r="A166">
        <v>564</v>
      </c>
      <c r="B166">
        <f t="shared" si="17"/>
        <v>0.18988648090815274</v>
      </c>
      <c r="C166">
        <f t="shared" si="18"/>
        <v>0.41111111111111109</v>
      </c>
      <c r="D166">
        <f t="shared" si="19"/>
        <v>1.6699410609037329E-2</v>
      </c>
      <c r="E166">
        <f t="shared" si="20"/>
        <v>0.16694880861385328</v>
      </c>
      <c r="F166">
        <f t="shared" si="21"/>
        <v>0.21024557618863216</v>
      </c>
      <c r="G166">
        <f t="shared" si="22"/>
        <v>0.31668303863785202</v>
      </c>
      <c r="H166">
        <f t="shared" si="23"/>
        <v>0.19823618621267142</v>
      </c>
      <c r="I166">
        <f t="shared" si="24"/>
        <v>0.46275758399040862</v>
      </c>
      <c r="K166">
        <v>0.184</v>
      </c>
      <c r="L166">
        <v>0.40699999999999997</v>
      </c>
      <c r="M166">
        <v>1.7000000000000001E-2</v>
      </c>
    </row>
    <row r="167" spans="1:13" x14ac:dyDescent="0.2">
      <c r="A167">
        <v>565</v>
      </c>
      <c r="B167">
        <f t="shared" si="17"/>
        <v>0.19814241486068113</v>
      </c>
      <c r="C167">
        <f t="shared" si="18"/>
        <v>0.43131313131313131</v>
      </c>
      <c r="D167">
        <f t="shared" si="19"/>
        <v>1.4734774066797641E-2</v>
      </c>
      <c r="E167">
        <f t="shared" si="20"/>
        <v>0.17209866061025075</v>
      </c>
      <c r="F167">
        <f t="shared" si="21"/>
        <v>0.21795057080872163</v>
      </c>
      <c r="G167">
        <f t="shared" si="22"/>
        <v>0.33085223551824733</v>
      </c>
      <c r="H167">
        <f t="shared" si="23"/>
        <v>0.20550980189407994</v>
      </c>
      <c r="I167">
        <f t="shared" si="24"/>
        <v>0.484532428545001</v>
      </c>
      <c r="K167">
        <v>0.192</v>
      </c>
      <c r="L167">
        <v>0.42699999999999999</v>
      </c>
      <c r="M167">
        <v>1.4999999999999999E-2</v>
      </c>
    </row>
    <row r="168" spans="1:13" x14ac:dyDescent="0.2">
      <c r="A168">
        <v>566</v>
      </c>
      <c r="B168">
        <f t="shared" si="17"/>
        <v>0.20536635706914347</v>
      </c>
      <c r="C168">
        <f t="shared" si="18"/>
        <v>0.45454545454545459</v>
      </c>
      <c r="D168">
        <f t="shared" si="19"/>
        <v>1.2770137524557955E-2</v>
      </c>
      <c r="E168">
        <f t="shared" si="20"/>
        <v>0.17774809042820749</v>
      </c>
      <c r="F168">
        <f t="shared" si="21"/>
        <v>0.22589714531435384</v>
      </c>
      <c r="G168">
        <f t="shared" si="22"/>
        <v>0.3472941596713699</v>
      </c>
      <c r="H168">
        <f t="shared" si="23"/>
        <v>0.21175142583142245</v>
      </c>
      <c r="I168">
        <f t="shared" si="24"/>
        <v>0.50907957819387994</v>
      </c>
      <c r="K168">
        <v>0.19900000000000001</v>
      </c>
      <c r="L168">
        <v>0.45</v>
      </c>
      <c r="M168">
        <v>1.2999999999999999E-2</v>
      </c>
    </row>
    <row r="169" spans="1:13" x14ac:dyDescent="0.2">
      <c r="A169">
        <v>567</v>
      </c>
      <c r="B169">
        <f t="shared" si="17"/>
        <v>0.21259029927760578</v>
      </c>
      <c r="C169">
        <f t="shared" si="18"/>
        <v>0.47878787878787876</v>
      </c>
      <c r="D169">
        <f t="shared" si="19"/>
        <v>1.1787819253438114E-2</v>
      </c>
      <c r="E169">
        <f t="shared" si="20"/>
        <v>0.18463236376980924</v>
      </c>
      <c r="F169">
        <f t="shared" si="21"/>
        <v>0.23483298377585116</v>
      </c>
      <c r="G169">
        <f t="shared" si="22"/>
        <v>0.36498481871762811</v>
      </c>
      <c r="H169">
        <f t="shared" si="23"/>
        <v>0.21848420890432485</v>
      </c>
      <c r="I169">
        <f t="shared" si="24"/>
        <v>0.53488240842063972</v>
      </c>
      <c r="K169">
        <v>0.20599999999999999</v>
      </c>
      <c r="L169">
        <v>0.47399999999999998</v>
      </c>
      <c r="M169">
        <v>1.2E-2</v>
      </c>
    </row>
    <row r="170" spans="1:13" x14ac:dyDescent="0.2">
      <c r="A170">
        <v>568</v>
      </c>
      <c r="B170">
        <f t="shared" si="17"/>
        <v>0.22084623323013416</v>
      </c>
      <c r="C170">
        <f t="shared" si="18"/>
        <v>0.50505050505050508</v>
      </c>
      <c r="D170">
        <f t="shared" si="19"/>
        <v>1.0805500982318271E-2</v>
      </c>
      <c r="E170">
        <f t="shared" si="20"/>
        <v>0.1922796855524781</v>
      </c>
      <c r="F170">
        <f t="shared" si="21"/>
        <v>0.24478986861443205</v>
      </c>
      <c r="G170">
        <f t="shared" si="22"/>
        <v>0.38419062927903791</v>
      </c>
      <c r="H170">
        <f t="shared" si="23"/>
        <v>0.22624898372129329</v>
      </c>
      <c r="I170">
        <f t="shared" si="24"/>
        <v>0.56296343860361819</v>
      </c>
      <c r="K170">
        <v>0.214</v>
      </c>
      <c r="L170">
        <v>0.5</v>
      </c>
      <c r="M170">
        <v>1.0999999999999999E-2</v>
      </c>
    </row>
    <row r="171" spans="1:13" x14ac:dyDescent="0.2">
      <c r="A171">
        <v>569</v>
      </c>
      <c r="B171">
        <f t="shared" si="17"/>
        <v>0.22807017543859651</v>
      </c>
      <c r="C171">
        <f t="shared" si="18"/>
        <v>0.53232323232323231</v>
      </c>
      <c r="D171">
        <f t="shared" si="19"/>
        <v>9.823182711198428E-3</v>
      </c>
      <c r="E171">
        <f t="shared" si="20"/>
        <v>0.19992153465165563</v>
      </c>
      <c r="F171">
        <f t="shared" si="21"/>
        <v>0.25448328283350519</v>
      </c>
      <c r="G171">
        <f t="shared" si="22"/>
        <v>0.40415401559802344</v>
      </c>
      <c r="H171">
        <f t="shared" si="23"/>
        <v>0.23298176679419572</v>
      </c>
      <c r="I171">
        <f t="shared" si="24"/>
        <v>0.59179657186068102</v>
      </c>
      <c r="K171">
        <v>0.221</v>
      </c>
      <c r="L171">
        <v>0.52700000000000002</v>
      </c>
      <c r="M171">
        <v>0.01</v>
      </c>
    </row>
    <row r="172" spans="1:13" x14ac:dyDescent="0.2">
      <c r="A172">
        <v>570</v>
      </c>
      <c r="B172">
        <f t="shared" si="17"/>
        <v>0.23529411764705885</v>
      </c>
      <c r="C172">
        <f t="shared" si="18"/>
        <v>0.56161616161616168</v>
      </c>
      <c r="D172">
        <f t="shared" si="19"/>
        <v>8.840864440078585E-3</v>
      </c>
      <c r="E172">
        <f t="shared" si="20"/>
        <v>0.20806843425588373</v>
      </c>
      <c r="F172">
        <f t="shared" si="21"/>
        <v>0.2646817475576288</v>
      </c>
      <c r="G172">
        <f t="shared" si="22"/>
        <v>0.42563255343216055</v>
      </c>
      <c r="H172">
        <f t="shared" si="23"/>
        <v>0.23971454986709814</v>
      </c>
      <c r="I172">
        <f t="shared" si="24"/>
        <v>0.62264990713794599</v>
      </c>
      <c r="K172">
        <v>0.22800000000000001</v>
      </c>
      <c r="L172">
        <v>0.55600000000000005</v>
      </c>
      <c r="M172">
        <v>8.9999999999999993E-3</v>
      </c>
    </row>
    <row r="173" spans="1:13" x14ac:dyDescent="0.2">
      <c r="A173">
        <v>571</v>
      </c>
      <c r="B173">
        <f t="shared" si="17"/>
        <v>0.24251805985552116</v>
      </c>
      <c r="C173">
        <f t="shared" si="18"/>
        <v>0.59292929292929286</v>
      </c>
      <c r="D173">
        <f t="shared" si="19"/>
        <v>7.8585461689587421E-3</v>
      </c>
      <c r="E173">
        <f t="shared" si="20"/>
        <v>0.21672038436516225</v>
      </c>
      <c r="F173">
        <f t="shared" si="21"/>
        <v>0.27538526278680281</v>
      </c>
      <c r="G173">
        <f t="shared" si="22"/>
        <v>0.44862624278144903</v>
      </c>
      <c r="H173">
        <f t="shared" si="23"/>
        <v>0.24644733294000054</v>
      </c>
      <c r="I173">
        <f t="shared" si="24"/>
        <v>0.65552344443541277</v>
      </c>
      <c r="K173">
        <v>0.23499999999999999</v>
      </c>
      <c r="L173">
        <v>0.58699999999999997</v>
      </c>
      <c r="M173">
        <v>8.0000000000000002E-3</v>
      </c>
    </row>
    <row r="174" spans="1:13" x14ac:dyDescent="0.2">
      <c r="A174">
        <v>572</v>
      </c>
      <c r="B174">
        <f t="shared" si="17"/>
        <v>0.24974200206398348</v>
      </c>
      <c r="C174">
        <f t="shared" si="18"/>
        <v>0.62525252525252528</v>
      </c>
      <c r="D174">
        <f t="shared" si="19"/>
        <v>6.8762278978389E-3</v>
      </c>
      <c r="E174">
        <f t="shared" si="20"/>
        <v>0.22562485972696608</v>
      </c>
      <c r="F174">
        <f t="shared" si="21"/>
        <v>0.28634130326850227</v>
      </c>
      <c r="G174">
        <f t="shared" si="22"/>
        <v>0.47237750788831345</v>
      </c>
      <c r="H174">
        <f t="shared" si="23"/>
        <v>0.25318011601290291</v>
      </c>
      <c r="I174">
        <f t="shared" si="24"/>
        <v>0.6894070827429809</v>
      </c>
      <c r="K174">
        <v>0.24199999999999999</v>
      </c>
      <c r="L174">
        <v>0.61899999999999999</v>
      </c>
      <c r="M174">
        <v>7.0000000000000001E-3</v>
      </c>
    </row>
    <row r="175" spans="1:13" x14ac:dyDescent="0.2">
      <c r="A175">
        <v>573</v>
      </c>
      <c r="B175">
        <f t="shared" si="17"/>
        <v>0.25799793601651189</v>
      </c>
      <c r="C175">
        <f t="shared" si="18"/>
        <v>0.65959595959595962</v>
      </c>
      <c r="D175">
        <f t="shared" si="19"/>
        <v>6.8762278978389E-3</v>
      </c>
      <c r="E175">
        <f t="shared" si="20"/>
        <v>0.23627470180095678</v>
      </c>
      <c r="F175">
        <f t="shared" si="21"/>
        <v>0.29905512883062502</v>
      </c>
      <c r="G175">
        <f t="shared" si="22"/>
        <v>0.49813508364588921</v>
      </c>
      <c r="H175">
        <f t="shared" si="23"/>
        <v>0.26143604996543135</v>
      </c>
      <c r="I175">
        <f t="shared" si="24"/>
        <v>0.72581450057454733</v>
      </c>
      <c r="K175">
        <v>0.25</v>
      </c>
      <c r="L175">
        <v>0.65300000000000002</v>
      </c>
      <c r="M175">
        <v>7.0000000000000001E-3</v>
      </c>
    </row>
    <row r="176" spans="1:13" x14ac:dyDescent="0.2">
      <c r="A176">
        <v>574</v>
      </c>
      <c r="B176">
        <f t="shared" si="17"/>
        <v>0.26522187822497423</v>
      </c>
      <c r="C176">
        <f t="shared" si="18"/>
        <v>0.69595959595959589</v>
      </c>
      <c r="D176">
        <f t="shared" si="19"/>
        <v>5.893909626719057E-3</v>
      </c>
      <c r="E176">
        <f t="shared" si="20"/>
        <v>0.2461892781728616</v>
      </c>
      <c r="F176">
        <f t="shared" si="21"/>
        <v>0.31102127032242538</v>
      </c>
      <c r="G176">
        <f t="shared" si="22"/>
        <v>0.52491665178305646</v>
      </c>
      <c r="H176">
        <f t="shared" si="23"/>
        <v>0.26816883303833378</v>
      </c>
      <c r="I176">
        <f t="shared" si="24"/>
        <v>0.76373854292251919</v>
      </c>
      <c r="K176">
        <v>0.25700000000000001</v>
      </c>
      <c r="L176">
        <v>0.68899999999999995</v>
      </c>
      <c r="M176">
        <v>6.0000000000000001E-3</v>
      </c>
    </row>
    <row r="177" spans="1:13" x14ac:dyDescent="0.2">
      <c r="A177">
        <v>575</v>
      </c>
      <c r="B177">
        <f t="shared" si="17"/>
        <v>0.27244582043343657</v>
      </c>
      <c r="C177">
        <f t="shared" si="18"/>
        <v>0.73131313131313125</v>
      </c>
      <c r="D177">
        <f t="shared" si="19"/>
        <v>5.893909626719057E-3</v>
      </c>
      <c r="E177">
        <f t="shared" si="20"/>
        <v>0.25683364756336097</v>
      </c>
      <c r="F177">
        <f t="shared" si="21"/>
        <v>0.32347162526504036</v>
      </c>
      <c r="G177">
        <f t="shared" si="22"/>
        <v>0.55143180329820796</v>
      </c>
      <c r="H177">
        <f t="shared" si="23"/>
        <v>0.27539277524679612</v>
      </c>
      <c r="I177">
        <f t="shared" si="24"/>
        <v>0.80089806382817019</v>
      </c>
      <c r="K177">
        <v>0.26400000000000001</v>
      </c>
      <c r="L177">
        <v>0.72399999999999998</v>
      </c>
      <c r="M177">
        <v>6.0000000000000001E-3</v>
      </c>
    </row>
    <row r="178" spans="1:13" x14ac:dyDescent="0.2">
      <c r="A178">
        <v>576</v>
      </c>
      <c r="B178">
        <f t="shared" si="17"/>
        <v>0.27966976264189891</v>
      </c>
      <c r="C178">
        <f t="shared" si="18"/>
        <v>0.76868686868686875</v>
      </c>
      <c r="D178">
        <f t="shared" si="19"/>
        <v>4.911591355599214E-3</v>
      </c>
      <c r="E178">
        <f t="shared" si="20"/>
        <v>0.2670007491877911</v>
      </c>
      <c r="F178">
        <f t="shared" si="21"/>
        <v>0.33569029200936606</v>
      </c>
      <c r="G178">
        <f t="shared" si="22"/>
        <v>0.57897094719295117</v>
      </c>
      <c r="H178">
        <f t="shared" si="23"/>
        <v>0.28212555831969854</v>
      </c>
      <c r="I178">
        <f t="shared" si="24"/>
        <v>0.83983220718624318</v>
      </c>
      <c r="K178">
        <v>0.27100000000000002</v>
      </c>
      <c r="L178">
        <v>0.76100000000000001</v>
      </c>
      <c r="M178">
        <v>5.0000000000000001E-3</v>
      </c>
    </row>
    <row r="179" spans="1:13" x14ac:dyDescent="0.2">
      <c r="A179">
        <v>577</v>
      </c>
      <c r="B179">
        <f t="shared" si="17"/>
        <v>0.28689370485036125</v>
      </c>
      <c r="C179">
        <f t="shared" si="18"/>
        <v>0.80505050505050513</v>
      </c>
      <c r="D179">
        <f t="shared" si="19"/>
        <v>4.911591355599214E-3</v>
      </c>
      <c r="E179">
        <f t="shared" si="20"/>
        <v>0.27789764383081578</v>
      </c>
      <c r="F179">
        <f t="shared" si="21"/>
        <v>0.34839317220450627</v>
      </c>
      <c r="G179">
        <f t="shared" si="22"/>
        <v>0.60624367446567851</v>
      </c>
      <c r="H179">
        <f t="shared" si="23"/>
        <v>0.28934950052816089</v>
      </c>
      <c r="I179">
        <f t="shared" si="24"/>
        <v>0.8780018291019952</v>
      </c>
      <c r="K179">
        <v>0.27800000000000002</v>
      </c>
      <c r="L179">
        <v>0.79700000000000004</v>
      </c>
      <c r="M179">
        <v>5.0000000000000001E-3</v>
      </c>
    </row>
    <row r="180" spans="1:13" x14ac:dyDescent="0.2">
      <c r="A180">
        <v>578</v>
      </c>
      <c r="B180">
        <f t="shared" si="17"/>
        <v>0.29308565531475744</v>
      </c>
      <c r="C180">
        <f t="shared" si="18"/>
        <v>0.83838383838383834</v>
      </c>
      <c r="D180">
        <f t="shared" si="19"/>
        <v>4.911591355599214E-3</v>
      </c>
      <c r="E180">
        <f t="shared" si="20"/>
        <v>0.28777896478024817</v>
      </c>
      <c r="F180">
        <f t="shared" si="21"/>
        <v>0.3598224807700377</v>
      </c>
      <c r="G180">
        <f t="shared" si="22"/>
        <v>0.63124367446567842</v>
      </c>
      <c r="H180">
        <f t="shared" si="23"/>
        <v>0.29554145099255708</v>
      </c>
      <c r="I180">
        <f t="shared" si="24"/>
        <v>0.91288315005142751</v>
      </c>
      <c r="K180">
        <v>0.28399999999999997</v>
      </c>
      <c r="L180">
        <v>0.83</v>
      </c>
      <c r="M180">
        <v>5.0000000000000001E-3</v>
      </c>
    </row>
    <row r="181" spans="1:13" x14ac:dyDescent="0.2">
      <c r="A181">
        <v>579</v>
      </c>
      <c r="B181">
        <f t="shared" si="17"/>
        <v>0.30030959752321978</v>
      </c>
      <c r="C181">
        <f t="shared" si="18"/>
        <v>0.87171717171717167</v>
      </c>
      <c r="D181">
        <f t="shared" si="19"/>
        <v>3.929273084479371E-3</v>
      </c>
      <c r="E181">
        <f t="shared" si="20"/>
        <v>0.29693596539457723</v>
      </c>
      <c r="F181">
        <f t="shared" si="21"/>
        <v>0.37103104650426239</v>
      </c>
      <c r="G181">
        <f t="shared" si="22"/>
        <v>0.65575251533011847</v>
      </c>
      <c r="H181">
        <f t="shared" si="23"/>
        <v>0.30227423406545945</v>
      </c>
      <c r="I181">
        <f t="shared" si="24"/>
        <v>0.94777688936909643</v>
      </c>
      <c r="K181">
        <v>0.29099999999999998</v>
      </c>
      <c r="L181">
        <v>0.86299999999999999</v>
      </c>
      <c r="M181">
        <v>4.0000000000000001E-3</v>
      </c>
    </row>
    <row r="182" spans="1:13" x14ac:dyDescent="0.2">
      <c r="A182">
        <v>580</v>
      </c>
      <c r="B182">
        <f t="shared" si="17"/>
        <v>0.30753353973168213</v>
      </c>
      <c r="C182">
        <f t="shared" si="18"/>
        <v>0.90101010101010104</v>
      </c>
      <c r="D182">
        <f t="shared" si="19"/>
        <v>3.929273084479371E-3</v>
      </c>
      <c r="E182">
        <f t="shared" si="20"/>
        <v>0.30606518326992516</v>
      </c>
      <c r="F182">
        <f t="shared" si="21"/>
        <v>0.38196624993172584</v>
      </c>
      <c r="G182">
        <f t="shared" si="22"/>
        <v>0.67772221229981544</v>
      </c>
      <c r="H182">
        <f t="shared" si="23"/>
        <v>0.30949817627392179</v>
      </c>
      <c r="I182">
        <f t="shared" si="24"/>
        <v>0.97887580421414144</v>
      </c>
      <c r="K182">
        <v>0.29799999999999999</v>
      </c>
      <c r="L182">
        <v>0.89200000000000002</v>
      </c>
      <c r="M182">
        <v>4.0000000000000001E-3</v>
      </c>
    </row>
    <row r="183" spans="1:13" x14ac:dyDescent="0.2">
      <c r="A183">
        <v>581</v>
      </c>
      <c r="B183">
        <f t="shared" si="17"/>
        <v>0.31475748194014447</v>
      </c>
      <c r="C183">
        <f t="shared" si="18"/>
        <v>0.9303030303030303</v>
      </c>
      <c r="D183">
        <f t="shared" si="19"/>
        <v>3.929273084479371E-3</v>
      </c>
      <c r="E183">
        <f t="shared" si="20"/>
        <v>0.31519440114527308</v>
      </c>
      <c r="F183">
        <f t="shared" si="21"/>
        <v>0.39290145335918936</v>
      </c>
      <c r="G183">
        <f t="shared" si="22"/>
        <v>0.69969190926951241</v>
      </c>
      <c r="H183">
        <f t="shared" si="23"/>
        <v>0.31672211848238413</v>
      </c>
      <c r="I183">
        <f t="shared" si="24"/>
        <v>1.0099747190591863</v>
      </c>
      <c r="K183">
        <v>0.30499999999999999</v>
      </c>
      <c r="L183">
        <v>0.92100000000000004</v>
      </c>
      <c r="M183">
        <v>4.0000000000000001E-3</v>
      </c>
    </row>
    <row r="184" spans="1:13" x14ac:dyDescent="0.2">
      <c r="A184">
        <v>582</v>
      </c>
      <c r="B184">
        <f t="shared" si="17"/>
        <v>0.32094943240454077</v>
      </c>
      <c r="C184">
        <f t="shared" si="18"/>
        <v>0.95454545454545447</v>
      </c>
      <c r="D184">
        <f t="shared" si="19"/>
        <v>3.929273084479371E-3</v>
      </c>
      <c r="E184">
        <f t="shared" si="20"/>
        <v>0.32280299482197822</v>
      </c>
      <c r="F184">
        <f t="shared" si="21"/>
        <v>0.40205803465199358</v>
      </c>
      <c r="G184">
        <f t="shared" si="22"/>
        <v>0.71787372745133049</v>
      </c>
      <c r="H184">
        <f t="shared" si="23"/>
        <v>0.32291406894678043</v>
      </c>
      <c r="I184">
        <f t="shared" si="24"/>
        <v>1.0357651309177096</v>
      </c>
      <c r="K184">
        <v>0.311</v>
      </c>
      <c r="L184">
        <v>0.94499999999999995</v>
      </c>
      <c r="M184">
        <v>4.0000000000000001E-3</v>
      </c>
    </row>
    <row r="185" spans="1:13" x14ac:dyDescent="0.2">
      <c r="A185">
        <v>583</v>
      </c>
      <c r="B185">
        <f t="shared" si="17"/>
        <v>0.32817337461300311</v>
      </c>
      <c r="C185">
        <f t="shared" si="18"/>
        <v>0.97373737373737368</v>
      </c>
      <c r="D185">
        <f t="shared" si="19"/>
        <v>3.929273084479371E-3</v>
      </c>
      <c r="E185">
        <f t="shared" si="20"/>
        <v>0.32940696017207355</v>
      </c>
      <c r="F185">
        <f t="shared" si="21"/>
        <v>0.41046798555420455</v>
      </c>
      <c r="G185">
        <f t="shared" si="22"/>
        <v>0.73226766684526989</v>
      </c>
      <c r="H185">
        <f t="shared" si="23"/>
        <v>0.33013801115524277</v>
      </c>
      <c r="I185">
        <f t="shared" si="24"/>
        <v>1.0567630356617443</v>
      </c>
      <c r="K185">
        <v>0.318</v>
      </c>
      <c r="L185">
        <v>0.96399999999999997</v>
      </c>
      <c r="M185">
        <v>4.0000000000000001E-3</v>
      </c>
    </row>
    <row r="186" spans="1:13" x14ac:dyDescent="0.2">
      <c r="A186">
        <v>584</v>
      </c>
      <c r="B186">
        <f t="shared" si="17"/>
        <v>0.33539731682146545</v>
      </c>
      <c r="C186">
        <f t="shared" si="18"/>
        <v>0.98888888888888893</v>
      </c>
      <c r="D186">
        <f t="shared" si="19"/>
        <v>3.929273084479371E-3</v>
      </c>
      <c r="E186">
        <f t="shared" si="20"/>
        <v>0.33500082451206797</v>
      </c>
      <c r="F186">
        <f t="shared" si="21"/>
        <v>0.41786783544631451</v>
      </c>
      <c r="G186">
        <f t="shared" si="22"/>
        <v>0.74363130320890636</v>
      </c>
      <c r="H186">
        <f t="shared" si="23"/>
        <v>0.33736195336370511</v>
      </c>
      <c r="I186">
        <f t="shared" si="24"/>
        <v>1.0737205363653752</v>
      </c>
      <c r="K186">
        <v>0.32500000000000001</v>
      </c>
      <c r="L186">
        <v>0.97899999999999998</v>
      </c>
      <c r="M186">
        <v>4.0000000000000001E-3</v>
      </c>
    </row>
    <row r="187" spans="1:13" x14ac:dyDescent="0.2">
      <c r="A187">
        <v>585</v>
      </c>
      <c r="B187">
        <f t="shared" si="17"/>
        <v>0.34262125902992779</v>
      </c>
      <c r="C187">
        <f t="shared" si="18"/>
        <v>0.99898989898989898</v>
      </c>
      <c r="D187">
        <f t="shared" si="19"/>
        <v>2.9469548133595285E-3</v>
      </c>
      <c r="E187">
        <f t="shared" si="20"/>
        <v>0.33834974431831627</v>
      </c>
      <c r="F187">
        <f t="shared" si="21"/>
        <v>0.42326832037245826</v>
      </c>
      <c r="G187">
        <f t="shared" si="22"/>
        <v>0.75071590164910407</v>
      </c>
      <c r="H187">
        <f t="shared" si="23"/>
        <v>0.34409473643660754</v>
      </c>
      <c r="I187">
        <f t="shared" si="24"/>
        <v>1.0853819524507209</v>
      </c>
      <c r="K187">
        <v>0.33200000000000002</v>
      </c>
      <c r="L187">
        <v>0.98899999999999999</v>
      </c>
      <c r="M187">
        <v>3.0000000000000001E-3</v>
      </c>
    </row>
    <row r="188" spans="1:13" x14ac:dyDescent="0.2">
      <c r="A188">
        <v>586</v>
      </c>
      <c r="B188">
        <f t="shared" si="17"/>
        <v>0.35087719298245618</v>
      </c>
      <c r="C188">
        <f t="shared" si="18"/>
        <v>1.002020202020202</v>
      </c>
      <c r="D188">
        <f t="shared" si="19"/>
        <v>2.9469548133595285E-3</v>
      </c>
      <c r="E188">
        <f t="shared" si="20"/>
        <v>0.34117130356402409</v>
      </c>
      <c r="F188">
        <f t="shared" si="21"/>
        <v>0.42815386310629827</v>
      </c>
      <c r="G188">
        <f t="shared" si="22"/>
        <v>0.75298862892183127</v>
      </c>
      <c r="H188">
        <f t="shared" si="23"/>
        <v>0.35235067038913592</v>
      </c>
      <c r="I188">
        <f t="shared" si="24"/>
        <v>1.090476238969156</v>
      </c>
      <c r="K188">
        <v>0.34</v>
      </c>
      <c r="L188">
        <v>0.99199999999999999</v>
      </c>
      <c r="M188">
        <v>3.0000000000000001E-3</v>
      </c>
    </row>
    <row r="189" spans="1:13" x14ac:dyDescent="0.2">
      <c r="A189">
        <v>587</v>
      </c>
      <c r="B189">
        <f t="shared" si="17"/>
        <v>0.3591331269349845</v>
      </c>
      <c r="C189">
        <f t="shared" si="18"/>
        <v>1</v>
      </c>
      <c r="D189">
        <f t="shared" si="19"/>
        <v>2.9469548133595285E-3</v>
      </c>
      <c r="E189">
        <f t="shared" si="20"/>
        <v>0.34273023654710566</v>
      </c>
      <c r="F189">
        <f t="shared" si="21"/>
        <v>0.43177677957751187</v>
      </c>
      <c r="G189">
        <f t="shared" si="22"/>
        <v>0.7514734774066798</v>
      </c>
      <c r="H189">
        <f t="shared" si="23"/>
        <v>0.36060660434166425</v>
      </c>
      <c r="I189">
        <f t="shared" si="24"/>
        <v>1.090520020437086</v>
      </c>
      <c r="K189">
        <v>0.34799999999999998</v>
      </c>
      <c r="L189">
        <v>0.99</v>
      </c>
      <c r="M189">
        <v>3.0000000000000001E-3</v>
      </c>
    </row>
    <row r="190" spans="1:13" x14ac:dyDescent="0.2">
      <c r="A190">
        <v>588</v>
      </c>
      <c r="B190">
        <f t="shared" si="17"/>
        <v>0.36738906088751289</v>
      </c>
      <c r="C190">
        <f t="shared" si="18"/>
        <v>0.99090909090909085</v>
      </c>
      <c r="D190">
        <f t="shared" si="19"/>
        <v>2.9469548133595285E-3</v>
      </c>
      <c r="E190">
        <f t="shared" si="20"/>
        <v>0.34252149276251048</v>
      </c>
      <c r="F190">
        <f t="shared" si="21"/>
        <v>0.43363201928104883</v>
      </c>
      <c r="G190">
        <f t="shared" si="22"/>
        <v>0.74465529558849797</v>
      </c>
      <c r="H190">
        <f t="shared" si="23"/>
        <v>0.36886253829419263</v>
      </c>
      <c r="I190">
        <f t="shared" si="24"/>
        <v>1.0834930948343089</v>
      </c>
      <c r="K190">
        <v>0.35599999999999998</v>
      </c>
      <c r="L190">
        <v>0.98099999999999998</v>
      </c>
      <c r="M190">
        <v>3.0000000000000001E-3</v>
      </c>
    </row>
    <row r="191" spans="1:13" x14ac:dyDescent="0.2">
      <c r="A191">
        <v>589</v>
      </c>
      <c r="B191">
        <f t="shared" si="17"/>
        <v>0.37667698658410731</v>
      </c>
      <c r="C191">
        <f t="shared" si="18"/>
        <v>0.97575757575757571</v>
      </c>
      <c r="D191">
        <f t="shared" si="19"/>
        <v>2.9469548133595285E-3</v>
      </c>
      <c r="E191">
        <f t="shared" si="20"/>
        <v>0.34105559539878033</v>
      </c>
      <c r="F191">
        <f t="shared" si="21"/>
        <v>0.4344881033414672</v>
      </c>
      <c r="G191">
        <f t="shared" si="22"/>
        <v>0.73329165922486161</v>
      </c>
      <c r="H191">
        <f t="shared" si="23"/>
        <v>0.37815046399078706</v>
      </c>
      <c r="I191">
        <f t="shared" si="24"/>
        <v>1.0706635611069424</v>
      </c>
      <c r="K191">
        <v>0.36499999999999999</v>
      </c>
      <c r="L191">
        <v>0.96599999999999997</v>
      </c>
      <c r="M191">
        <v>3.0000000000000001E-3</v>
      </c>
    </row>
    <row r="192" spans="1:13" x14ac:dyDescent="0.2">
      <c r="A192">
        <v>590</v>
      </c>
      <c r="B192">
        <f t="shared" si="17"/>
        <v>0.38699690402476783</v>
      </c>
      <c r="C192">
        <f t="shared" si="18"/>
        <v>0.95353535353535346</v>
      </c>
      <c r="D192">
        <f t="shared" si="19"/>
        <v>2.9469548133595285E-3</v>
      </c>
      <c r="E192">
        <f t="shared" si="20"/>
        <v>0.33808001920338987</v>
      </c>
      <c r="F192">
        <f t="shared" si="21"/>
        <v>0.43409250650624193</v>
      </c>
      <c r="G192">
        <f t="shared" si="22"/>
        <v>0.7166249925581949</v>
      </c>
      <c r="H192">
        <f t="shared" si="23"/>
        <v>0.38847038143144758</v>
      </c>
      <c r="I192">
        <f t="shared" si="24"/>
        <v>1.0510213182448853</v>
      </c>
      <c r="K192">
        <v>0.375</v>
      </c>
      <c r="L192">
        <v>0.94399999999999995</v>
      </c>
      <c r="M192">
        <v>3.0000000000000001E-3</v>
      </c>
    </row>
    <row r="193" spans="1:13" x14ac:dyDescent="0.2">
      <c r="A193">
        <v>591</v>
      </c>
      <c r="B193">
        <f t="shared" si="17"/>
        <v>0.39628482972136225</v>
      </c>
      <c r="C193">
        <f t="shared" si="18"/>
        <v>0.92626262626262634</v>
      </c>
      <c r="D193">
        <f t="shared" si="19"/>
        <v>2.9469548133595285E-3</v>
      </c>
      <c r="E193">
        <f t="shared" si="20"/>
        <v>0.33358381880935667</v>
      </c>
      <c r="F193">
        <f t="shared" si="21"/>
        <v>0.43191828753635736</v>
      </c>
      <c r="G193">
        <f t="shared" si="22"/>
        <v>0.69617044710364961</v>
      </c>
      <c r="H193">
        <f t="shared" si="23"/>
        <v>0.397758307128042</v>
      </c>
      <c r="I193">
        <f t="shared" si="24"/>
        <v>1.0260705723963068</v>
      </c>
      <c r="K193">
        <v>0.38400000000000001</v>
      </c>
      <c r="L193">
        <v>0.91700000000000004</v>
      </c>
      <c r="M193">
        <v>3.0000000000000001E-3</v>
      </c>
    </row>
    <row r="194" spans="1:13" x14ac:dyDescent="0.2">
      <c r="A194">
        <v>592</v>
      </c>
      <c r="B194">
        <f t="shared" si="17"/>
        <v>0.40763673890608876</v>
      </c>
      <c r="C194">
        <f t="shared" si="18"/>
        <v>0.89393939393939392</v>
      </c>
      <c r="D194">
        <f t="shared" si="19"/>
        <v>2.9469548133595285E-3</v>
      </c>
      <c r="E194">
        <f t="shared" si="20"/>
        <v>0.32834098802473022</v>
      </c>
      <c r="F194">
        <f t="shared" si="21"/>
        <v>0.42951343404791248</v>
      </c>
      <c r="G194">
        <f t="shared" si="22"/>
        <v>0.67192802286122522</v>
      </c>
      <c r="H194">
        <f t="shared" si="23"/>
        <v>0.4091102163127685</v>
      </c>
      <c r="I194">
        <f t="shared" si="24"/>
        <v>0.99658531736925604</v>
      </c>
      <c r="K194">
        <v>0.39500000000000002</v>
      </c>
      <c r="L194">
        <v>0.88500000000000001</v>
      </c>
      <c r="M194">
        <v>3.0000000000000001E-3</v>
      </c>
    </row>
    <row r="195" spans="1:13" x14ac:dyDescent="0.2">
      <c r="A195">
        <v>593</v>
      </c>
      <c r="B195">
        <f t="shared" ref="B195:B258" si="25">K195/0.969</f>
        <v>0.41898864809081532</v>
      </c>
      <c r="C195">
        <f t="shared" ref="C195:C258" si="26">L195/0.99</f>
        <v>0.85656565656565653</v>
      </c>
      <c r="D195">
        <f t="shared" ref="D195:D258" si="27">M195/1.018</f>
        <v>2.9469548133595285E-3</v>
      </c>
      <c r="E195">
        <f t="shared" ref="E195:E258" si="28">(B195*0.25) + (C195*0.25) + (D195*1)</f>
        <v>0.32183553097747752</v>
      </c>
      <c r="F195">
        <f t="shared" ref="F195:F258" si="29">(B195*0.5) + (C195*0.25) + (D195*0.75)</f>
        <v>0.42584595429684141</v>
      </c>
      <c r="G195">
        <f t="shared" ref="G195:G258" si="30">(B195*0) + (C195*0.75) + (D195*0.5)</f>
        <v>0.64389771983092214</v>
      </c>
      <c r="H195">
        <f t="shared" ref="H195:H258" si="31">(B195*1) + (C195*0) + (D195*0.5)</f>
        <v>0.42046212549749507</v>
      </c>
      <c r="I195">
        <f t="shared" ref="I195:I258" si="32">(B195*0.25) + (C195*1) + (D195*0.25)</f>
        <v>0.96204955729170027</v>
      </c>
      <c r="K195">
        <v>0.40600000000000003</v>
      </c>
      <c r="L195">
        <v>0.84799999999999998</v>
      </c>
      <c r="M195">
        <v>3.0000000000000001E-3</v>
      </c>
    </row>
    <row r="196" spans="1:13" x14ac:dyDescent="0.2">
      <c r="A196">
        <v>594</v>
      </c>
      <c r="B196">
        <f t="shared" si="25"/>
        <v>0.43034055727554177</v>
      </c>
      <c r="C196">
        <f t="shared" si="26"/>
        <v>0.8161616161616162</v>
      </c>
      <c r="D196">
        <f t="shared" si="27"/>
        <v>2.9469548133595285E-3</v>
      </c>
      <c r="E196">
        <f t="shared" si="28"/>
        <v>0.31457249817264904</v>
      </c>
      <c r="F196">
        <f t="shared" si="29"/>
        <v>0.42142089878819461</v>
      </c>
      <c r="G196">
        <f t="shared" si="30"/>
        <v>0.61359468952789198</v>
      </c>
      <c r="H196">
        <f t="shared" si="31"/>
        <v>0.43181403468222151</v>
      </c>
      <c r="I196">
        <f t="shared" si="32"/>
        <v>0.92448349418384157</v>
      </c>
      <c r="K196">
        <v>0.41699999999999998</v>
      </c>
      <c r="L196">
        <v>0.80800000000000005</v>
      </c>
      <c r="M196">
        <v>3.0000000000000001E-3</v>
      </c>
    </row>
    <row r="197" spans="1:13" x14ac:dyDescent="0.2">
      <c r="A197">
        <v>595</v>
      </c>
      <c r="B197">
        <f t="shared" si="25"/>
        <v>0.44375644994840041</v>
      </c>
      <c r="C197">
        <f t="shared" si="26"/>
        <v>0.77171717171717169</v>
      </c>
      <c r="D197">
        <f t="shared" si="27"/>
        <v>1.9646365422396855E-3</v>
      </c>
      <c r="E197">
        <f t="shared" si="28"/>
        <v>0.3058330419586327</v>
      </c>
      <c r="F197">
        <f t="shared" si="29"/>
        <v>0.41628099531017287</v>
      </c>
      <c r="G197">
        <f t="shared" si="30"/>
        <v>0.57977019705899857</v>
      </c>
      <c r="H197">
        <f t="shared" si="31"/>
        <v>0.44473876821952024</v>
      </c>
      <c r="I197">
        <f t="shared" si="32"/>
        <v>0.88314744333983175</v>
      </c>
      <c r="K197">
        <v>0.43</v>
      </c>
      <c r="L197">
        <v>0.76400000000000001</v>
      </c>
      <c r="M197">
        <v>2E-3</v>
      </c>
    </row>
    <row r="198" spans="1:13" x14ac:dyDescent="0.2">
      <c r="A198">
        <v>596</v>
      </c>
      <c r="B198">
        <f t="shared" si="25"/>
        <v>0.45820433436532509</v>
      </c>
      <c r="C198">
        <f t="shared" si="26"/>
        <v>0.72424242424242424</v>
      </c>
      <c r="D198">
        <f t="shared" si="27"/>
        <v>2.9469548133595285E-3</v>
      </c>
      <c r="E198">
        <f t="shared" si="28"/>
        <v>0.2985586444652969</v>
      </c>
      <c r="F198">
        <f t="shared" si="29"/>
        <v>0.41237298935328826</v>
      </c>
      <c r="G198">
        <f t="shared" si="30"/>
        <v>0.54465529558849801</v>
      </c>
      <c r="H198">
        <f t="shared" si="31"/>
        <v>0.45967781177200484</v>
      </c>
      <c r="I198">
        <f t="shared" si="32"/>
        <v>0.8395302465370954</v>
      </c>
      <c r="K198">
        <v>0.44400000000000001</v>
      </c>
      <c r="L198">
        <v>0.71699999999999997</v>
      </c>
      <c r="M198">
        <v>3.0000000000000001E-3</v>
      </c>
    </row>
    <row r="199" spans="1:13" x14ac:dyDescent="0.2">
      <c r="A199">
        <v>597</v>
      </c>
      <c r="B199">
        <f t="shared" si="25"/>
        <v>0.47368421052631582</v>
      </c>
      <c r="C199">
        <f t="shared" si="26"/>
        <v>0.67373737373737375</v>
      </c>
      <c r="D199">
        <f t="shared" si="27"/>
        <v>2.9469548133595285E-3</v>
      </c>
      <c r="E199">
        <f t="shared" si="28"/>
        <v>0.28980235087928191</v>
      </c>
      <c r="F199">
        <f t="shared" si="29"/>
        <v>0.40748666480752099</v>
      </c>
      <c r="G199">
        <f t="shared" si="30"/>
        <v>0.50677650770971017</v>
      </c>
      <c r="H199">
        <f t="shared" si="31"/>
        <v>0.47515768793299556</v>
      </c>
      <c r="I199">
        <f t="shared" si="32"/>
        <v>0.79289516507229263</v>
      </c>
      <c r="K199">
        <v>0.45900000000000002</v>
      </c>
      <c r="L199">
        <v>0.66700000000000004</v>
      </c>
      <c r="M199">
        <v>3.0000000000000001E-3</v>
      </c>
    </row>
    <row r="200" spans="1:13" x14ac:dyDescent="0.2">
      <c r="A200">
        <v>598</v>
      </c>
      <c r="B200">
        <f t="shared" si="25"/>
        <v>0.49122807017543857</v>
      </c>
      <c r="C200">
        <f t="shared" si="26"/>
        <v>0.62121212121212122</v>
      </c>
      <c r="D200">
        <f t="shared" si="27"/>
        <v>1.9646365422396855E-3</v>
      </c>
      <c r="E200">
        <f t="shared" si="28"/>
        <v>0.28007468438912964</v>
      </c>
      <c r="F200">
        <f t="shared" si="29"/>
        <v>0.40239054279742931</v>
      </c>
      <c r="G200">
        <f t="shared" si="30"/>
        <v>0.46689140918021077</v>
      </c>
      <c r="H200">
        <f t="shared" si="31"/>
        <v>0.4922103884465584</v>
      </c>
      <c r="I200">
        <f t="shared" si="32"/>
        <v>0.74451029789154088</v>
      </c>
      <c r="K200">
        <v>0.47599999999999998</v>
      </c>
      <c r="L200">
        <v>0.61499999999999999</v>
      </c>
      <c r="M200">
        <v>2E-3</v>
      </c>
    </row>
    <row r="201" spans="1:13" x14ac:dyDescent="0.2">
      <c r="A201">
        <v>599</v>
      </c>
      <c r="B201">
        <f t="shared" si="25"/>
        <v>0.50773993808049533</v>
      </c>
      <c r="C201">
        <f t="shared" si="26"/>
        <v>0.57070707070707061</v>
      </c>
      <c r="D201">
        <f t="shared" si="27"/>
        <v>1.9646365422396855E-3</v>
      </c>
      <c r="E201">
        <f t="shared" si="28"/>
        <v>0.27157638873913115</v>
      </c>
      <c r="F201">
        <f t="shared" si="29"/>
        <v>0.39802021412369509</v>
      </c>
      <c r="G201">
        <f t="shared" si="30"/>
        <v>0.42901262130142281</v>
      </c>
      <c r="H201">
        <f t="shared" si="31"/>
        <v>0.50872225635161517</v>
      </c>
      <c r="I201">
        <f t="shared" si="32"/>
        <v>0.69813321436275444</v>
      </c>
      <c r="K201">
        <v>0.49199999999999999</v>
      </c>
      <c r="L201">
        <v>0.56499999999999995</v>
      </c>
      <c r="M201">
        <v>2E-3</v>
      </c>
    </row>
    <row r="202" spans="1:13" x14ac:dyDescent="0.2">
      <c r="A202">
        <v>600</v>
      </c>
      <c r="B202">
        <f t="shared" si="25"/>
        <v>0.52734778121775028</v>
      </c>
      <c r="C202">
        <f t="shared" si="26"/>
        <v>0.52020202020202022</v>
      </c>
      <c r="D202">
        <f t="shared" si="27"/>
        <v>1.9646365422396855E-3</v>
      </c>
      <c r="E202">
        <f t="shared" si="28"/>
        <v>0.26385208689718231</v>
      </c>
      <c r="F202">
        <f t="shared" si="29"/>
        <v>0.39519787306605997</v>
      </c>
      <c r="G202">
        <f t="shared" si="30"/>
        <v>0.39113383342263497</v>
      </c>
      <c r="H202">
        <f t="shared" si="31"/>
        <v>0.52833009948887011</v>
      </c>
      <c r="I202">
        <f t="shared" si="32"/>
        <v>0.65253012464201776</v>
      </c>
      <c r="K202">
        <v>0.51100000000000001</v>
      </c>
      <c r="L202">
        <v>0.51500000000000001</v>
      </c>
      <c r="M202">
        <v>2E-3</v>
      </c>
    </row>
    <row r="203" spans="1:13" x14ac:dyDescent="0.2">
      <c r="A203">
        <v>601</v>
      </c>
      <c r="B203">
        <f t="shared" si="25"/>
        <v>0.54695562435500522</v>
      </c>
      <c r="C203">
        <f t="shared" si="26"/>
        <v>0.47070707070707074</v>
      </c>
      <c r="D203">
        <f t="shared" si="27"/>
        <v>1.9646365422396855E-3</v>
      </c>
      <c r="E203">
        <f t="shared" si="28"/>
        <v>0.25638031030775865</v>
      </c>
      <c r="F203">
        <f t="shared" si="29"/>
        <v>0.39262805726095001</v>
      </c>
      <c r="G203">
        <f t="shared" si="30"/>
        <v>0.35401262130142286</v>
      </c>
      <c r="H203">
        <f t="shared" si="31"/>
        <v>0.54793794262612505</v>
      </c>
      <c r="I203">
        <f t="shared" si="32"/>
        <v>0.60793713593138199</v>
      </c>
      <c r="K203">
        <v>0.53</v>
      </c>
      <c r="L203">
        <v>0.46600000000000003</v>
      </c>
      <c r="M203">
        <v>2E-3</v>
      </c>
    </row>
    <row r="204" spans="1:13" x14ac:dyDescent="0.2">
      <c r="A204">
        <v>602</v>
      </c>
      <c r="B204">
        <f t="shared" si="25"/>
        <v>0.56759545923632615</v>
      </c>
      <c r="C204">
        <f t="shared" si="26"/>
        <v>0.42424242424242425</v>
      </c>
      <c r="D204">
        <f t="shared" si="27"/>
        <v>1.9646365422396855E-3</v>
      </c>
      <c r="E204">
        <f t="shared" si="28"/>
        <v>0.2499241074119273</v>
      </c>
      <c r="F204">
        <f t="shared" si="29"/>
        <v>0.3913318130854489</v>
      </c>
      <c r="G204">
        <f t="shared" si="30"/>
        <v>0.31916413645293801</v>
      </c>
      <c r="H204">
        <f t="shared" si="31"/>
        <v>0.56857777750744598</v>
      </c>
      <c r="I204">
        <f t="shared" si="32"/>
        <v>0.56663244818706582</v>
      </c>
      <c r="K204">
        <v>0.55000000000000004</v>
      </c>
      <c r="L204">
        <v>0.42</v>
      </c>
      <c r="M204">
        <v>2E-3</v>
      </c>
    </row>
    <row r="205" spans="1:13" x14ac:dyDescent="0.2">
      <c r="A205">
        <v>603</v>
      </c>
      <c r="B205">
        <f t="shared" si="25"/>
        <v>0.58926728586171306</v>
      </c>
      <c r="C205">
        <f t="shared" si="26"/>
        <v>0.38080808080808082</v>
      </c>
      <c r="D205">
        <f t="shared" si="27"/>
        <v>1.9646365422396855E-3</v>
      </c>
      <c r="E205">
        <f t="shared" si="28"/>
        <v>0.24448347820968816</v>
      </c>
      <c r="F205">
        <f t="shared" si="29"/>
        <v>0.39130914053955651</v>
      </c>
      <c r="G205">
        <f t="shared" si="30"/>
        <v>0.28658837887718047</v>
      </c>
      <c r="H205">
        <f t="shared" si="31"/>
        <v>0.59024960413283289</v>
      </c>
      <c r="I205">
        <f t="shared" si="32"/>
        <v>0.52861606140906903</v>
      </c>
      <c r="K205">
        <v>0.57099999999999995</v>
      </c>
      <c r="L205">
        <v>0.377</v>
      </c>
      <c r="M205">
        <v>2E-3</v>
      </c>
    </row>
    <row r="206" spans="1:13" x14ac:dyDescent="0.2">
      <c r="A206">
        <v>604</v>
      </c>
      <c r="B206">
        <f t="shared" si="25"/>
        <v>0.61093911248710009</v>
      </c>
      <c r="C206">
        <f t="shared" si="26"/>
        <v>0.34040404040404043</v>
      </c>
      <c r="D206">
        <f t="shared" si="27"/>
        <v>1.9646365422396855E-3</v>
      </c>
      <c r="E206">
        <f t="shared" si="28"/>
        <v>0.23980042476502481</v>
      </c>
      <c r="F206">
        <f t="shared" si="29"/>
        <v>0.39204404375123991</v>
      </c>
      <c r="G206">
        <f t="shared" si="30"/>
        <v>0.25628534857415014</v>
      </c>
      <c r="H206">
        <f t="shared" si="31"/>
        <v>0.61192143075821992</v>
      </c>
      <c r="I206">
        <f t="shared" si="32"/>
        <v>0.49362997766137534</v>
      </c>
      <c r="K206">
        <v>0.59199999999999997</v>
      </c>
      <c r="L206">
        <v>0.33700000000000002</v>
      </c>
      <c r="M206">
        <v>2E-3</v>
      </c>
    </row>
    <row r="207" spans="1:13" x14ac:dyDescent="0.2">
      <c r="A207">
        <v>605</v>
      </c>
      <c r="B207">
        <f t="shared" si="25"/>
        <v>0.6346749226006192</v>
      </c>
      <c r="C207">
        <f t="shared" si="26"/>
        <v>0.30303030303030304</v>
      </c>
      <c r="D207">
        <f t="shared" si="27"/>
        <v>1.9646365422396855E-3</v>
      </c>
      <c r="E207">
        <f t="shared" si="28"/>
        <v>0.23639094294997023</v>
      </c>
      <c r="F207">
        <f t="shared" si="29"/>
        <v>0.39456851446456509</v>
      </c>
      <c r="G207">
        <f t="shared" si="30"/>
        <v>0.22825504554384712</v>
      </c>
      <c r="H207">
        <f t="shared" si="31"/>
        <v>0.63565724087173903</v>
      </c>
      <c r="I207">
        <f t="shared" si="32"/>
        <v>0.46219019281601775</v>
      </c>
      <c r="K207">
        <v>0.61499999999999999</v>
      </c>
      <c r="L207">
        <v>0.3</v>
      </c>
      <c r="M207">
        <v>2E-3</v>
      </c>
    </row>
    <row r="208" spans="1:13" x14ac:dyDescent="0.2">
      <c r="A208">
        <v>606</v>
      </c>
      <c r="B208">
        <f t="shared" si="25"/>
        <v>0.6584107327141383</v>
      </c>
      <c r="C208">
        <f t="shared" si="26"/>
        <v>0.26767676767676768</v>
      </c>
      <c r="D208">
        <f t="shared" si="27"/>
        <v>1.9646365422396855E-3</v>
      </c>
      <c r="E208">
        <f t="shared" si="28"/>
        <v>0.23348651163996617</v>
      </c>
      <c r="F208">
        <f t="shared" si="29"/>
        <v>0.39759803568294083</v>
      </c>
      <c r="G208">
        <f t="shared" si="30"/>
        <v>0.20173989402869558</v>
      </c>
      <c r="H208">
        <f t="shared" si="31"/>
        <v>0.65939305098525813</v>
      </c>
      <c r="I208">
        <f t="shared" si="32"/>
        <v>0.4327706099908622</v>
      </c>
      <c r="K208">
        <v>0.63800000000000001</v>
      </c>
      <c r="L208">
        <v>0.26500000000000001</v>
      </c>
      <c r="M208">
        <v>2E-3</v>
      </c>
    </row>
    <row r="209" spans="1:13" x14ac:dyDescent="0.2">
      <c r="A209">
        <v>607</v>
      </c>
      <c r="B209">
        <f t="shared" si="25"/>
        <v>0.68421052631578949</v>
      </c>
      <c r="C209">
        <f t="shared" si="26"/>
        <v>0.23535353535353537</v>
      </c>
      <c r="D209">
        <f t="shared" si="27"/>
        <v>1.9646365422396855E-3</v>
      </c>
      <c r="E209">
        <f t="shared" si="28"/>
        <v>0.23185565195957089</v>
      </c>
      <c r="F209">
        <f t="shared" si="29"/>
        <v>0.40241712440295835</v>
      </c>
      <c r="G209">
        <f t="shared" si="30"/>
        <v>0.17749746978627134</v>
      </c>
      <c r="H209">
        <f t="shared" si="31"/>
        <v>0.68519284458690932</v>
      </c>
      <c r="I209">
        <f t="shared" si="32"/>
        <v>0.40689732606804269</v>
      </c>
      <c r="K209">
        <v>0.66300000000000003</v>
      </c>
      <c r="L209">
        <v>0.23300000000000001</v>
      </c>
      <c r="M209">
        <v>2E-3</v>
      </c>
    </row>
    <row r="210" spans="1:13" x14ac:dyDescent="0.2">
      <c r="A210">
        <v>608</v>
      </c>
      <c r="B210">
        <f t="shared" si="25"/>
        <v>0.70897832817337469</v>
      </c>
      <c r="C210">
        <f t="shared" si="26"/>
        <v>0.20606060606060606</v>
      </c>
      <c r="D210">
        <f t="shared" si="27"/>
        <v>1.9646365422396855E-3</v>
      </c>
      <c r="E210">
        <f t="shared" si="28"/>
        <v>0.23072437010073488</v>
      </c>
      <c r="F210">
        <f t="shared" si="29"/>
        <v>0.40747779300851861</v>
      </c>
      <c r="G210">
        <f t="shared" si="30"/>
        <v>0.15552777281657437</v>
      </c>
      <c r="H210">
        <f t="shared" si="31"/>
        <v>0.70996064644449453</v>
      </c>
      <c r="I210">
        <f t="shared" si="32"/>
        <v>0.38379634723950967</v>
      </c>
      <c r="K210">
        <v>0.68700000000000006</v>
      </c>
      <c r="L210">
        <v>0.20399999999999999</v>
      </c>
      <c r="M210">
        <v>2E-3</v>
      </c>
    </row>
    <row r="211" spans="1:13" x14ac:dyDescent="0.2">
      <c r="A211">
        <v>609</v>
      </c>
      <c r="B211">
        <f t="shared" si="25"/>
        <v>0.73477812177502577</v>
      </c>
      <c r="C211">
        <f t="shared" si="26"/>
        <v>0.18080808080808081</v>
      </c>
      <c r="D211">
        <f t="shared" si="27"/>
        <v>1.9646365422396855E-3</v>
      </c>
      <c r="E211">
        <f t="shared" si="28"/>
        <v>0.23086118718801632</v>
      </c>
      <c r="F211">
        <f t="shared" si="29"/>
        <v>0.41406455849621282</v>
      </c>
      <c r="G211">
        <f t="shared" si="30"/>
        <v>0.13658837887718045</v>
      </c>
      <c r="H211">
        <f t="shared" si="31"/>
        <v>0.7357604400461456</v>
      </c>
      <c r="I211">
        <f t="shared" si="32"/>
        <v>0.36499377038739717</v>
      </c>
      <c r="K211">
        <v>0.71199999999999997</v>
      </c>
      <c r="L211">
        <v>0.17899999999999999</v>
      </c>
      <c r="M211">
        <v>2E-3</v>
      </c>
    </row>
    <row r="212" spans="1:13" x14ac:dyDescent="0.2">
      <c r="A212">
        <v>610</v>
      </c>
      <c r="B212">
        <f t="shared" si="25"/>
        <v>0.76057791537667696</v>
      </c>
      <c r="C212">
        <f t="shared" si="26"/>
        <v>0.15757575757575756</v>
      </c>
      <c r="D212">
        <f t="shared" si="27"/>
        <v>1.9646365422396855E-3</v>
      </c>
      <c r="E212">
        <f t="shared" si="28"/>
        <v>0.23150305478034833</v>
      </c>
      <c r="F212">
        <f t="shared" si="29"/>
        <v>0.4211563744889576</v>
      </c>
      <c r="G212">
        <f t="shared" si="30"/>
        <v>0.11916413645293801</v>
      </c>
      <c r="H212">
        <f t="shared" si="31"/>
        <v>0.76156023364779679</v>
      </c>
      <c r="I212">
        <f t="shared" si="32"/>
        <v>0.34821139555548669</v>
      </c>
      <c r="K212">
        <v>0.73699999999999999</v>
      </c>
      <c r="L212">
        <v>0.156</v>
      </c>
      <c r="M212">
        <v>2E-3</v>
      </c>
    </row>
    <row r="213" spans="1:13" x14ac:dyDescent="0.2">
      <c r="A213">
        <v>611</v>
      </c>
      <c r="B213">
        <f t="shared" si="25"/>
        <v>0.78637770897832826</v>
      </c>
      <c r="C213">
        <f t="shared" si="26"/>
        <v>0.13636363636363638</v>
      </c>
      <c r="D213">
        <f t="shared" si="27"/>
        <v>1.9646365422396855E-3</v>
      </c>
      <c r="E213">
        <f t="shared" si="28"/>
        <v>0.23264997287773084</v>
      </c>
      <c r="F213">
        <f t="shared" si="29"/>
        <v>0.42875324098675299</v>
      </c>
      <c r="G213">
        <f t="shared" si="30"/>
        <v>0.10325504554384714</v>
      </c>
      <c r="H213">
        <f t="shared" si="31"/>
        <v>0.78736002724944809</v>
      </c>
      <c r="I213">
        <f t="shared" si="32"/>
        <v>0.33344922274377836</v>
      </c>
      <c r="K213">
        <v>0.76200000000000001</v>
      </c>
      <c r="L213">
        <v>0.13500000000000001</v>
      </c>
      <c r="M213">
        <v>2E-3</v>
      </c>
    </row>
    <row r="214" spans="1:13" x14ac:dyDescent="0.2">
      <c r="A214">
        <v>612</v>
      </c>
      <c r="B214">
        <f t="shared" si="25"/>
        <v>0.81114551083591335</v>
      </c>
      <c r="C214">
        <f t="shared" si="26"/>
        <v>0.11919191919191918</v>
      </c>
      <c r="D214">
        <f t="shared" si="27"/>
        <v>1.9646365422396855E-3</v>
      </c>
      <c r="E214">
        <f t="shared" si="28"/>
        <v>0.23454899404919782</v>
      </c>
      <c r="F214">
        <f t="shared" si="29"/>
        <v>0.43684421262261625</v>
      </c>
      <c r="G214">
        <f t="shared" si="30"/>
        <v>9.0376257665059231E-2</v>
      </c>
      <c r="H214">
        <f t="shared" si="31"/>
        <v>0.81212782910703318</v>
      </c>
      <c r="I214">
        <f t="shared" si="32"/>
        <v>0.32246945603645744</v>
      </c>
      <c r="K214">
        <v>0.78600000000000003</v>
      </c>
      <c r="L214">
        <v>0.11799999999999999</v>
      </c>
      <c r="M214">
        <v>2E-3</v>
      </c>
    </row>
    <row r="215" spans="1:13" x14ac:dyDescent="0.2">
      <c r="A215">
        <v>613</v>
      </c>
      <c r="B215">
        <f t="shared" si="25"/>
        <v>0.83694530443756454</v>
      </c>
      <c r="C215">
        <f t="shared" si="26"/>
        <v>0.10303030303030303</v>
      </c>
      <c r="D215">
        <f t="shared" si="27"/>
        <v>1.9646365422396855E-3</v>
      </c>
      <c r="E215">
        <f t="shared" si="28"/>
        <v>0.23695853840920658</v>
      </c>
      <c r="F215">
        <f t="shared" si="29"/>
        <v>0.44570370538303777</v>
      </c>
      <c r="G215">
        <f t="shared" si="30"/>
        <v>7.8255045543847115E-2</v>
      </c>
      <c r="H215">
        <f t="shared" si="31"/>
        <v>0.83792762270868437</v>
      </c>
      <c r="I215">
        <f t="shared" si="32"/>
        <v>0.31275778827525408</v>
      </c>
      <c r="K215">
        <v>0.81100000000000005</v>
      </c>
      <c r="L215">
        <v>0.10199999999999999</v>
      </c>
      <c r="M215">
        <v>2E-3</v>
      </c>
    </row>
    <row r="216" spans="1:13" x14ac:dyDescent="0.2">
      <c r="A216">
        <v>614</v>
      </c>
      <c r="B216">
        <f t="shared" si="25"/>
        <v>0.86171310629514963</v>
      </c>
      <c r="C216">
        <f t="shared" si="26"/>
        <v>8.8888888888888878E-2</v>
      </c>
      <c r="D216">
        <f t="shared" si="27"/>
        <v>1.9646365422396855E-3</v>
      </c>
      <c r="E216">
        <f t="shared" si="28"/>
        <v>0.23961513533824932</v>
      </c>
      <c r="F216">
        <f t="shared" si="29"/>
        <v>0.45455225277647676</v>
      </c>
      <c r="G216">
        <f t="shared" si="30"/>
        <v>6.7648984937786497E-2</v>
      </c>
      <c r="H216">
        <f t="shared" si="31"/>
        <v>0.86269542456626946</v>
      </c>
      <c r="I216">
        <f t="shared" si="32"/>
        <v>0.3048083245982362</v>
      </c>
      <c r="K216">
        <v>0.83499999999999996</v>
      </c>
      <c r="L216">
        <v>8.7999999999999995E-2</v>
      </c>
      <c r="M216">
        <v>2E-3</v>
      </c>
    </row>
    <row r="217" spans="1:13" x14ac:dyDescent="0.2">
      <c r="A217">
        <v>615</v>
      </c>
      <c r="B217">
        <f t="shared" si="25"/>
        <v>0.88544891640866874</v>
      </c>
      <c r="C217">
        <f t="shared" si="26"/>
        <v>7.6767676767676762E-2</v>
      </c>
      <c r="D217">
        <f t="shared" si="27"/>
        <v>1.9646365422396855E-3</v>
      </c>
      <c r="E217">
        <f t="shared" si="28"/>
        <v>0.24251878483632608</v>
      </c>
      <c r="F217">
        <f t="shared" si="29"/>
        <v>0.46338985480293332</v>
      </c>
      <c r="G217">
        <f t="shared" si="30"/>
        <v>5.8558075846877417E-2</v>
      </c>
      <c r="H217">
        <f t="shared" si="31"/>
        <v>0.88643123467978857</v>
      </c>
      <c r="I217">
        <f t="shared" si="32"/>
        <v>0.29862106500540386</v>
      </c>
      <c r="K217">
        <v>0.85799999999999998</v>
      </c>
      <c r="L217">
        <v>7.5999999999999998E-2</v>
      </c>
      <c r="M217">
        <v>2E-3</v>
      </c>
    </row>
    <row r="218" spans="1:13" x14ac:dyDescent="0.2">
      <c r="A218">
        <v>616</v>
      </c>
      <c r="B218">
        <f t="shared" si="25"/>
        <v>0.90712074303405577</v>
      </c>
      <c r="C218">
        <f t="shared" si="26"/>
        <v>6.6666666666666666E-2</v>
      </c>
      <c r="D218">
        <f t="shared" si="27"/>
        <v>1.9646365422396855E-3</v>
      </c>
      <c r="E218">
        <f t="shared" si="28"/>
        <v>0.24541148896742029</v>
      </c>
      <c r="F218">
        <f t="shared" si="29"/>
        <v>0.47170051559037429</v>
      </c>
      <c r="G218">
        <f t="shared" si="30"/>
        <v>5.0982318271119847E-2</v>
      </c>
      <c r="H218">
        <f t="shared" si="31"/>
        <v>0.9081030613051756</v>
      </c>
      <c r="I218">
        <f t="shared" si="32"/>
        <v>0.29393801156074051</v>
      </c>
      <c r="K218">
        <v>0.879</v>
      </c>
      <c r="L218">
        <v>6.6000000000000003E-2</v>
      </c>
      <c r="M218">
        <v>2E-3</v>
      </c>
    </row>
    <row r="219" spans="1:13" x14ac:dyDescent="0.2">
      <c r="A219">
        <v>617</v>
      </c>
      <c r="B219">
        <f t="shared" si="25"/>
        <v>0.92672858617131071</v>
      </c>
      <c r="C219">
        <f t="shared" si="26"/>
        <v>5.7575757575757579E-2</v>
      </c>
      <c r="D219">
        <f t="shared" si="27"/>
        <v>1.9646365422396855E-3</v>
      </c>
      <c r="E219">
        <f t="shared" si="28"/>
        <v>0.24804072247900677</v>
      </c>
      <c r="F219">
        <f t="shared" si="29"/>
        <v>0.4792317098862745</v>
      </c>
      <c r="G219">
        <f t="shared" si="30"/>
        <v>4.4164136452938027E-2</v>
      </c>
      <c r="H219">
        <f t="shared" si="31"/>
        <v>0.92771090444243054</v>
      </c>
      <c r="I219">
        <f t="shared" si="32"/>
        <v>0.28974906325414518</v>
      </c>
      <c r="K219">
        <v>0.89800000000000002</v>
      </c>
      <c r="L219">
        <v>5.7000000000000002E-2</v>
      </c>
      <c r="M219">
        <v>2E-3</v>
      </c>
    </row>
    <row r="220" spans="1:13" x14ac:dyDescent="0.2">
      <c r="A220">
        <v>618</v>
      </c>
      <c r="B220">
        <f t="shared" si="25"/>
        <v>0.94530443756449956</v>
      </c>
      <c r="C220">
        <f t="shared" si="26"/>
        <v>4.9494949494949494E-2</v>
      </c>
      <c r="D220">
        <f t="shared" si="27"/>
        <v>1.9646365422396855E-3</v>
      </c>
      <c r="E220">
        <f t="shared" si="28"/>
        <v>0.25066448330710195</v>
      </c>
      <c r="F220">
        <f t="shared" si="29"/>
        <v>0.48649943356266689</v>
      </c>
      <c r="G220">
        <f t="shared" si="30"/>
        <v>3.8103530392331969E-2</v>
      </c>
      <c r="H220">
        <f t="shared" si="31"/>
        <v>0.94628675583561939</v>
      </c>
      <c r="I220">
        <f t="shared" si="32"/>
        <v>0.28631221802163431</v>
      </c>
      <c r="K220">
        <v>0.91600000000000004</v>
      </c>
      <c r="L220">
        <v>4.9000000000000002E-2</v>
      </c>
      <c r="M220">
        <v>2E-3</v>
      </c>
    </row>
    <row r="221" spans="1:13" x14ac:dyDescent="0.2">
      <c r="A221">
        <v>619</v>
      </c>
      <c r="B221">
        <f t="shared" si="25"/>
        <v>0.96181630546955632</v>
      </c>
      <c r="C221">
        <f t="shared" si="26"/>
        <v>4.343434343434343E-2</v>
      </c>
      <c r="D221">
        <f t="shared" si="27"/>
        <v>1.9646365422396855E-3</v>
      </c>
      <c r="E221">
        <f t="shared" si="28"/>
        <v>0.25327729876821459</v>
      </c>
      <c r="F221">
        <f t="shared" si="29"/>
        <v>0.49324021600004375</v>
      </c>
      <c r="G221">
        <f t="shared" si="30"/>
        <v>3.3558075846877415E-2</v>
      </c>
      <c r="H221">
        <f t="shared" si="31"/>
        <v>0.96279862374067615</v>
      </c>
      <c r="I221">
        <f t="shared" si="32"/>
        <v>0.28437957893729243</v>
      </c>
      <c r="K221">
        <v>0.93200000000000005</v>
      </c>
      <c r="L221">
        <v>4.2999999999999997E-2</v>
      </c>
      <c r="M221">
        <v>2E-3</v>
      </c>
    </row>
    <row r="222" spans="1:13" x14ac:dyDescent="0.2">
      <c r="A222">
        <v>620</v>
      </c>
      <c r="B222">
        <f t="shared" si="25"/>
        <v>0.9752321981424148</v>
      </c>
      <c r="C222">
        <f t="shared" si="26"/>
        <v>3.7373737373737372E-2</v>
      </c>
      <c r="D222">
        <f t="shared" si="27"/>
        <v>1.9646365422396855E-3</v>
      </c>
      <c r="E222">
        <f t="shared" si="28"/>
        <v>0.25511612042127768</v>
      </c>
      <c r="F222">
        <f t="shared" si="29"/>
        <v>0.49843301082132146</v>
      </c>
      <c r="G222">
        <f t="shared" si="30"/>
        <v>2.9012621301422872E-2</v>
      </c>
      <c r="H222">
        <f t="shared" si="31"/>
        <v>0.97621451641353463</v>
      </c>
      <c r="I222">
        <f t="shared" si="32"/>
        <v>0.28167294604490101</v>
      </c>
      <c r="K222">
        <v>0.94499999999999995</v>
      </c>
      <c r="L222">
        <v>3.6999999999999998E-2</v>
      </c>
      <c r="M222">
        <v>2E-3</v>
      </c>
    </row>
    <row r="223" spans="1:13" x14ac:dyDescent="0.2">
      <c r="A223">
        <v>621</v>
      </c>
      <c r="B223">
        <f t="shared" si="25"/>
        <v>0.98658410732714141</v>
      </c>
      <c r="C223">
        <f t="shared" si="26"/>
        <v>3.2323232323232323E-2</v>
      </c>
      <c r="D223">
        <f t="shared" si="27"/>
        <v>1.9646365422396855E-3</v>
      </c>
      <c r="E223">
        <f t="shared" si="28"/>
        <v>0.25669147145483312</v>
      </c>
      <c r="F223">
        <f t="shared" si="29"/>
        <v>0.50284633915105859</v>
      </c>
      <c r="G223">
        <f t="shared" si="30"/>
        <v>2.5224742513544084E-2</v>
      </c>
      <c r="H223">
        <f t="shared" si="31"/>
        <v>0.98756642559826124</v>
      </c>
      <c r="I223">
        <f t="shared" si="32"/>
        <v>0.27946041829057761</v>
      </c>
      <c r="K223">
        <v>0.95599999999999996</v>
      </c>
      <c r="L223">
        <v>3.2000000000000001E-2</v>
      </c>
      <c r="M223">
        <v>2E-3</v>
      </c>
    </row>
    <row r="224" spans="1:13" x14ac:dyDescent="0.2">
      <c r="A224">
        <v>622</v>
      </c>
      <c r="B224">
        <f t="shared" si="25"/>
        <v>0.99484004127966974</v>
      </c>
      <c r="C224">
        <f t="shared" si="26"/>
        <v>2.8282828282828285E-2</v>
      </c>
      <c r="D224">
        <f t="shared" si="27"/>
        <v>1.9646365422396855E-3</v>
      </c>
      <c r="E224">
        <f t="shared" si="28"/>
        <v>0.25774535393286419</v>
      </c>
      <c r="F224">
        <f t="shared" si="29"/>
        <v>0.50596420511722173</v>
      </c>
      <c r="G224">
        <f t="shared" si="30"/>
        <v>2.2194439483241055E-2</v>
      </c>
      <c r="H224">
        <f t="shared" si="31"/>
        <v>0.99582235955078957</v>
      </c>
      <c r="I224">
        <f t="shared" si="32"/>
        <v>0.27748399773830562</v>
      </c>
      <c r="K224">
        <v>0.96399999999999997</v>
      </c>
      <c r="L224">
        <v>2.8000000000000001E-2</v>
      </c>
      <c r="M224">
        <v>2E-3</v>
      </c>
    </row>
    <row r="225" spans="1:13" x14ac:dyDescent="0.2">
      <c r="A225">
        <v>623</v>
      </c>
      <c r="B225">
        <f t="shared" si="25"/>
        <v>0.9989680082559339</v>
      </c>
      <c r="C225">
        <f t="shared" si="26"/>
        <v>2.4242424242424242E-2</v>
      </c>
      <c r="D225">
        <f t="shared" si="27"/>
        <v>1.9646365422396855E-3</v>
      </c>
      <c r="E225">
        <f t="shared" si="28"/>
        <v>0.25776724466682921</v>
      </c>
      <c r="F225">
        <f t="shared" si="29"/>
        <v>0.5070180875952528</v>
      </c>
      <c r="G225">
        <f t="shared" si="30"/>
        <v>1.9164136452938022E-2</v>
      </c>
      <c r="H225">
        <f t="shared" si="31"/>
        <v>0.99995032652705373</v>
      </c>
      <c r="I225">
        <f t="shared" si="32"/>
        <v>0.27447558544196765</v>
      </c>
      <c r="K225">
        <v>0.96799999999999997</v>
      </c>
      <c r="L225">
        <v>2.4E-2</v>
      </c>
      <c r="M225">
        <v>2E-3</v>
      </c>
    </row>
    <row r="226" spans="1:13" x14ac:dyDescent="0.2">
      <c r="A226">
        <v>624</v>
      </c>
      <c r="B226">
        <f t="shared" si="25"/>
        <v>1</v>
      </c>
      <c r="C226">
        <f t="shared" si="26"/>
        <v>2.1212121212121213E-2</v>
      </c>
      <c r="D226">
        <f t="shared" si="27"/>
        <v>1.9646365422396855E-3</v>
      </c>
      <c r="E226">
        <f t="shared" si="28"/>
        <v>0.25726766684526997</v>
      </c>
      <c r="F226">
        <f t="shared" si="29"/>
        <v>0.50677650770971006</v>
      </c>
      <c r="G226">
        <f t="shared" si="30"/>
        <v>1.6891409180210752E-2</v>
      </c>
      <c r="H226">
        <f t="shared" si="31"/>
        <v>1.0009823182711199</v>
      </c>
      <c r="I226">
        <f t="shared" si="32"/>
        <v>0.27170328034768115</v>
      </c>
      <c r="K226">
        <v>0.96899999999999997</v>
      </c>
      <c r="L226">
        <v>2.1000000000000001E-2</v>
      </c>
      <c r="M226">
        <v>2E-3</v>
      </c>
    </row>
    <row r="227" spans="1:13" x14ac:dyDescent="0.2">
      <c r="A227">
        <v>625</v>
      </c>
      <c r="B227">
        <f t="shared" si="25"/>
        <v>0.99793601651186792</v>
      </c>
      <c r="C227">
        <f t="shared" si="26"/>
        <v>1.8181818181818181E-2</v>
      </c>
      <c r="D227">
        <f t="shared" si="27"/>
        <v>1.9646365422396855E-3</v>
      </c>
      <c r="E227">
        <f t="shared" si="28"/>
        <v>0.25599409521566119</v>
      </c>
      <c r="F227">
        <f t="shared" si="29"/>
        <v>0.50498694020806834</v>
      </c>
      <c r="G227">
        <f t="shared" si="30"/>
        <v>1.4618681907483479E-2</v>
      </c>
      <c r="H227">
        <f t="shared" si="31"/>
        <v>0.99891833478298775</v>
      </c>
      <c r="I227">
        <f t="shared" si="32"/>
        <v>0.26815698144534506</v>
      </c>
      <c r="K227">
        <v>0.96699999999999997</v>
      </c>
      <c r="L227">
        <v>1.7999999999999999E-2</v>
      </c>
      <c r="M227">
        <v>2E-3</v>
      </c>
    </row>
    <row r="228" spans="1:13" x14ac:dyDescent="0.2">
      <c r="A228">
        <v>626</v>
      </c>
      <c r="B228">
        <f t="shared" si="25"/>
        <v>0.99174406604747156</v>
      </c>
      <c r="C228">
        <f t="shared" si="26"/>
        <v>1.6161616161616162E-2</v>
      </c>
      <c r="D228">
        <f t="shared" si="27"/>
        <v>1.9646365422396855E-3</v>
      </c>
      <c r="E228">
        <f t="shared" si="28"/>
        <v>0.25394105709451159</v>
      </c>
      <c r="F228">
        <f t="shared" si="29"/>
        <v>0.50138591447081959</v>
      </c>
      <c r="G228">
        <f t="shared" si="30"/>
        <v>1.3103530392331964E-2</v>
      </c>
      <c r="H228">
        <f t="shared" si="31"/>
        <v>0.99272638431859139</v>
      </c>
      <c r="I228">
        <f t="shared" si="32"/>
        <v>0.26458879180904399</v>
      </c>
      <c r="K228">
        <v>0.96099999999999997</v>
      </c>
      <c r="L228">
        <v>1.6E-2</v>
      </c>
      <c r="M228">
        <v>2E-3</v>
      </c>
    </row>
    <row r="229" spans="1:13" x14ac:dyDescent="0.2">
      <c r="A229">
        <v>627</v>
      </c>
      <c r="B229">
        <f t="shared" si="25"/>
        <v>0.98142414860681115</v>
      </c>
      <c r="C229">
        <f t="shared" si="26"/>
        <v>1.4141414141414142E-2</v>
      </c>
      <c r="D229">
        <f t="shared" si="27"/>
        <v>1.9646365422396855E-3</v>
      </c>
      <c r="E229">
        <f t="shared" si="28"/>
        <v>0.25085602722929601</v>
      </c>
      <c r="F229">
        <f t="shared" si="29"/>
        <v>0.49572090524543888</v>
      </c>
      <c r="G229">
        <f t="shared" si="30"/>
        <v>1.158837887718045E-2</v>
      </c>
      <c r="H229">
        <f t="shared" si="31"/>
        <v>0.98240646687793098</v>
      </c>
      <c r="I229">
        <f t="shared" si="32"/>
        <v>0.25998861042867683</v>
      </c>
      <c r="K229">
        <v>0.95099999999999996</v>
      </c>
      <c r="L229">
        <v>1.4E-2</v>
      </c>
      <c r="M229">
        <v>2E-3</v>
      </c>
    </row>
    <row r="230" spans="1:13" x14ac:dyDescent="0.2">
      <c r="A230">
        <v>628</v>
      </c>
      <c r="B230">
        <f t="shared" si="25"/>
        <v>0.96800825593395246</v>
      </c>
      <c r="C230">
        <f t="shared" si="26"/>
        <v>1.2121212121212121E-2</v>
      </c>
      <c r="D230">
        <f t="shared" si="27"/>
        <v>1.9646365422396855E-3</v>
      </c>
      <c r="E230">
        <f t="shared" si="28"/>
        <v>0.24699700355603083</v>
      </c>
      <c r="F230">
        <f t="shared" si="29"/>
        <v>0.48850790840395902</v>
      </c>
      <c r="G230">
        <f t="shared" si="30"/>
        <v>1.0073227362028933E-2</v>
      </c>
      <c r="H230">
        <f t="shared" si="31"/>
        <v>0.96899057420507229</v>
      </c>
      <c r="I230">
        <f t="shared" si="32"/>
        <v>0.25461443524026017</v>
      </c>
      <c r="K230">
        <v>0.93799999999999994</v>
      </c>
      <c r="L230">
        <v>1.2E-2</v>
      </c>
      <c r="M230">
        <v>2E-3</v>
      </c>
    </row>
    <row r="231" spans="1:13" x14ac:dyDescent="0.2">
      <c r="A231">
        <v>629</v>
      </c>
      <c r="B231">
        <f t="shared" si="25"/>
        <v>0.95046439628482982</v>
      </c>
      <c r="C231">
        <f t="shared" si="26"/>
        <v>1.111111111111111E-2</v>
      </c>
      <c r="D231">
        <f t="shared" si="27"/>
        <v>1.9646365422396855E-3</v>
      </c>
      <c r="E231">
        <f t="shared" si="28"/>
        <v>0.24235851339122491</v>
      </c>
      <c r="F231">
        <f t="shared" si="29"/>
        <v>0.47948345332687242</v>
      </c>
      <c r="G231">
        <f t="shared" si="30"/>
        <v>9.3156516044531745E-3</v>
      </c>
      <c r="H231">
        <f t="shared" si="31"/>
        <v>0.95144671455594965</v>
      </c>
      <c r="I231">
        <f t="shared" si="32"/>
        <v>0.24921836931787847</v>
      </c>
      <c r="K231">
        <v>0.92100000000000004</v>
      </c>
      <c r="L231">
        <v>1.0999999999999999E-2</v>
      </c>
      <c r="M231">
        <v>2E-3</v>
      </c>
    </row>
    <row r="232" spans="1:13" x14ac:dyDescent="0.2">
      <c r="A232">
        <v>630</v>
      </c>
      <c r="B232">
        <f t="shared" si="25"/>
        <v>0.93085655314757487</v>
      </c>
      <c r="C232">
        <f t="shared" si="26"/>
        <v>1.0101010101010102E-2</v>
      </c>
      <c r="D232">
        <f t="shared" si="27"/>
        <v>1.9646365422396855E-3</v>
      </c>
      <c r="E232">
        <f t="shared" si="28"/>
        <v>0.23720402735438592</v>
      </c>
      <c r="F232">
        <f t="shared" si="29"/>
        <v>0.46942700650571972</v>
      </c>
      <c r="G232">
        <f t="shared" si="30"/>
        <v>8.5580758468774189E-3</v>
      </c>
      <c r="H232">
        <f t="shared" si="31"/>
        <v>0.9318388714186947</v>
      </c>
      <c r="I232">
        <f t="shared" si="32"/>
        <v>0.24330630752346374</v>
      </c>
      <c r="K232">
        <v>0.90200000000000002</v>
      </c>
      <c r="L232">
        <v>0.01</v>
      </c>
      <c r="M232">
        <v>2E-3</v>
      </c>
    </row>
    <row r="233" spans="1:13" x14ac:dyDescent="0.2">
      <c r="A233">
        <v>631</v>
      </c>
      <c r="B233">
        <f t="shared" si="25"/>
        <v>0.90815273477812175</v>
      </c>
      <c r="C233">
        <f t="shared" si="26"/>
        <v>9.0909090909090905E-3</v>
      </c>
      <c r="D233">
        <f t="shared" si="27"/>
        <v>1.9646365422396855E-3</v>
      </c>
      <c r="E233">
        <f t="shared" si="28"/>
        <v>0.23127554750949739</v>
      </c>
      <c r="F233">
        <f t="shared" si="29"/>
        <v>0.45782257206846788</v>
      </c>
      <c r="G233">
        <f t="shared" si="30"/>
        <v>7.8005000893016608E-3</v>
      </c>
      <c r="H233">
        <f t="shared" si="31"/>
        <v>0.90913505304924158</v>
      </c>
      <c r="I233">
        <f t="shared" si="32"/>
        <v>0.23662025192099945</v>
      </c>
      <c r="K233">
        <v>0.88</v>
      </c>
      <c r="L233">
        <v>8.9999999999999993E-3</v>
      </c>
      <c r="M233">
        <v>2E-3</v>
      </c>
    </row>
    <row r="234" spans="1:13" x14ac:dyDescent="0.2">
      <c r="A234">
        <v>632</v>
      </c>
      <c r="B234">
        <f t="shared" si="25"/>
        <v>0.88132094943240458</v>
      </c>
      <c r="C234">
        <f t="shared" si="26"/>
        <v>8.0808080808080808E-3</v>
      </c>
      <c r="D234">
        <f t="shared" si="27"/>
        <v>1.9646365422396855E-3</v>
      </c>
      <c r="E234">
        <f t="shared" si="28"/>
        <v>0.22431507592054287</v>
      </c>
      <c r="F234">
        <f t="shared" si="29"/>
        <v>0.44415415414308407</v>
      </c>
      <c r="G234">
        <f t="shared" si="30"/>
        <v>7.0429243317259036E-3</v>
      </c>
      <c r="H234">
        <f t="shared" si="31"/>
        <v>0.88230326770352441</v>
      </c>
      <c r="I234">
        <f t="shared" si="32"/>
        <v>0.22890220457446914</v>
      </c>
      <c r="K234">
        <v>0.85399999999999998</v>
      </c>
      <c r="L234">
        <v>8.0000000000000002E-3</v>
      </c>
      <c r="M234">
        <v>2E-3</v>
      </c>
    </row>
    <row r="235" spans="1:13" x14ac:dyDescent="0.2">
      <c r="A235">
        <v>633</v>
      </c>
      <c r="B235">
        <f t="shared" si="25"/>
        <v>0.85242518059855521</v>
      </c>
      <c r="C235">
        <f t="shared" si="26"/>
        <v>7.0707070707070711E-3</v>
      </c>
      <c r="D235">
        <f t="shared" si="27"/>
        <v>1.9646365422396855E-3</v>
      </c>
      <c r="E235">
        <f t="shared" si="28"/>
        <v>0.21683860845955527</v>
      </c>
      <c r="F235">
        <f t="shared" si="29"/>
        <v>0.4294537444736341</v>
      </c>
      <c r="G235">
        <f t="shared" si="30"/>
        <v>6.2853485741501463E-3</v>
      </c>
      <c r="H235">
        <f t="shared" si="31"/>
        <v>0.85340749886967504</v>
      </c>
      <c r="I235">
        <f t="shared" si="32"/>
        <v>0.22066816135590578</v>
      </c>
      <c r="K235">
        <v>0.82599999999999996</v>
      </c>
      <c r="L235">
        <v>7.0000000000000001E-3</v>
      </c>
      <c r="M235">
        <v>2E-3</v>
      </c>
    </row>
    <row r="236" spans="1:13" x14ac:dyDescent="0.2">
      <c r="A236">
        <v>634</v>
      </c>
      <c r="B236">
        <f t="shared" si="25"/>
        <v>0.82146542827657387</v>
      </c>
      <c r="C236">
        <f t="shared" si="26"/>
        <v>6.0606060606060606E-3</v>
      </c>
      <c r="D236">
        <f t="shared" si="27"/>
        <v>1.9646365422396855E-3</v>
      </c>
      <c r="E236">
        <f t="shared" si="28"/>
        <v>0.20884614512653468</v>
      </c>
      <c r="F236">
        <f t="shared" si="29"/>
        <v>0.41372134306011821</v>
      </c>
      <c r="G236">
        <f t="shared" si="30"/>
        <v>5.5277728165743882E-3</v>
      </c>
      <c r="H236">
        <f t="shared" si="31"/>
        <v>0.8224477465476937</v>
      </c>
      <c r="I236">
        <f t="shared" si="32"/>
        <v>0.21191812226530946</v>
      </c>
      <c r="K236">
        <v>0.79600000000000004</v>
      </c>
      <c r="L236">
        <v>6.0000000000000001E-3</v>
      </c>
      <c r="M236">
        <v>2E-3</v>
      </c>
    </row>
    <row r="237" spans="1:13" x14ac:dyDescent="0.2">
      <c r="A237">
        <v>635</v>
      </c>
      <c r="B237">
        <f t="shared" si="25"/>
        <v>0.78740970072239425</v>
      </c>
      <c r="C237">
        <f t="shared" si="26"/>
        <v>6.0606060606060606E-3</v>
      </c>
      <c r="D237">
        <f t="shared" si="27"/>
        <v>1.9646365422396855E-3</v>
      </c>
      <c r="E237">
        <f t="shared" si="28"/>
        <v>0.20033221323798978</v>
      </c>
      <c r="F237">
        <f t="shared" si="29"/>
        <v>0.39669347928302839</v>
      </c>
      <c r="G237">
        <f t="shared" si="30"/>
        <v>5.5277728165743882E-3</v>
      </c>
      <c r="H237">
        <f t="shared" si="31"/>
        <v>0.78839201899351408</v>
      </c>
      <c r="I237">
        <f t="shared" si="32"/>
        <v>0.20340419037676455</v>
      </c>
      <c r="K237">
        <v>0.76300000000000001</v>
      </c>
      <c r="L237">
        <v>6.0000000000000001E-3</v>
      </c>
      <c r="M237">
        <v>2E-3</v>
      </c>
    </row>
    <row r="238" spans="1:13" x14ac:dyDescent="0.2">
      <c r="A238">
        <v>636</v>
      </c>
      <c r="B238">
        <f t="shared" si="25"/>
        <v>0.75232198142414863</v>
      </c>
      <c r="C238">
        <f t="shared" si="26"/>
        <v>5.0505050505050509E-3</v>
      </c>
      <c r="D238">
        <f t="shared" si="27"/>
        <v>1.9646365422396855E-3</v>
      </c>
      <c r="E238">
        <f t="shared" si="28"/>
        <v>0.19130775816090312</v>
      </c>
      <c r="F238">
        <f t="shared" si="29"/>
        <v>0.37889709438138031</v>
      </c>
      <c r="G238">
        <f t="shared" si="30"/>
        <v>4.770197058998631E-3</v>
      </c>
      <c r="H238">
        <f t="shared" si="31"/>
        <v>0.75330429969526846</v>
      </c>
      <c r="I238">
        <f t="shared" si="32"/>
        <v>0.19362215954210213</v>
      </c>
      <c r="K238">
        <v>0.72899999999999998</v>
      </c>
      <c r="L238">
        <v>5.0000000000000001E-3</v>
      </c>
      <c r="M238">
        <v>2E-3</v>
      </c>
    </row>
    <row r="239" spans="1:13" x14ac:dyDescent="0.2">
      <c r="A239">
        <v>637</v>
      </c>
      <c r="B239">
        <f t="shared" si="25"/>
        <v>0.71620227038183693</v>
      </c>
      <c r="C239">
        <f t="shared" si="26"/>
        <v>5.0505050505050509E-3</v>
      </c>
      <c r="D239">
        <f t="shared" si="27"/>
        <v>1.9646365422396855E-3</v>
      </c>
      <c r="E239">
        <f t="shared" si="28"/>
        <v>0.18227783040032519</v>
      </c>
      <c r="F239">
        <f t="shared" si="29"/>
        <v>0.36083723886022445</v>
      </c>
      <c r="G239">
        <f t="shared" si="30"/>
        <v>4.770197058998631E-3</v>
      </c>
      <c r="H239">
        <f t="shared" si="31"/>
        <v>0.71718458865295676</v>
      </c>
      <c r="I239">
        <f t="shared" si="32"/>
        <v>0.1845922317815242</v>
      </c>
      <c r="K239">
        <v>0.69399999999999995</v>
      </c>
      <c r="L239">
        <v>5.0000000000000001E-3</v>
      </c>
      <c r="M239">
        <v>2E-3</v>
      </c>
    </row>
    <row r="240" spans="1:13" x14ac:dyDescent="0.2">
      <c r="A240">
        <v>638</v>
      </c>
      <c r="B240">
        <f t="shared" si="25"/>
        <v>0.68111455108359142</v>
      </c>
      <c r="C240">
        <f t="shared" si="26"/>
        <v>4.0404040404040404E-3</v>
      </c>
      <c r="D240">
        <f t="shared" si="27"/>
        <v>1.9646365422396855E-3</v>
      </c>
      <c r="E240">
        <f t="shared" si="28"/>
        <v>0.17325337532323856</v>
      </c>
      <c r="F240">
        <f t="shared" si="29"/>
        <v>0.34304085395857647</v>
      </c>
      <c r="G240">
        <f t="shared" si="30"/>
        <v>4.0126213014228728E-3</v>
      </c>
      <c r="H240">
        <f t="shared" si="31"/>
        <v>0.68209686935471125</v>
      </c>
      <c r="I240">
        <f t="shared" si="32"/>
        <v>0.17481020094686181</v>
      </c>
      <c r="K240">
        <v>0.66</v>
      </c>
      <c r="L240">
        <v>4.0000000000000001E-3</v>
      </c>
      <c r="M240">
        <v>2E-3</v>
      </c>
    </row>
    <row r="241" spans="1:13" x14ac:dyDescent="0.2">
      <c r="A241">
        <v>639</v>
      </c>
      <c r="B241">
        <f t="shared" si="25"/>
        <v>0.64499484004127972</v>
      </c>
      <c r="C241">
        <f t="shared" si="26"/>
        <v>4.0404040404040404E-3</v>
      </c>
      <c r="D241">
        <f t="shared" si="27"/>
        <v>1.9646365422396855E-3</v>
      </c>
      <c r="E241">
        <f t="shared" si="28"/>
        <v>0.16422344756266063</v>
      </c>
      <c r="F241">
        <f t="shared" si="29"/>
        <v>0.32498099843742062</v>
      </c>
      <c r="G241">
        <f t="shared" si="30"/>
        <v>4.0126213014228728E-3</v>
      </c>
      <c r="H241">
        <f t="shared" si="31"/>
        <v>0.64597715831239955</v>
      </c>
      <c r="I241">
        <f t="shared" si="32"/>
        <v>0.16578027318628388</v>
      </c>
      <c r="K241">
        <v>0.625</v>
      </c>
      <c r="L241">
        <v>4.0000000000000001E-3</v>
      </c>
      <c r="M241">
        <v>2E-3</v>
      </c>
    </row>
    <row r="242" spans="1:13" x14ac:dyDescent="0.2">
      <c r="A242">
        <v>640</v>
      </c>
      <c r="B242">
        <f t="shared" si="25"/>
        <v>0.60990712074303399</v>
      </c>
      <c r="C242">
        <f t="shared" si="26"/>
        <v>4.0404040404040404E-3</v>
      </c>
      <c r="D242">
        <f t="shared" si="27"/>
        <v>1.9646365422396855E-3</v>
      </c>
      <c r="E242">
        <f t="shared" si="28"/>
        <v>0.1554515177380992</v>
      </c>
      <c r="F242">
        <f t="shared" si="29"/>
        <v>0.30743713878829776</v>
      </c>
      <c r="G242">
        <f t="shared" si="30"/>
        <v>4.0126213014228728E-3</v>
      </c>
      <c r="H242">
        <f t="shared" si="31"/>
        <v>0.61088943901415382</v>
      </c>
      <c r="I242">
        <f t="shared" si="32"/>
        <v>0.15700834336172245</v>
      </c>
      <c r="K242">
        <v>0.59099999999999997</v>
      </c>
      <c r="L242">
        <v>4.0000000000000001E-3</v>
      </c>
      <c r="M242">
        <v>2E-3</v>
      </c>
    </row>
    <row r="243" spans="1:13" x14ac:dyDescent="0.2">
      <c r="A243">
        <v>641</v>
      </c>
      <c r="B243">
        <f t="shared" si="25"/>
        <v>0.57585139318885459</v>
      </c>
      <c r="C243">
        <f t="shared" si="26"/>
        <v>4.0404040404040404E-3</v>
      </c>
      <c r="D243">
        <f t="shared" si="27"/>
        <v>1.9646365422396855E-3</v>
      </c>
      <c r="E243">
        <f t="shared" si="28"/>
        <v>0.14693758584955435</v>
      </c>
      <c r="F243">
        <f t="shared" si="29"/>
        <v>0.29040927501120806</v>
      </c>
      <c r="G243">
        <f t="shared" si="30"/>
        <v>4.0126213014228728E-3</v>
      </c>
      <c r="H243">
        <f t="shared" si="31"/>
        <v>0.57683371145997442</v>
      </c>
      <c r="I243">
        <f t="shared" si="32"/>
        <v>0.1484944114731776</v>
      </c>
      <c r="K243">
        <v>0.55800000000000005</v>
      </c>
      <c r="L243">
        <v>4.0000000000000001E-3</v>
      </c>
      <c r="M243">
        <v>2E-3</v>
      </c>
    </row>
    <row r="244" spans="1:13" x14ac:dyDescent="0.2">
      <c r="A244">
        <v>642</v>
      </c>
      <c r="B244">
        <f t="shared" si="25"/>
        <v>0.53973168214654288</v>
      </c>
      <c r="C244">
        <f t="shared" si="26"/>
        <v>3.0303030303030303E-3</v>
      </c>
      <c r="D244">
        <f t="shared" si="27"/>
        <v>1.9646365422396855E-3</v>
      </c>
      <c r="E244">
        <f t="shared" si="28"/>
        <v>0.13765513283645117</v>
      </c>
      <c r="F244">
        <f t="shared" si="29"/>
        <v>0.27209689423752692</v>
      </c>
      <c r="G244">
        <f t="shared" si="30"/>
        <v>3.2550455438471156E-3</v>
      </c>
      <c r="H244">
        <f t="shared" si="31"/>
        <v>0.54071400041766271</v>
      </c>
      <c r="I244">
        <f t="shared" si="32"/>
        <v>0.13845438270249866</v>
      </c>
      <c r="K244">
        <v>0.52300000000000002</v>
      </c>
      <c r="L244">
        <v>3.0000000000000001E-3</v>
      </c>
      <c r="M244">
        <v>2E-3</v>
      </c>
    </row>
    <row r="245" spans="1:13" x14ac:dyDescent="0.2">
      <c r="A245">
        <v>643</v>
      </c>
      <c r="B245">
        <f t="shared" si="25"/>
        <v>0.50567595459236325</v>
      </c>
      <c r="C245">
        <f t="shared" si="26"/>
        <v>3.0303030303030303E-3</v>
      </c>
      <c r="D245">
        <f t="shared" si="27"/>
        <v>1.9646365422396855E-3</v>
      </c>
      <c r="E245">
        <f t="shared" si="28"/>
        <v>0.12914120094790627</v>
      </c>
      <c r="F245">
        <f t="shared" si="29"/>
        <v>0.25506903046043711</v>
      </c>
      <c r="G245">
        <f t="shared" si="30"/>
        <v>3.2550455438471156E-3</v>
      </c>
      <c r="H245">
        <f t="shared" si="31"/>
        <v>0.50665827286348308</v>
      </c>
      <c r="I245">
        <f t="shared" si="32"/>
        <v>0.12994045081395375</v>
      </c>
      <c r="K245">
        <v>0.49</v>
      </c>
      <c r="L245">
        <v>3.0000000000000001E-3</v>
      </c>
      <c r="M245">
        <v>2E-3</v>
      </c>
    </row>
    <row r="246" spans="1:13" x14ac:dyDescent="0.2">
      <c r="A246">
        <v>644</v>
      </c>
      <c r="B246">
        <f t="shared" si="25"/>
        <v>0.47265221878224978</v>
      </c>
      <c r="C246">
        <f t="shared" si="26"/>
        <v>3.0303030303030303E-3</v>
      </c>
      <c r="D246">
        <f t="shared" si="27"/>
        <v>1.9646365422396855E-3</v>
      </c>
      <c r="E246">
        <f t="shared" si="28"/>
        <v>0.1208852669953779</v>
      </c>
      <c r="F246">
        <f t="shared" si="29"/>
        <v>0.23855716255538043</v>
      </c>
      <c r="G246">
        <f t="shared" si="30"/>
        <v>3.2550455438471156E-3</v>
      </c>
      <c r="H246">
        <f t="shared" si="31"/>
        <v>0.47363453705336961</v>
      </c>
      <c r="I246">
        <f t="shared" si="32"/>
        <v>0.1216845168614254</v>
      </c>
      <c r="K246">
        <v>0.45800000000000002</v>
      </c>
      <c r="L246">
        <v>3.0000000000000001E-3</v>
      </c>
      <c r="M246">
        <v>2E-3</v>
      </c>
    </row>
    <row r="247" spans="1:13" x14ac:dyDescent="0.2">
      <c r="A247">
        <v>645</v>
      </c>
      <c r="B247">
        <f t="shared" si="25"/>
        <v>0.43962848297213625</v>
      </c>
      <c r="C247">
        <f t="shared" si="26"/>
        <v>3.0303030303030303E-3</v>
      </c>
      <c r="D247">
        <f t="shared" si="27"/>
        <v>1.9646365422396855E-3</v>
      </c>
      <c r="E247">
        <f t="shared" si="28"/>
        <v>0.11262933304284951</v>
      </c>
      <c r="F247">
        <f t="shared" si="29"/>
        <v>0.22204529465032366</v>
      </c>
      <c r="G247">
        <f t="shared" si="30"/>
        <v>3.2550455438471156E-3</v>
      </c>
      <c r="H247">
        <f t="shared" si="31"/>
        <v>0.44061080124325608</v>
      </c>
      <c r="I247">
        <f t="shared" si="32"/>
        <v>0.11342858290889701</v>
      </c>
      <c r="K247">
        <v>0.42599999999999999</v>
      </c>
      <c r="L247">
        <v>3.0000000000000001E-3</v>
      </c>
      <c r="M247">
        <v>2E-3</v>
      </c>
    </row>
    <row r="248" spans="1:13" x14ac:dyDescent="0.2">
      <c r="A248">
        <v>646</v>
      </c>
      <c r="B248">
        <f t="shared" si="25"/>
        <v>0.40763673890608876</v>
      </c>
      <c r="C248">
        <f t="shared" si="26"/>
        <v>3.0303030303030303E-3</v>
      </c>
      <c r="D248">
        <f t="shared" si="27"/>
        <v>1.9646365422396855E-3</v>
      </c>
      <c r="E248">
        <f t="shared" si="28"/>
        <v>0.10463139702633764</v>
      </c>
      <c r="F248">
        <f t="shared" si="29"/>
        <v>0.20604942261729992</v>
      </c>
      <c r="G248">
        <f t="shared" si="30"/>
        <v>3.2550455438471156E-3</v>
      </c>
      <c r="H248">
        <f t="shared" si="31"/>
        <v>0.40861905717720859</v>
      </c>
      <c r="I248">
        <f t="shared" si="32"/>
        <v>0.10543064689238514</v>
      </c>
      <c r="K248">
        <v>0.39500000000000002</v>
      </c>
      <c r="L248">
        <v>3.0000000000000001E-3</v>
      </c>
      <c r="M248">
        <v>2E-3</v>
      </c>
    </row>
    <row r="249" spans="1:13" x14ac:dyDescent="0.2">
      <c r="A249">
        <v>647</v>
      </c>
      <c r="B249">
        <f t="shared" si="25"/>
        <v>0.37770897832817335</v>
      </c>
      <c r="C249">
        <f t="shared" si="26"/>
        <v>3.0303030303030303E-3</v>
      </c>
      <c r="D249">
        <f t="shared" si="27"/>
        <v>1.9646365422396855E-3</v>
      </c>
      <c r="E249">
        <f t="shared" si="28"/>
        <v>9.7149456881858789E-2</v>
      </c>
      <c r="F249">
        <f t="shared" si="29"/>
        <v>0.19108554232834221</v>
      </c>
      <c r="G249">
        <f t="shared" si="30"/>
        <v>3.2550455438471156E-3</v>
      </c>
      <c r="H249">
        <f t="shared" si="31"/>
        <v>0.37869129659929318</v>
      </c>
      <c r="I249">
        <f t="shared" si="32"/>
        <v>9.7948706747906289E-2</v>
      </c>
      <c r="K249">
        <v>0.36599999999999999</v>
      </c>
      <c r="L249">
        <v>3.0000000000000001E-3</v>
      </c>
      <c r="M249">
        <v>2E-3</v>
      </c>
    </row>
    <row r="250" spans="1:13" x14ac:dyDescent="0.2">
      <c r="A250">
        <v>648</v>
      </c>
      <c r="B250">
        <f t="shared" si="25"/>
        <v>0.34778121775025805</v>
      </c>
      <c r="C250">
        <f t="shared" si="26"/>
        <v>3.0303030303030303E-3</v>
      </c>
      <c r="D250">
        <f t="shared" si="27"/>
        <v>1.9646365422396855E-3</v>
      </c>
      <c r="E250">
        <f t="shared" si="28"/>
        <v>8.9667516737379965E-2</v>
      </c>
      <c r="F250">
        <f t="shared" si="29"/>
        <v>0.17612166203938456</v>
      </c>
      <c r="G250">
        <f t="shared" si="30"/>
        <v>3.2550455438471156E-3</v>
      </c>
      <c r="H250">
        <f t="shared" si="31"/>
        <v>0.34876353602137788</v>
      </c>
      <c r="I250">
        <f t="shared" si="32"/>
        <v>9.0466766603427465E-2</v>
      </c>
      <c r="K250">
        <v>0.33700000000000002</v>
      </c>
      <c r="L250">
        <v>3.0000000000000001E-3</v>
      </c>
      <c r="M250">
        <v>2E-3</v>
      </c>
    </row>
    <row r="251" spans="1:13" x14ac:dyDescent="0.2">
      <c r="A251">
        <v>649</v>
      </c>
      <c r="B251">
        <f t="shared" si="25"/>
        <v>0.32094943240454077</v>
      </c>
      <c r="C251">
        <f t="shared" si="26"/>
        <v>3.0303030303030303E-3</v>
      </c>
      <c r="D251">
        <f t="shared" si="27"/>
        <v>1.9646365422396855E-3</v>
      </c>
      <c r="E251">
        <f t="shared" si="28"/>
        <v>8.2959570400950644E-2</v>
      </c>
      <c r="F251">
        <f t="shared" si="29"/>
        <v>0.16270576936652592</v>
      </c>
      <c r="G251">
        <f t="shared" si="30"/>
        <v>3.2550455438471156E-3</v>
      </c>
      <c r="H251">
        <f t="shared" si="31"/>
        <v>0.3219317506756606</v>
      </c>
      <c r="I251">
        <f t="shared" si="32"/>
        <v>8.3758820266998144E-2</v>
      </c>
      <c r="K251">
        <v>0.311</v>
      </c>
      <c r="L251">
        <v>3.0000000000000001E-3</v>
      </c>
      <c r="M251">
        <v>2E-3</v>
      </c>
    </row>
    <row r="252" spans="1:13" x14ac:dyDescent="0.2">
      <c r="A252">
        <v>650</v>
      </c>
      <c r="B252">
        <f t="shared" si="25"/>
        <v>0.29514963880288958</v>
      </c>
      <c r="C252">
        <f t="shared" si="26"/>
        <v>3.0303030303030303E-3</v>
      </c>
      <c r="D252">
        <f t="shared" si="27"/>
        <v>1.9646365422396855E-3</v>
      </c>
      <c r="E252">
        <f t="shared" si="28"/>
        <v>7.6509622000537847E-2</v>
      </c>
      <c r="F252">
        <f t="shared" si="29"/>
        <v>0.14980587256570033</v>
      </c>
      <c r="G252">
        <f t="shared" si="30"/>
        <v>3.2550455438471156E-3</v>
      </c>
      <c r="H252">
        <f t="shared" si="31"/>
        <v>0.29613195707400941</v>
      </c>
      <c r="I252">
        <f t="shared" si="32"/>
        <v>7.7308871866585346E-2</v>
      </c>
      <c r="K252">
        <v>0.28599999999999998</v>
      </c>
      <c r="L252">
        <v>3.0000000000000001E-3</v>
      </c>
      <c r="M252">
        <v>2E-3</v>
      </c>
    </row>
    <row r="253" spans="1:13" x14ac:dyDescent="0.2">
      <c r="A253">
        <v>651</v>
      </c>
      <c r="B253">
        <f t="shared" si="25"/>
        <v>0.27141382868937053</v>
      </c>
      <c r="C253">
        <f t="shared" si="26"/>
        <v>3.0303030303030303E-3</v>
      </c>
      <c r="D253">
        <f t="shared" si="27"/>
        <v>1.9646365422396855E-3</v>
      </c>
      <c r="E253">
        <f t="shared" si="28"/>
        <v>7.0575669472158084E-2</v>
      </c>
      <c r="F253">
        <f t="shared" si="29"/>
        <v>0.1379379675089408</v>
      </c>
      <c r="G253">
        <f t="shared" si="30"/>
        <v>3.2550455438471156E-3</v>
      </c>
      <c r="H253">
        <f t="shared" si="31"/>
        <v>0.27239614696049036</v>
      </c>
      <c r="I253">
        <f t="shared" si="32"/>
        <v>7.1374919338205584E-2</v>
      </c>
      <c r="K253">
        <v>0.26300000000000001</v>
      </c>
      <c r="L253">
        <v>3.0000000000000001E-3</v>
      </c>
      <c r="M253">
        <v>2E-3</v>
      </c>
    </row>
    <row r="254" spans="1:13" x14ac:dyDescent="0.2">
      <c r="A254">
        <v>652</v>
      </c>
      <c r="B254">
        <f t="shared" si="25"/>
        <v>0.24974200206398348</v>
      </c>
      <c r="C254">
        <f t="shared" si="26"/>
        <v>3.0303030303030303E-3</v>
      </c>
      <c r="D254">
        <f t="shared" si="27"/>
        <v>1.9646365422396855E-3</v>
      </c>
      <c r="E254">
        <f t="shared" si="28"/>
        <v>6.5157712815811314E-2</v>
      </c>
      <c r="F254">
        <f t="shared" si="29"/>
        <v>0.12710205419624726</v>
      </c>
      <c r="G254">
        <f t="shared" si="30"/>
        <v>3.2550455438471156E-3</v>
      </c>
      <c r="H254">
        <f t="shared" si="31"/>
        <v>0.25072432033510333</v>
      </c>
      <c r="I254">
        <f t="shared" si="32"/>
        <v>6.5956962681858813E-2</v>
      </c>
      <c r="K254">
        <v>0.24199999999999999</v>
      </c>
      <c r="L254">
        <v>3.0000000000000001E-3</v>
      </c>
      <c r="M254">
        <v>2E-3</v>
      </c>
    </row>
    <row r="255" spans="1:13" x14ac:dyDescent="0.2">
      <c r="A255">
        <v>653</v>
      </c>
      <c r="B255">
        <f t="shared" si="25"/>
        <v>0.22910216718266255</v>
      </c>
      <c r="C255">
        <f t="shared" si="26"/>
        <v>2.0202020202020202E-3</v>
      </c>
      <c r="D255">
        <f t="shared" si="27"/>
        <v>1.9646365422396855E-3</v>
      </c>
      <c r="E255">
        <f t="shared" si="28"/>
        <v>5.9745228842955828E-2</v>
      </c>
      <c r="F255">
        <f t="shared" si="29"/>
        <v>0.11652961150306154</v>
      </c>
      <c r="G255">
        <f t="shared" si="30"/>
        <v>2.4974697862713579E-3</v>
      </c>
      <c r="H255">
        <f t="shared" si="31"/>
        <v>0.23008448545378238</v>
      </c>
      <c r="I255">
        <f t="shared" si="32"/>
        <v>5.9786902951427578E-2</v>
      </c>
      <c r="K255">
        <v>0.222</v>
      </c>
      <c r="L255">
        <v>2E-3</v>
      </c>
      <c r="M255">
        <v>2E-3</v>
      </c>
    </row>
    <row r="256" spans="1:13" x14ac:dyDescent="0.2">
      <c r="A256">
        <v>654</v>
      </c>
      <c r="B256">
        <f t="shared" si="25"/>
        <v>0.20949432404540766</v>
      </c>
      <c r="C256">
        <f t="shared" si="26"/>
        <v>2.0202020202020202E-3</v>
      </c>
      <c r="D256">
        <f t="shared" si="27"/>
        <v>1.9646365422396855E-3</v>
      </c>
      <c r="E256">
        <f t="shared" si="28"/>
        <v>5.4843268058642106E-2</v>
      </c>
      <c r="F256">
        <f t="shared" si="29"/>
        <v>0.1067256899344341</v>
      </c>
      <c r="G256">
        <f t="shared" si="30"/>
        <v>2.4974697862713579E-3</v>
      </c>
      <c r="H256">
        <f t="shared" si="31"/>
        <v>0.21047664231652749</v>
      </c>
      <c r="I256">
        <f t="shared" si="32"/>
        <v>5.4884942167113857E-2</v>
      </c>
      <c r="K256">
        <v>0.20300000000000001</v>
      </c>
      <c r="L256">
        <v>2E-3</v>
      </c>
      <c r="M256">
        <v>2E-3</v>
      </c>
    </row>
    <row r="257" spans="1:13" x14ac:dyDescent="0.2">
      <c r="A257">
        <v>655</v>
      </c>
      <c r="B257">
        <f t="shared" si="25"/>
        <v>0.19195046439628483</v>
      </c>
      <c r="C257">
        <f t="shared" si="26"/>
        <v>2.0202020202020202E-3</v>
      </c>
      <c r="D257">
        <f t="shared" si="27"/>
        <v>1.9646365422396855E-3</v>
      </c>
      <c r="E257">
        <f t="shared" si="28"/>
        <v>5.0457303146361397E-2</v>
      </c>
      <c r="F257">
        <f t="shared" si="29"/>
        <v>9.7953760109872681E-2</v>
      </c>
      <c r="G257">
        <f t="shared" si="30"/>
        <v>2.4974697862713579E-3</v>
      </c>
      <c r="H257">
        <f t="shared" si="31"/>
        <v>0.19293278266740466</v>
      </c>
      <c r="I257">
        <f t="shared" si="32"/>
        <v>5.0498977254833148E-2</v>
      </c>
      <c r="K257">
        <v>0.186</v>
      </c>
      <c r="L257">
        <v>2E-3</v>
      </c>
      <c r="M257">
        <v>2E-3</v>
      </c>
    </row>
    <row r="258" spans="1:13" x14ac:dyDescent="0.2">
      <c r="A258">
        <v>656</v>
      </c>
      <c r="B258">
        <f t="shared" si="25"/>
        <v>0.17440660474716205</v>
      </c>
      <c r="C258">
        <f t="shared" si="26"/>
        <v>2.0202020202020202E-3</v>
      </c>
      <c r="D258">
        <f t="shared" si="27"/>
        <v>1.9646365422396855E-3</v>
      </c>
      <c r="E258">
        <f t="shared" si="28"/>
        <v>4.6071338234080703E-2</v>
      </c>
      <c r="F258">
        <f t="shared" si="29"/>
        <v>8.9181830285311292E-2</v>
      </c>
      <c r="G258">
        <f t="shared" si="30"/>
        <v>2.4974697862713579E-3</v>
      </c>
      <c r="H258">
        <f t="shared" si="31"/>
        <v>0.17538892301828188</v>
      </c>
      <c r="I258">
        <f t="shared" si="32"/>
        <v>4.6113012342552454E-2</v>
      </c>
      <c r="K258">
        <v>0.16900000000000001</v>
      </c>
      <c r="L258">
        <v>2E-3</v>
      </c>
      <c r="M258">
        <v>2E-3</v>
      </c>
    </row>
    <row r="259" spans="1:13" x14ac:dyDescent="0.2">
      <c r="A259">
        <v>657</v>
      </c>
      <c r="B259">
        <f t="shared" ref="B259:B302" si="33">K259/0.969</f>
        <v>0.15892672858617132</v>
      </c>
      <c r="C259">
        <f t="shared" ref="C259:C302" si="34">L259/0.99</f>
        <v>2.0202020202020202E-3</v>
      </c>
      <c r="D259">
        <f t="shared" ref="D259:D302" si="35">M259/1.018</f>
        <v>1.9646365422396855E-3</v>
      </c>
      <c r="E259">
        <f t="shared" ref="E259:E302" si="36">(B259*0.25) + (C259*0.25) + (D259*1)</f>
        <v>4.2201369193833022E-2</v>
      </c>
      <c r="F259">
        <f t="shared" ref="F259:F302" si="37">(B259*0.5) + (C259*0.25) + (D259*0.75)</f>
        <v>8.144189220481593E-2</v>
      </c>
      <c r="G259">
        <f t="shared" ref="G259:G302" si="38">(B259*0) + (C259*0.75) + (D259*0.5)</f>
        <v>2.4974697862713579E-3</v>
      </c>
      <c r="H259">
        <f t="shared" ref="H259:H302" si="39">(B259*1) + (C259*0) + (D259*0.5)</f>
        <v>0.15990904685729115</v>
      </c>
      <c r="I259">
        <f t="shared" ref="I259:I302" si="40">(B259*0.25) + (C259*1) + (D259*0.25)</f>
        <v>4.2243043302304772E-2</v>
      </c>
      <c r="K259">
        <v>0.154</v>
      </c>
      <c r="L259">
        <v>2E-3</v>
      </c>
      <c r="M259">
        <v>2E-3</v>
      </c>
    </row>
    <row r="260" spans="1:13" x14ac:dyDescent="0.2">
      <c r="A260">
        <v>658</v>
      </c>
      <c r="B260">
        <f t="shared" si="33"/>
        <v>0.14551083591331268</v>
      </c>
      <c r="C260">
        <f t="shared" si="34"/>
        <v>2.0202020202020202E-3</v>
      </c>
      <c r="D260">
        <f t="shared" si="35"/>
        <v>1.9646365422396855E-3</v>
      </c>
      <c r="E260">
        <f t="shared" si="36"/>
        <v>3.8847396025618361E-2</v>
      </c>
      <c r="F260">
        <f t="shared" si="37"/>
        <v>7.4733945868386609E-2</v>
      </c>
      <c r="G260">
        <f t="shared" si="38"/>
        <v>2.4974697862713579E-3</v>
      </c>
      <c r="H260">
        <f t="shared" si="39"/>
        <v>0.14649315418443251</v>
      </c>
      <c r="I260">
        <f t="shared" si="40"/>
        <v>3.8889070134090112E-2</v>
      </c>
      <c r="K260">
        <v>0.14099999999999999</v>
      </c>
      <c r="L260">
        <v>2E-3</v>
      </c>
      <c r="M260">
        <v>2E-3</v>
      </c>
    </row>
    <row r="261" spans="1:13" x14ac:dyDescent="0.2">
      <c r="A261">
        <v>659</v>
      </c>
      <c r="B261">
        <f t="shared" si="33"/>
        <v>0.13312693498452013</v>
      </c>
      <c r="C261">
        <f t="shared" si="34"/>
        <v>2.0202020202020202E-3</v>
      </c>
      <c r="D261">
        <f t="shared" si="35"/>
        <v>1.9646365422396855E-3</v>
      </c>
      <c r="E261">
        <f t="shared" si="36"/>
        <v>3.5751420793420224E-2</v>
      </c>
      <c r="F261">
        <f t="shared" si="37"/>
        <v>6.8541995403990336E-2</v>
      </c>
      <c r="G261">
        <f t="shared" si="38"/>
        <v>2.4974697862713579E-3</v>
      </c>
      <c r="H261">
        <f t="shared" si="39"/>
        <v>0.13410925325563997</v>
      </c>
      <c r="I261">
        <f t="shared" si="40"/>
        <v>3.5793094901891975E-2</v>
      </c>
      <c r="K261">
        <v>0.129</v>
      </c>
      <c r="L261">
        <v>2E-3</v>
      </c>
      <c r="M261">
        <v>2E-3</v>
      </c>
    </row>
    <row r="262" spans="1:13" x14ac:dyDescent="0.2">
      <c r="A262">
        <v>660</v>
      </c>
      <c r="B262">
        <f t="shared" si="33"/>
        <v>0.1217750257997936</v>
      </c>
      <c r="C262">
        <f t="shared" si="34"/>
        <v>2.0202020202020202E-3</v>
      </c>
      <c r="D262">
        <f t="shared" si="35"/>
        <v>1.9646365422396855E-3</v>
      </c>
      <c r="E262">
        <f t="shared" si="36"/>
        <v>3.2913443497238591E-2</v>
      </c>
      <c r="F262">
        <f t="shared" si="37"/>
        <v>6.2866040811627069E-2</v>
      </c>
      <c r="G262">
        <f t="shared" si="38"/>
        <v>2.4974697862713579E-3</v>
      </c>
      <c r="H262">
        <f t="shared" si="39"/>
        <v>0.12275734407091345</v>
      </c>
      <c r="I262">
        <f t="shared" si="40"/>
        <v>3.2955117605710342E-2</v>
      </c>
      <c r="K262">
        <v>0.11799999999999999</v>
      </c>
      <c r="L262">
        <v>2E-3</v>
      </c>
      <c r="M262">
        <v>2E-3</v>
      </c>
    </row>
    <row r="263" spans="1:13" x14ac:dyDescent="0.2">
      <c r="A263">
        <v>661</v>
      </c>
      <c r="B263">
        <f t="shared" si="33"/>
        <v>0.11042311661506708</v>
      </c>
      <c r="C263">
        <f t="shared" si="34"/>
        <v>2.0202020202020202E-3</v>
      </c>
      <c r="D263">
        <f t="shared" si="35"/>
        <v>1.9646365422396855E-3</v>
      </c>
      <c r="E263">
        <f t="shared" si="36"/>
        <v>3.0075466201056961E-2</v>
      </c>
      <c r="F263">
        <f t="shared" si="37"/>
        <v>5.7190086219263817E-2</v>
      </c>
      <c r="G263">
        <f t="shared" si="38"/>
        <v>2.4974697862713579E-3</v>
      </c>
      <c r="H263">
        <f t="shared" si="39"/>
        <v>0.11140543488618693</v>
      </c>
      <c r="I263">
        <f t="shared" si="40"/>
        <v>3.0117140309528712E-2</v>
      </c>
      <c r="K263">
        <v>0.107</v>
      </c>
      <c r="L263">
        <v>2E-3</v>
      </c>
      <c r="M263">
        <v>2E-3</v>
      </c>
    </row>
    <row r="264" spans="1:13" x14ac:dyDescent="0.2">
      <c r="A264">
        <v>662</v>
      </c>
      <c r="B264">
        <f t="shared" si="33"/>
        <v>0.10113519091847266</v>
      </c>
      <c r="C264">
        <f t="shared" si="34"/>
        <v>2.0202020202020202E-3</v>
      </c>
      <c r="D264">
        <f t="shared" si="35"/>
        <v>1.9646365422396855E-3</v>
      </c>
      <c r="E264">
        <f t="shared" si="36"/>
        <v>2.7753484776908355E-2</v>
      </c>
      <c r="F264">
        <f t="shared" si="37"/>
        <v>5.2546123370966605E-2</v>
      </c>
      <c r="G264">
        <f t="shared" si="38"/>
        <v>2.4974697862713579E-3</v>
      </c>
      <c r="H264">
        <f t="shared" si="39"/>
        <v>0.1021175091895925</v>
      </c>
      <c r="I264">
        <f t="shared" si="40"/>
        <v>2.7795158885380106E-2</v>
      </c>
      <c r="K264">
        <v>9.8000000000000004E-2</v>
      </c>
      <c r="L264">
        <v>2E-3</v>
      </c>
      <c r="M264">
        <v>2E-3</v>
      </c>
    </row>
    <row r="265" spans="1:13" x14ac:dyDescent="0.2">
      <c r="A265">
        <v>663</v>
      </c>
      <c r="B265">
        <f t="shared" si="33"/>
        <v>9.1847265221878222E-2</v>
      </c>
      <c r="C265">
        <f t="shared" si="34"/>
        <v>2.0202020202020202E-3</v>
      </c>
      <c r="D265">
        <f t="shared" si="35"/>
        <v>1.9646365422396855E-3</v>
      </c>
      <c r="E265">
        <f t="shared" si="36"/>
        <v>2.5431503352759746E-2</v>
      </c>
      <c r="F265">
        <f t="shared" si="37"/>
        <v>4.7902160522669386E-2</v>
      </c>
      <c r="G265">
        <f t="shared" si="38"/>
        <v>2.4974697862713579E-3</v>
      </c>
      <c r="H265">
        <f t="shared" si="39"/>
        <v>9.2829583492998066E-2</v>
      </c>
      <c r="I265">
        <f t="shared" si="40"/>
        <v>2.5473177461231497E-2</v>
      </c>
      <c r="K265">
        <v>8.8999999999999996E-2</v>
      </c>
      <c r="L265">
        <v>2E-3</v>
      </c>
      <c r="M265">
        <v>2E-3</v>
      </c>
    </row>
    <row r="266" spans="1:13" x14ac:dyDescent="0.2">
      <c r="A266">
        <v>664</v>
      </c>
      <c r="B266">
        <f t="shared" si="33"/>
        <v>8.3591331269349853E-2</v>
      </c>
      <c r="C266">
        <f t="shared" si="34"/>
        <v>2.0202020202020202E-3</v>
      </c>
      <c r="D266">
        <f t="shared" si="35"/>
        <v>1.9646365422396855E-3</v>
      </c>
      <c r="E266">
        <f t="shared" si="36"/>
        <v>2.3367519864627654E-2</v>
      </c>
      <c r="F266">
        <f t="shared" si="37"/>
        <v>4.3774193546405202E-2</v>
      </c>
      <c r="G266">
        <f t="shared" si="38"/>
        <v>2.4974697862713579E-3</v>
      </c>
      <c r="H266">
        <f t="shared" si="39"/>
        <v>8.4573649540469698E-2</v>
      </c>
      <c r="I266">
        <f t="shared" si="40"/>
        <v>2.3409193973099405E-2</v>
      </c>
      <c r="K266">
        <v>8.1000000000000003E-2</v>
      </c>
      <c r="L266">
        <v>2E-3</v>
      </c>
      <c r="M266">
        <v>2E-3</v>
      </c>
    </row>
    <row r="267" spans="1:13" x14ac:dyDescent="0.2">
      <c r="A267">
        <v>665</v>
      </c>
      <c r="B267">
        <f t="shared" si="33"/>
        <v>7.6367389060887511E-2</v>
      </c>
      <c r="C267">
        <f t="shared" si="34"/>
        <v>2.0202020202020202E-3</v>
      </c>
      <c r="D267">
        <f t="shared" si="35"/>
        <v>1.9646365422396855E-3</v>
      </c>
      <c r="E267">
        <f t="shared" si="36"/>
        <v>2.1561534312512069E-2</v>
      </c>
      <c r="F267">
        <f t="shared" si="37"/>
        <v>4.0162222442174031E-2</v>
      </c>
      <c r="G267">
        <f t="shared" si="38"/>
        <v>2.4974697862713579E-3</v>
      </c>
      <c r="H267">
        <f t="shared" si="39"/>
        <v>7.7349707332007356E-2</v>
      </c>
      <c r="I267">
        <f t="shared" si="40"/>
        <v>2.1603208420983819E-2</v>
      </c>
      <c r="K267">
        <v>7.3999999999999996E-2</v>
      </c>
      <c r="L267">
        <v>2E-3</v>
      </c>
      <c r="M267">
        <v>2E-3</v>
      </c>
    </row>
    <row r="268" spans="1:13" x14ac:dyDescent="0.2">
      <c r="A268">
        <v>666</v>
      </c>
      <c r="B268">
        <f t="shared" si="33"/>
        <v>6.9143446852425183E-2</v>
      </c>
      <c r="C268">
        <f t="shared" si="34"/>
        <v>2.0202020202020202E-3</v>
      </c>
      <c r="D268">
        <f t="shared" si="35"/>
        <v>1.9646365422396855E-3</v>
      </c>
      <c r="E268">
        <f t="shared" si="36"/>
        <v>1.9755548760396487E-2</v>
      </c>
      <c r="F268">
        <f t="shared" si="37"/>
        <v>3.6550251337942867E-2</v>
      </c>
      <c r="G268">
        <f t="shared" si="38"/>
        <v>2.4974697862713579E-3</v>
      </c>
      <c r="H268">
        <f t="shared" si="39"/>
        <v>7.0125765123545028E-2</v>
      </c>
      <c r="I268">
        <f t="shared" si="40"/>
        <v>1.9797222868868238E-2</v>
      </c>
      <c r="K268">
        <v>6.7000000000000004E-2</v>
      </c>
      <c r="L268">
        <v>2E-3</v>
      </c>
      <c r="M268">
        <v>2E-3</v>
      </c>
    </row>
    <row r="269" spans="1:13" x14ac:dyDescent="0.2">
      <c r="A269">
        <v>667</v>
      </c>
      <c r="B269">
        <f t="shared" si="33"/>
        <v>6.2951496388028896E-2</v>
      </c>
      <c r="C269">
        <f t="shared" si="34"/>
        <v>2.0202020202020202E-3</v>
      </c>
      <c r="D269">
        <f t="shared" si="35"/>
        <v>1.9646365422396855E-3</v>
      </c>
      <c r="E269">
        <f t="shared" si="36"/>
        <v>1.8207561144297415E-2</v>
      </c>
      <c r="F269">
        <f t="shared" si="37"/>
        <v>3.3454276105744724E-2</v>
      </c>
      <c r="G269">
        <f t="shared" si="38"/>
        <v>2.4974697862713579E-3</v>
      </c>
      <c r="H269">
        <f t="shared" si="39"/>
        <v>6.3933814659148741E-2</v>
      </c>
      <c r="I269">
        <f t="shared" si="40"/>
        <v>1.8249235252769166E-2</v>
      </c>
      <c r="K269">
        <v>6.0999999999999999E-2</v>
      </c>
      <c r="L269">
        <v>2E-3</v>
      </c>
      <c r="M269">
        <v>2E-3</v>
      </c>
    </row>
    <row r="270" spans="1:13" x14ac:dyDescent="0.2">
      <c r="A270">
        <v>668</v>
      </c>
      <c r="B270">
        <f t="shared" si="33"/>
        <v>5.7791537667698664E-2</v>
      </c>
      <c r="C270">
        <f t="shared" si="34"/>
        <v>2.0202020202020202E-3</v>
      </c>
      <c r="D270">
        <f t="shared" si="35"/>
        <v>1.9646365422396855E-3</v>
      </c>
      <c r="E270">
        <f t="shared" si="36"/>
        <v>1.6917571464214857E-2</v>
      </c>
      <c r="F270">
        <f t="shared" si="37"/>
        <v>3.0874296745579601E-2</v>
      </c>
      <c r="G270">
        <f t="shared" si="38"/>
        <v>2.4974697862713579E-3</v>
      </c>
      <c r="H270">
        <f t="shared" si="39"/>
        <v>5.8773855938818509E-2</v>
      </c>
      <c r="I270">
        <f t="shared" si="40"/>
        <v>1.6959245572686608E-2</v>
      </c>
      <c r="K270">
        <v>5.6000000000000001E-2</v>
      </c>
      <c r="L270">
        <v>2E-3</v>
      </c>
      <c r="M270">
        <v>2E-3</v>
      </c>
    </row>
    <row r="271" spans="1:13" x14ac:dyDescent="0.2">
      <c r="A271">
        <v>669</v>
      </c>
      <c r="B271">
        <f t="shared" si="33"/>
        <v>5.2631578947368418E-2</v>
      </c>
      <c r="C271">
        <f t="shared" si="34"/>
        <v>2.0202020202020202E-3</v>
      </c>
      <c r="D271">
        <f t="shared" si="35"/>
        <v>1.9646365422396855E-3</v>
      </c>
      <c r="E271">
        <f t="shared" si="36"/>
        <v>1.5627581784132295E-2</v>
      </c>
      <c r="F271">
        <f t="shared" si="37"/>
        <v>2.8294317385414477E-2</v>
      </c>
      <c r="G271">
        <f t="shared" si="38"/>
        <v>2.4974697862713579E-3</v>
      </c>
      <c r="H271">
        <f t="shared" si="39"/>
        <v>5.3613897218488263E-2</v>
      </c>
      <c r="I271">
        <f t="shared" si="40"/>
        <v>1.5669255892604046E-2</v>
      </c>
      <c r="K271">
        <v>5.0999999999999997E-2</v>
      </c>
      <c r="L271">
        <v>2E-3</v>
      </c>
      <c r="M271">
        <v>2E-3</v>
      </c>
    </row>
    <row r="272" spans="1:13" x14ac:dyDescent="0.2">
      <c r="A272">
        <v>670</v>
      </c>
      <c r="B272">
        <f t="shared" si="33"/>
        <v>4.7471620227038186E-2</v>
      </c>
      <c r="C272">
        <f t="shared" si="34"/>
        <v>2.0202020202020202E-3</v>
      </c>
      <c r="D272">
        <f t="shared" si="35"/>
        <v>1.9646365422396855E-3</v>
      </c>
      <c r="E272">
        <f t="shared" si="36"/>
        <v>1.4337592104049737E-2</v>
      </c>
      <c r="F272">
        <f t="shared" si="37"/>
        <v>2.5714338025249361E-2</v>
      </c>
      <c r="G272">
        <f t="shared" si="38"/>
        <v>2.4974697862713579E-3</v>
      </c>
      <c r="H272">
        <f t="shared" si="39"/>
        <v>4.8453938498158031E-2</v>
      </c>
      <c r="I272">
        <f t="shared" si="40"/>
        <v>1.4379266212521486E-2</v>
      </c>
      <c r="K272">
        <v>4.5999999999999999E-2</v>
      </c>
      <c r="L272">
        <v>2E-3</v>
      </c>
      <c r="M272">
        <v>2E-3</v>
      </c>
    </row>
    <row r="273" spans="1:13" x14ac:dyDescent="0.2">
      <c r="A273">
        <v>671</v>
      </c>
      <c r="B273">
        <f t="shared" si="33"/>
        <v>4.3343653250773995E-2</v>
      </c>
      <c r="C273">
        <f t="shared" si="34"/>
        <v>2.0202020202020202E-3</v>
      </c>
      <c r="D273">
        <f t="shared" si="35"/>
        <v>1.9646365422396855E-3</v>
      </c>
      <c r="E273">
        <f t="shared" si="36"/>
        <v>1.3305600359983689E-2</v>
      </c>
      <c r="F273">
        <f t="shared" si="37"/>
        <v>2.3650354537117266E-2</v>
      </c>
      <c r="G273">
        <f t="shared" si="38"/>
        <v>2.4974697862713579E-3</v>
      </c>
      <c r="H273">
        <f t="shared" si="39"/>
        <v>4.4325971521893839E-2</v>
      </c>
      <c r="I273">
        <f t="shared" si="40"/>
        <v>1.3347274468455439E-2</v>
      </c>
      <c r="K273">
        <v>4.2000000000000003E-2</v>
      </c>
      <c r="L273">
        <v>2E-3</v>
      </c>
      <c r="M273">
        <v>2E-3</v>
      </c>
    </row>
    <row r="274" spans="1:13" x14ac:dyDescent="0.2">
      <c r="A274">
        <v>672</v>
      </c>
      <c r="B274">
        <f t="shared" si="33"/>
        <v>3.9215686274509803E-2</v>
      </c>
      <c r="C274">
        <f t="shared" si="34"/>
        <v>2.0202020202020202E-3</v>
      </c>
      <c r="D274">
        <f t="shared" si="35"/>
        <v>1.9646365422396855E-3</v>
      </c>
      <c r="E274">
        <f t="shared" si="36"/>
        <v>1.2273608615917642E-2</v>
      </c>
      <c r="F274">
        <f t="shared" si="37"/>
        <v>2.158637104898517E-2</v>
      </c>
      <c r="G274">
        <f t="shared" si="38"/>
        <v>2.4974697862713579E-3</v>
      </c>
      <c r="H274">
        <f t="shared" si="39"/>
        <v>4.0198004545629648E-2</v>
      </c>
      <c r="I274">
        <f t="shared" si="40"/>
        <v>1.2315282724389391E-2</v>
      </c>
      <c r="K274">
        <v>3.7999999999999999E-2</v>
      </c>
      <c r="L274">
        <v>2E-3</v>
      </c>
      <c r="M274">
        <v>2E-3</v>
      </c>
    </row>
    <row r="275" spans="1:13" x14ac:dyDescent="0.2">
      <c r="A275">
        <v>673</v>
      </c>
      <c r="B275">
        <f t="shared" si="33"/>
        <v>3.6119711042311667E-2</v>
      </c>
      <c r="C275">
        <f t="shared" si="34"/>
        <v>2.0202020202020202E-3</v>
      </c>
      <c r="D275">
        <f t="shared" si="35"/>
        <v>1.9646365422396855E-3</v>
      </c>
      <c r="E275">
        <f t="shared" si="36"/>
        <v>1.1499614807868107E-2</v>
      </c>
      <c r="F275">
        <f t="shared" si="37"/>
        <v>2.0038383432886102E-2</v>
      </c>
      <c r="G275">
        <f t="shared" si="38"/>
        <v>2.4974697862713579E-3</v>
      </c>
      <c r="H275">
        <f t="shared" si="39"/>
        <v>3.7102029313431512E-2</v>
      </c>
      <c r="I275">
        <f t="shared" si="40"/>
        <v>1.1541288916339857E-2</v>
      </c>
      <c r="K275">
        <v>3.5000000000000003E-2</v>
      </c>
      <c r="L275">
        <v>2E-3</v>
      </c>
      <c r="M275">
        <v>2E-3</v>
      </c>
    </row>
    <row r="276" spans="1:13" x14ac:dyDescent="0.2">
      <c r="A276">
        <v>674</v>
      </c>
      <c r="B276">
        <f t="shared" si="33"/>
        <v>3.3023735810113523E-2</v>
      </c>
      <c r="C276">
        <f t="shared" si="34"/>
        <v>2.0202020202020202E-3</v>
      </c>
      <c r="D276">
        <f t="shared" si="35"/>
        <v>1.9646365422396855E-3</v>
      </c>
      <c r="E276">
        <f t="shared" si="36"/>
        <v>1.0725620999818572E-2</v>
      </c>
      <c r="F276">
        <f t="shared" si="37"/>
        <v>1.849039581678703E-2</v>
      </c>
      <c r="G276">
        <f t="shared" si="38"/>
        <v>2.4974697862713579E-3</v>
      </c>
      <c r="H276">
        <f t="shared" si="39"/>
        <v>3.4006054081233368E-2</v>
      </c>
      <c r="I276">
        <f t="shared" si="40"/>
        <v>1.0767295108290323E-2</v>
      </c>
      <c r="K276">
        <v>3.2000000000000001E-2</v>
      </c>
      <c r="L276">
        <v>2E-3</v>
      </c>
      <c r="M276">
        <v>2E-3</v>
      </c>
    </row>
    <row r="277" spans="1:13" x14ac:dyDescent="0.2">
      <c r="A277">
        <v>675</v>
      </c>
      <c r="B277">
        <f t="shared" si="33"/>
        <v>2.992776057791538E-2</v>
      </c>
      <c r="C277">
        <f t="shared" si="34"/>
        <v>2.0202020202020202E-3</v>
      </c>
      <c r="D277">
        <f t="shared" si="35"/>
        <v>1.9646365422396855E-3</v>
      </c>
      <c r="E277">
        <f t="shared" si="36"/>
        <v>9.9516271917690358E-3</v>
      </c>
      <c r="F277">
        <f t="shared" si="37"/>
        <v>1.6942408200687958E-2</v>
      </c>
      <c r="G277">
        <f t="shared" si="38"/>
        <v>2.4974697862713579E-3</v>
      </c>
      <c r="H277">
        <f t="shared" si="39"/>
        <v>3.0910078849035221E-2</v>
      </c>
      <c r="I277">
        <f t="shared" si="40"/>
        <v>9.9933013002407849E-3</v>
      </c>
      <c r="K277">
        <v>2.9000000000000001E-2</v>
      </c>
      <c r="L277">
        <v>2E-3</v>
      </c>
      <c r="M277">
        <v>2E-3</v>
      </c>
    </row>
    <row r="278" spans="1:13" x14ac:dyDescent="0.2">
      <c r="A278">
        <v>676</v>
      </c>
      <c r="B278">
        <f t="shared" si="33"/>
        <v>2.7863777089783281E-2</v>
      </c>
      <c r="C278">
        <f t="shared" si="34"/>
        <v>2.0202020202020202E-3</v>
      </c>
      <c r="D278">
        <f t="shared" si="35"/>
        <v>1.9646365422396855E-3</v>
      </c>
      <c r="E278">
        <f t="shared" si="36"/>
        <v>9.4356313197360101E-3</v>
      </c>
      <c r="F278">
        <f t="shared" si="37"/>
        <v>1.5910416456621911E-2</v>
      </c>
      <c r="G278">
        <f t="shared" si="38"/>
        <v>2.4974697862713579E-3</v>
      </c>
      <c r="H278">
        <f t="shared" si="39"/>
        <v>2.8846095360903122E-2</v>
      </c>
      <c r="I278">
        <f t="shared" si="40"/>
        <v>9.477305428207761E-3</v>
      </c>
      <c r="K278">
        <v>2.7E-2</v>
      </c>
      <c r="L278">
        <v>2E-3</v>
      </c>
      <c r="M278">
        <v>2E-3</v>
      </c>
    </row>
    <row r="279" spans="1:13" x14ac:dyDescent="0.2">
      <c r="A279">
        <v>677</v>
      </c>
      <c r="B279">
        <f t="shared" si="33"/>
        <v>2.5799793601651189E-2</v>
      </c>
      <c r="C279">
        <f t="shared" si="34"/>
        <v>2.0202020202020202E-3</v>
      </c>
      <c r="D279">
        <f t="shared" si="35"/>
        <v>1.9646365422396855E-3</v>
      </c>
      <c r="E279">
        <f t="shared" si="36"/>
        <v>8.9196354477029879E-3</v>
      </c>
      <c r="F279">
        <f t="shared" si="37"/>
        <v>1.4878424712555863E-2</v>
      </c>
      <c r="G279">
        <f t="shared" si="38"/>
        <v>2.4974697862713579E-3</v>
      </c>
      <c r="H279">
        <f t="shared" si="39"/>
        <v>2.678211187277103E-2</v>
      </c>
      <c r="I279">
        <f t="shared" si="40"/>
        <v>8.9613095561747371E-3</v>
      </c>
      <c r="K279">
        <v>2.5000000000000001E-2</v>
      </c>
      <c r="L279">
        <v>2E-3</v>
      </c>
      <c r="M279">
        <v>2E-3</v>
      </c>
    </row>
    <row r="280" spans="1:13" x14ac:dyDescent="0.2">
      <c r="A280">
        <v>678</v>
      </c>
      <c r="B280">
        <f t="shared" si="33"/>
        <v>2.3735810113519093E-2</v>
      </c>
      <c r="C280">
        <f t="shared" si="34"/>
        <v>2.0202020202020202E-3</v>
      </c>
      <c r="D280">
        <f t="shared" si="35"/>
        <v>1.9646365422396855E-3</v>
      </c>
      <c r="E280">
        <f t="shared" si="36"/>
        <v>8.403639575669964E-3</v>
      </c>
      <c r="F280">
        <f t="shared" si="37"/>
        <v>1.3846432968489815E-2</v>
      </c>
      <c r="G280">
        <f t="shared" si="38"/>
        <v>2.4974697862713579E-3</v>
      </c>
      <c r="H280">
        <f t="shared" si="39"/>
        <v>2.4718128384638934E-2</v>
      </c>
      <c r="I280">
        <f t="shared" si="40"/>
        <v>8.4453136841417132E-3</v>
      </c>
      <c r="K280">
        <v>2.3E-2</v>
      </c>
      <c r="L280">
        <v>2E-3</v>
      </c>
      <c r="M280">
        <v>2E-3</v>
      </c>
    </row>
    <row r="281" spans="1:13" x14ac:dyDescent="0.2">
      <c r="A281">
        <v>679</v>
      </c>
      <c r="B281">
        <f t="shared" si="33"/>
        <v>2.1671826625386997E-2</v>
      </c>
      <c r="C281">
        <f t="shared" si="34"/>
        <v>2.0202020202020202E-3</v>
      </c>
      <c r="D281">
        <f t="shared" si="35"/>
        <v>1.9646365422396855E-3</v>
      </c>
      <c r="E281">
        <f t="shared" si="36"/>
        <v>7.8876437036369401E-3</v>
      </c>
      <c r="F281">
        <f t="shared" si="37"/>
        <v>1.2814441224423767E-2</v>
      </c>
      <c r="G281">
        <f t="shared" si="38"/>
        <v>2.4974697862713579E-3</v>
      </c>
      <c r="H281">
        <f t="shared" si="39"/>
        <v>2.2654144896506839E-2</v>
      </c>
      <c r="I281">
        <f t="shared" si="40"/>
        <v>7.929317812108691E-3</v>
      </c>
      <c r="K281">
        <v>2.1000000000000001E-2</v>
      </c>
      <c r="L281">
        <v>2E-3</v>
      </c>
      <c r="M281">
        <v>2E-3</v>
      </c>
    </row>
    <row r="282" spans="1:13" x14ac:dyDescent="0.2">
      <c r="A282">
        <v>680</v>
      </c>
      <c r="B282">
        <f t="shared" si="33"/>
        <v>1.9607843137254902E-2</v>
      </c>
      <c r="C282">
        <f t="shared" si="34"/>
        <v>2.0202020202020202E-3</v>
      </c>
      <c r="D282">
        <f t="shared" si="35"/>
        <v>1.9646365422396855E-3</v>
      </c>
      <c r="E282">
        <f t="shared" si="36"/>
        <v>7.3716478316039162E-3</v>
      </c>
      <c r="F282">
        <f t="shared" si="37"/>
        <v>1.1782449480357719E-2</v>
      </c>
      <c r="G282">
        <f t="shared" si="38"/>
        <v>2.4974697862713579E-3</v>
      </c>
      <c r="H282">
        <f t="shared" si="39"/>
        <v>2.0590161408374743E-2</v>
      </c>
      <c r="I282">
        <f t="shared" si="40"/>
        <v>7.4133219400756671E-3</v>
      </c>
      <c r="K282">
        <v>1.9E-2</v>
      </c>
      <c r="L282">
        <v>2E-3</v>
      </c>
      <c r="M282">
        <v>2E-3</v>
      </c>
    </row>
    <row r="283" spans="1:13" x14ac:dyDescent="0.2">
      <c r="A283">
        <v>681</v>
      </c>
      <c r="B283">
        <f t="shared" si="33"/>
        <v>1.754385964912281E-2</v>
      </c>
      <c r="C283">
        <f t="shared" si="34"/>
        <v>2.0202020202020202E-3</v>
      </c>
      <c r="D283">
        <f t="shared" si="35"/>
        <v>1.9646365422396855E-3</v>
      </c>
      <c r="E283">
        <f t="shared" si="36"/>
        <v>6.8556519595708923E-3</v>
      </c>
      <c r="F283">
        <f t="shared" si="37"/>
        <v>1.0750457736291673E-2</v>
      </c>
      <c r="G283">
        <f t="shared" si="38"/>
        <v>2.4974697862713579E-3</v>
      </c>
      <c r="H283">
        <f t="shared" si="39"/>
        <v>1.8526177920242651E-2</v>
      </c>
      <c r="I283">
        <f t="shared" si="40"/>
        <v>6.8973260680426441E-3</v>
      </c>
      <c r="K283">
        <v>1.7000000000000001E-2</v>
      </c>
      <c r="L283">
        <v>2E-3</v>
      </c>
      <c r="M283">
        <v>2E-3</v>
      </c>
    </row>
    <row r="284" spans="1:13" x14ac:dyDescent="0.2">
      <c r="A284">
        <v>682</v>
      </c>
      <c r="B284">
        <f t="shared" si="33"/>
        <v>1.6511867905056762E-2</v>
      </c>
      <c r="C284">
        <f t="shared" si="34"/>
        <v>2.0202020202020202E-3</v>
      </c>
      <c r="D284">
        <f t="shared" si="35"/>
        <v>1.9646365422396855E-3</v>
      </c>
      <c r="E284">
        <f t="shared" si="36"/>
        <v>6.5976540235543803E-3</v>
      </c>
      <c r="F284">
        <f t="shared" si="37"/>
        <v>1.0234461864258649E-2</v>
      </c>
      <c r="G284">
        <f t="shared" si="38"/>
        <v>2.4974697862713579E-3</v>
      </c>
      <c r="H284">
        <f t="shared" si="39"/>
        <v>1.7494186176176603E-2</v>
      </c>
      <c r="I284">
        <f t="shared" si="40"/>
        <v>6.6393281320261321E-3</v>
      </c>
      <c r="K284">
        <v>1.6E-2</v>
      </c>
      <c r="L284">
        <v>2E-3</v>
      </c>
      <c r="M284">
        <v>2E-3</v>
      </c>
    </row>
    <row r="285" spans="1:13" x14ac:dyDescent="0.2">
      <c r="A285">
        <v>683</v>
      </c>
      <c r="B285">
        <f t="shared" si="33"/>
        <v>1.5479876160990712E-2</v>
      </c>
      <c r="C285">
        <f t="shared" si="34"/>
        <v>2.0202020202020202E-3</v>
      </c>
      <c r="D285">
        <f t="shared" si="35"/>
        <v>1.9646365422396855E-3</v>
      </c>
      <c r="E285">
        <f t="shared" si="36"/>
        <v>6.3396560875378684E-3</v>
      </c>
      <c r="F285">
        <f t="shared" si="37"/>
        <v>9.7184659922256254E-3</v>
      </c>
      <c r="G285">
        <f t="shared" si="38"/>
        <v>2.4974697862713579E-3</v>
      </c>
      <c r="H285">
        <f t="shared" si="39"/>
        <v>1.6462194432110555E-2</v>
      </c>
      <c r="I285">
        <f t="shared" si="40"/>
        <v>6.3813301960096202E-3</v>
      </c>
      <c r="K285">
        <v>1.4999999999999999E-2</v>
      </c>
      <c r="L285">
        <v>2E-3</v>
      </c>
      <c r="M285">
        <v>2E-3</v>
      </c>
    </row>
    <row r="286" spans="1:13" x14ac:dyDescent="0.2">
      <c r="A286">
        <v>684</v>
      </c>
      <c r="B286">
        <f t="shared" si="33"/>
        <v>1.4447884416924666E-2</v>
      </c>
      <c r="C286">
        <f t="shared" si="34"/>
        <v>2.0202020202020202E-3</v>
      </c>
      <c r="D286">
        <f t="shared" si="35"/>
        <v>1.9646365422396855E-3</v>
      </c>
      <c r="E286">
        <f t="shared" si="36"/>
        <v>6.0816581515213564E-3</v>
      </c>
      <c r="F286">
        <f t="shared" si="37"/>
        <v>9.2024701201926015E-3</v>
      </c>
      <c r="G286">
        <f t="shared" si="38"/>
        <v>2.4974697862713579E-3</v>
      </c>
      <c r="H286">
        <f t="shared" si="39"/>
        <v>1.5430202688044509E-2</v>
      </c>
      <c r="I286">
        <f t="shared" si="40"/>
        <v>6.1233322599931082E-3</v>
      </c>
      <c r="K286">
        <v>1.4E-2</v>
      </c>
      <c r="L286">
        <v>2E-3</v>
      </c>
      <c r="M286">
        <v>2E-3</v>
      </c>
    </row>
    <row r="287" spans="1:13" x14ac:dyDescent="0.2">
      <c r="A287">
        <v>685</v>
      </c>
      <c r="B287">
        <f t="shared" si="33"/>
        <v>1.3415892672858616E-2</v>
      </c>
      <c r="C287">
        <f t="shared" si="34"/>
        <v>2.0202020202020202E-3</v>
      </c>
      <c r="D287">
        <f t="shared" si="35"/>
        <v>1.9646365422396855E-3</v>
      </c>
      <c r="E287">
        <f t="shared" si="36"/>
        <v>5.8236602155048445E-3</v>
      </c>
      <c r="F287">
        <f t="shared" si="37"/>
        <v>8.6864742481595775E-3</v>
      </c>
      <c r="G287">
        <f t="shared" si="38"/>
        <v>2.4974697862713579E-3</v>
      </c>
      <c r="H287">
        <f t="shared" si="39"/>
        <v>1.4398210943978459E-2</v>
      </c>
      <c r="I287">
        <f t="shared" si="40"/>
        <v>5.8653343239765962E-3</v>
      </c>
      <c r="K287">
        <v>1.2999999999999999E-2</v>
      </c>
      <c r="L287">
        <v>2E-3</v>
      </c>
      <c r="M287">
        <v>2E-3</v>
      </c>
    </row>
    <row r="288" spans="1:13" x14ac:dyDescent="0.2">
      <c r="A288">
        <v>686</v>
      </c>
      <c r="B288">
        <f t="shared" si="33"/>
        <v>1.238390092879257E-2</v>
      </c>
      <c r="C288">
        <f t="shared" si="34"/>
        <v>2.0202020202020202E-3</v>
      </c>
      <c r="D288">
        <f t="shared" si="35"/>
        <v>1.9646365422396855E-3</v>
      </c>
      <c r="E288">
        <f t="shared" si="36"/>
        <v>5.5656622794883325E-3</v>
      </c>
      <c r="F288">
        <f t="shared" si="37"/>
        <v>8.1704783761265536E-3</v>
      </c>
      <c r="G288">
        <f t="shared" si="38"/>
        <v>2.4974697862713579E-3</v>
      </c>
      <c r="H288">
        <f t="shared" si="39"/>
        <v>1.3366219199912413E-2</v>
      </c>
      <c r="I288">
        <f t="shared" si="40"/>
        <v>5.6073363879600843E-3</v>
      </c>
      <c r="K288">
        <v>1.2E-2</v>
      </c>
      <c r="L288">
        <v>2E-3</v>
      </c>
      <c r="M288">
        <v>2E-3</v>
      </c>
    </row>
    <row r="289" spans="1:13" x14ac:dyDescent="0.2">
      <c r="A289">
        <v>687</v>
      </c>
      <c r="B289">
        <f t="shared" si="33"/>
        <v>1.1351909184726523E-2</v>
      </c>
      <c r="C289">
        <f t="shared" si="34"/>
        <v>2.0202020202020202E-3</v>
      </c>
      <c r="D289">
        <f t="shared" si="35"/>
        <v>1.9646365422396855E-3</v>
      </c>
      <c r="E289">
        <f t="shared" si="36"/>
        <v>5.3076643434718206E-3</v>
      </c>
      <c r="F289">
        <f t="shared" si="37"/>
        <v>7.6544825040935297E-3</v>
      </c>
      <c r="G289">
        <f t="shared" si="38"/>
        <v>2.4974697862713579E-3</v>
      </c>
      <c r="H289">
        <f t="shared" si="39"/>
        <v>1.2334227455846366E-2</v>
      </c>
      <c r="I289">
        <f t="shared" si="40"/>
        <v>5.3493384519435723E-3</v>
      </c>
      <c r="K289">
        <v>1.0999999999999999E-2</v>
      </c>
      <c r="L289">
        <v>2E-3</v>
      </c>
      <c r="M289">
        <v>2E-3</v>
      </c>
    </row>
    <row r="290" spans="1:13" x14ac:dyDescent="0.2">
      <c r="A290">
        <v>688</v>
      </c>
      <c r="B290">
        <f t="shared" si="33"/>
        <v>1.0319917440660475E-2</v>
      </c>
      <c r="C290">
        <f t="shared" si="34"/>
        <v>2.0202020202020202E-3</v>
      </c>
      <c r="D290">
        <f t="shared" si="35"/>
        <v>1.9646365422396855E-3</v>
      </c>
      <c r="E290">
        <f t="shared" si="36"/>
        <v>5.0496664074553086E-3</v>
      </c>
      <c r="F290">
        <f t="shared" si="37"/>
        <v>7.1384866320605058E-3</v>
      </c>
      <c r="G290">
        <f t="shared" si="38"/>
        <v>2.4974697862713579E-3</v>
      </c>
      <c r="H290">
        <f t="shared" si="39"/>
        <v>1.1302235711780318E-2</v>
      </c>
      <c r="I290">
        <f t="shared" si="40"/>
        <v>5.0913405159270604E-3</v>
      </c>
      <c r="K290">
        <v>0.01</v>
      </c>
      <c r="L290">
        <v>2E-3</v>
      </c>
      <c r="M290">
        <v>2E-3</v>
      </c>
    </row>
    <row r="291" spans="1:13" x14ac:dyDescent="0.2">
      <c r="A291">
        <v>689</v>
      </c>
      <c r="B291">
        <f t="shared" si="33"/>
        <v>9.2879256965944269E-3</v>
      </c>
      <c r="C291">
        <f t="shared" si="34"/>
        <v>2.0202020202020202E-3</v>
      </c>
      <c r="D291">
        <f t="shared" si="35"/>
        <v>1.9646365422396855E-3</v>
      </c>
      <c r="E291">
        <f t="shared" si="36"/>
        <v>4.7916684714387967E-3</v>
      </c>
      <c r="F291">
        <f t="shared" si="37"/>
        <v>6.6224907600274819E-3</v>
      </c>
      <c r="G291">
        <f t="shared" si="38"/>
        <v>2.4974697862713579E-3</v>
      </c>
      <c r="H291">
        <f t="shared" si="39"/>
        <v>1.027024396771427E-2</v>
      </c>
      <c r="I291">
        <f t="shared" si="40"/>
        <v>4.8333425799105484E-3</v>
      </c>
      <c r="K291">
        <v>8.9999999999999993E-3</v>
      </c>
      <c r="L291">
        <v>2E-3</v>
      </c>
      <c r="M291">
        <v>2E-3</v>
      </c>
    </row>
    <row r="292" spans="1:13" x14ac:dyDescent="0.2">
      <c r="A292">
        <v>690</v>
      </c>
      <c r="B292">
        <f t="shared" si="33"/>
        <v>9.2879256965944269E-3</v>
      </c>
      <c r="C292">
        <f t="shared" si="34"/>
        <v>2.0202020202020202E-3</v>
      </c>
      <c r="D292">
        <f t="shared" si="35"/>
        <v>1.9646365422396855E-3</v>
      </c>
      <c r="E292">
        <f t="shared" si="36"/>
        <v>4.7916684714387967E-3</v>
      </c>
      <c r="F292">
        <f t="shared" si="37"/>
        <v>6.6224907600274819E-3</v>
      </c>
      <c r="G292">
        <f t="shared" si="38"/>
        <v>2.4974697862713579E-3</v>
      </c>
      <c r="H292">
        <f t="shared" si="39"/>
        <v>1.027024396771427E-2</v>
      </c>
      <c r="I292">
        <f t="shared" si="40"/>
        <v>4.8333425799105484E-3</v>
      </c>
      <c r="K292">
        <v>8.9999999999999993E-3</v>
      </c>
      <c r="L292">
        <v>2E-3</v>
      </c>
      <c r="M292">
        <v>2E-3</v>
      </c>
    </row>
    <row r="293" spans="1:13" x14ac:dyDescent="0.2">
      <c r="A293">
        <v>691</v>
      </c>
      <c r="B293">
        <f t="shared" si="33"/>
        <v>8.2559339525283808E-3</v>
      </c>
      <c r="C293">
        <f t="shared" si="34"/>
        <v>2.0202020202020202E-3</v>
      </c>
      <c r="D293">
        <f t="shared" si="35"/>
        <v>1.9646365422396855E-3</v>
      </c>
      <c r="E293">
        <f t="shared" si="36"/>
        <v>4.5336705354222864E-3</v>
      </c>
      <c r="F293">
        <f t="shared" si="37"/>
        <v>6.1064948879944597E-3</v>
      </c>
      <c r="G293">
        <f t="shared" si="38"/>
        <v>2.4974697862713579E-3</v>
      </c>
      <c r="H293">
        <f t="shared" si="39"/>
        <v>9.2382522236482238E-3</v>
      </c>
      <c r="I293">
        <f t="shared" si="40"/>
        <v>4.5753446438940365E-3</v>
      </c>
      <c r="K293">
        <v>8.0000000000000002E-3</v>
      </c>
      <c r="L293">
        <v>2E-3</v>
      </c>
      <c r="M293">
        <v>2E-3</v>
      </c>
    </row>
    <row r="294" spans="1:13" x14ac:dyDescent="0.2">
      <c r="A294">
        <v>692</v>
      </c>
      <c r="B294">
        <f t="shared" si="33"/>
        <v>8.2559339525283808E-3</v>
      </c>
      <c r="C294">
        <f t="shared" si="34"/>
        <v>2.0202020202020202E-3</v>
      </c>
      <c r="D294">
        <f t="shared" si="35"/>
        <v>1.9646365422396855E-3</v>
      </c>
      <c r="E294">
        <f t="shared" si="36"/>
        <v>4.5336705354222864E-3</v>
      </c>
      <c r="F294">
        <f t="shared" si="37"/>
        <v>6.1064948879944597E-3</v>
      </c>
      <c r="G294">
        <f t="shared" si="38"/>
        <v>2.4974697862713579E-3</v>
      </c>
      <c r="H294">
        <f t="shared" si="39"/>
        <v>9.2382522236482238E-3</v>
      </c>
      <c r="I294">
        <f t="shared" si="40"/>
        <v>4.5753446438940365E-3</v>
      </c>
      <c r="K294">
        <v>8.0000000000000002E-3</v>
      </c>
      <c r="L294">
        <v>2E-3</v>
      </c>
      <c r="M294">
        <v>2E-3</v>
      </c>
    </row>
    <row r="295" spans="1:13" x14ac:dyDescent="0.2">
      <c r="A295">
        <v>693</v>
      </c>
      <c r="B295">
        <f t="shared" si="33"/>
        <v>7.223942208462333E-3</v>
      </c>
      <c r="C295">
        <f t="shared" si="34"/>
        <v>2.0202020202020202E-3</v>
      </c>
      <c r="D295">
        <f t="shared" si="35"/>
        <v>1.9646365422396855E-3</v>
      </c>
      <c r="E295">
        <f t="shared" si="36"/>
        <v>4.2756725994057745E-3</v>
      </c>
      <c r="F295">
        <f t="shared" si="37"/>
        <v>5.5904990159614358E-3</v>
      </c>
      <c r="G295">
        <f t="shared" si="38"/>
        <v>2.4974697862713579E-3</v>
      </c>
      <c r="H295">
        <f t="shared" si="39"/>
        <v>8.206260479582176E-3</v>
      </c>
      <c r="I295">
        <f t="shared" si="40"/>
        <v>4.3173467078775245E-3</v>
      </c>
      <c r="K295">
        <v>7.0000000000000001E-3</v>
      </c>
      <c r="L295">
        <v>2E-3</v>
      </c>
      <c r="M295">
        <v>2E-3</v>
      </c>
    </row>
    <row r="296" spans="1:13" x14ac:dyDescent="0.2">
      <c r="A296">
        <v>694</v>
      </c>
      <c r="B296">
        <f t="shared" si="33"/>
        <v>7.223942208462333E-3</v>
      </c>
      <c r="C296">
        <f t="shared" si="34"/>
        <v>2.0202020202020202E-3</v>
      </c>
      <c r="D296">
        <f t="shared" si="35"/>
        <v>1.9646365422396855E-3</v>
      </c>
      <c r="E296">
        <f t="shared" si="36"/>
        <v>4.2756725994057745E-3</v>
      </c>
      <c r="F296">
        <f t="shared" si="37"/>
        <v>5.5904990159614358E-3</v>
      </c>
      <c r="G296">
        <f t="shared" si="38"/>
        <v>2.4974697862713579E-3</v>
      </c>
      <c r="H296">
        <f t="shared" si="39"/>
        <v>8.206260479582176E-3</v>
      </c>
      <c r="I296">
        <f t="shared" si="40"/>
        <v>4.3173467078775245E-3</v>
      </c>
      <c r="K296">
        <v>7.0000000000000001E-3</v>
      </c>
      <c r="L296">
        <v>2E-3</v>
      </c>
      <c r="M296">
        <v>2E-3</v>
      </c>
    </row>
    <row r="297" spans="1:13" x14ac:dyDescent="0.2">
      <c r="A297">
        <v>695</v>
      </c>
      <c r="B297">
        <f t="shared" si="33"/>
        <v>6.1919504643962852E-3</v>
      </c>
      <c r="C297">
        <f t="shared" si="34"/>
        <v>2.0202020202020202E-3</v>
      </c>
      <c r="D297">
        <f t="shared" si="35"/>
        <v>1.9646365422396855E-3</v>
      </c>
      <c r="E297">
        <f t="shared" si="36"/>
        <v>4.0176746633892625E-3</v>
      </c>
      <c r="F297">
        <f t="shared" si="37"/>
        <v>5.0745031439284119E-3</v>
      </c>
      <c r="G297">
        <f t="shared" si="38"/>
        <v>2.4974697862713579E-3</v>
      </c>
      <c r="H297">
        <f t="shared" si="39"/>
        <v>7.1742687355161282E-3</v>
      </c>
      <c r="I297">
        <f t="shared" si="40"/>
        <v>4.0593487718610126E-3</v>
      </c>
      <c r="K297">
        <v>6.0000000000000001E-3</v>
      </c>
      <c r="L297">
        <v>2E-3</v>
      </c>
      <c r="M297">
        <v>2E-3</v>
      </c>
    </row>
    <row r="298" spans="1:13" x14ac:dyDescent="0.2">
      <c r="A298">
        <v>696</v>
      </c>
      <c r="B298">
        <f t="shared" si="33"/>
        <v>6.1919504643962852E-3</v>
      </c>
      <c r="C298">
        <f t="shared" si="34"/>
        <v>2.0202020202020202E-3</v>
      </c>
      <c r="D298">
        <f t="shared" si="35"/>
        <v>1.9646365422396855E-3</v>
      </c>
      <c r="E298">
        <f t="shared" si="36"/>
        <v>4.0176746633892625E-3</v>
      </c>
      <c r="F298">
        <f t="shared" si="37"/>
        <v>5.0745031439284119E-3</v>
      </c>
      <c r="G298">
        <f t="shared" si="38"/>
        <v>2.4974697862713579E-3</v>
      </c>
      <c r="H298">
        <f t="shared" si="39"/>
        <v>7.1742687355161282E-3</v>
      </c>
      <c r="I298">
        <f t="shared" si="40"/>
        <v>4.0593487718610126E-3</v>
      </c>
      <c r="K298">
        <v>6.0000000000000001E-3</v>
      </c>
      <c r="L298">
        <v>2E-3</v>
      </c>
      <c r="M298">
        <v>2E-3</v>
      </c>
    </row>
    <row r="299" spans="1:13" x14ac:dyDescent="0.2">
      <c r="A299">
        <v>697</v>
      </c>
      <c r="B299">
        <f t="shared" si="33"/>
        <v>6.1919504643962852E-3</v>
      </c>
      <c r="C299">
        <f t="shared" si="34"/>
        <v>2.0202020202020202E-3</v>
      </c>
      <c r="D299">
        <f t="shared" si="35"/>
        <v>1.9646365422396855E-3</v>
      </c>
      <c r="E299">
        <f t="shared" si="36"/>
        <v>4.0176746633892625E-3</v>
      </c>
      <c r="F299">
        <f t="shared" si="37"/>
        <v>5.0745031439284119E-3</v>
      </c>
      <c r="G299">
        <f t="shared" si="38"/>
        <v>2.4974697862713579E-3</v>
      </c>
      <c r="H299">
        <f t="shared" si="39"/>
        <v>7.1742687355161282E-3</v>
      </c>
      <c r="I299">
        <f t="shared" si="40"/>
        <v>4.0593487718610126E-3</v>
      </c>
      <c r="K299">
        <v>6.0000000000000001E-3</v>
      </c>
      <c r="L299">
        <v>2E-3</v>
      </c>
      <c r="M299">
        <v>2E-3</v>
      </c>
    </row>
    <row r="300" spans="1:13" x14ac:dyDescent="0.2">
      <c r="A300">
        <v>698</v>
      </c>
      <c r="B300">
        <f t="shared" si="33"/>
        <v>5.1599587203302374E-3</v>
      </c>
      <c r="C300">
        <f t="shared" si="34"/>
        <v>2.0202020202020202E-3</v>
      </c>
      <c r="D300">
        <f t="shared" si="35"/>
        <v>1.9646365422396855E-3</v>
      </c>
      <c r="E300">
        <f t="shared" si="36"/>
        <v>3.7596767273727497E-3</v>
      </c>
      <c r="F300">
        <f t="shared" si="37"/>
        <v>4.558507271895388E-3</v>
      </c>
      <c r="G300">
        <f t="shared" si="38"/>
        <v>2.4974697862713579E-3</v>
      </c>
      <c r="H300">
        <f t="shared" si="39"/>
        <v>6.1422769914500804E-3</v>
      </c>
      <c r="I300">
        <f t="shared" si="40"/>
        <v>3.801350835844501E-3</v>
      </c>
      <c r="K300">
        <v>5.0000000000000001E-3</v>
      </c>
      <c r="L300">
        <v>2E-3</v>
      </c>
      <c r="M300">
        <v>2E-3</v>
      </c>
    </row>
    <row r="301" spans="1:13" x14ac:dyDescent="0.2">
      <c r="A301">
        <v>699</v>
      </c>
      <c r="B301">
        <f t="shared" si="33"/>
        <v>5.1599587203302374E-3</v>
      </c>
      <c r="C301">
        <f t="shared" si="34"/>
        <v>2.0202020202020202E-3</v>
      </c>
      <c r="D301">
        <f t="shared" si="35"/>
        <v>1.9646365422396855E-3</v>
      </c>
      <c r="E301">
        <f t="shared" si="36"/>
        <v>3.7596767273727497E-3</v>
      </c>
      <c r="F301">
        <f t="shared" si="37"/>
        <v>4.558507271895388E-3</v>
      </c>
      <c r="G301">
        <f t="shared" si="38"/>
        <v>2.4974697862713579E-3</v>
      </c>
      <c r="H301">
        <f t="shared" si="39"/>
        <v>6.1422769914500804E-3</v>
      </c>
      <c r="I301">
        <f t="shared" si="40"/>
        <v>3.801350835844501E-3</v>
      </c>
      <c r="K301">
        <v>5.0000000000000001E-3</v>
      </c>
      <c r="L301">
        <v>2E-3</v>
      </c>
      <c r="M301">
        <v>2E-3</v>
      </c>
    </row>
    <row r="302" spans="1:13" x14ac:dyDescent="0.2">
      <c r="A302">
        <v>700</v>
      </c>
      <c r="B302">
        <f t="shared" si="33"/>
        <v>5.1599587203302374E-3</v>
      </c>
      <c r="C302">
        <f t="shared" si="34"/>
        <v>2.0202020202020202E-3</v>
      </c>
      <c r="D302">
        <f t="shared" si="35"/>
        <v>1.9646365422396855E-3</v>
      </c>
      <c r="E302">
        <f t="shared" si="36"/>
        <v>3.7596767273727497E-3</v>
      </c>
      <c r="F302">
        <f t="shared" si="37"/>
        <v>4.558507271895388E-3</v>
      </c>
      <c r="G302">
        <f t="shared" si="38"/>
        <v>2.4974697862713579E-3</v>
      </c>
      <c r="H302">
        <f t="shared" si="39"/>
        <v>6.1422769914500804E-3</v>
      </c>
      <c r="I302">
        <f t="shared" si="40"/>
        <v>3.801350835844501E-3</v>
      </c>
      <c r="K302">
        <v>5.0000000000000001E-3</v>
      </c>
      <c r="L302">
        <v>2E-3</v>
      </c>
      <c r="M302">
        <v>2E-3</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16</vt:i4>
      </vt:variant>
    </vt:vector>
  </HeadingPairs>
  <TitlesOfParts>
    <vt:vector size="23" baseType="lpstr">
      <vt:lpstr>Concentrations</vt:lpstr>
      <vt:lpstr>Set 1 Trimontana Data</vt:lpstr>
      <vt:lpstr>Set 1 UV Vis Data</vt:lpstr>
      <vt:lpstr>Artificial Set 1 Data</vt:lpstr>
      <vt:lpstr>Set 2 Trimontana Data</vt:lpstr>
      <vt:lpstr>Set 2 UV Vis Data</vt:lpstr>
      <vt:lpstr>Artificial Set 2 Data</vt:lpstr>
      <vt:lpstr>'Artificial Set 1 Data'!_R3_19uL_in_3mL_abs1</vt:lpstr>
      <vt:lpstr>'Artificial Set 2 Data'!_R3_19uL_in_3mL_abs1</vt:lpstr>
      <vt:lpstr>'Artificial Set 1 Data'!_R3_19uL_in_3mL_abs1_1</vt:lpstr>
      <vt:lpstr>'Artificial Set 2 Data'!_R3_19uL_in_3mL_abs1_1</vt:lpstr>
      <vt:lpstr>'Artificial Set 1 Data'!G3_s1_15uL_in_3mL</vt:lpstr>
      <vt:lpstr>'Artificial Set 2 Data'!G3_s1_15uL_in_3mL</vt:lpstr>
      <vt:lpstr>'Artificial Set 1 Data'!G3_s1_15uL_in_3mL_1</vt:lpstr>
      <vt:lpstr>'Artificial Set 2 Data'!G3_s1_15uL_in_3mL_1</vt:lpstr>
      <vt:lpstr>'Artificial Set 1 Data'!G3_s1_7.5uL_in_3mL_d1_abs2</vt:lpstr>
      <vt:lpstr>'Artificial Set 2 Data'!G3_s1_7.5uL_in_3mL_d1_abs2</vt:lpstr>
      <vt:lpstr>'Artificial Set 1 Data'!G3_s1_7.5uL_in_3mL_d1_abs2_1</vt:lpstr>
      <vt:lpstr>'Artificial Set 2 Data'!G3_s1_7.5uL_in_3mL_d1_abs2_1</vt:lpstr>
      <vt:lpstr>'Artificial Set 1 Data'!s101_18uL_in_3mL_abs1</vt:lpstr>
      <vt:lpstr>'Artificial Set 2 Data'!s101_18uL_in_3mL_abs1</vt:lpstr>
      <vt:lpstr>'Artificial Set 1 Data'!s101_18uL_in_3mL_abs1_1</vt:lpstr>
      <vt:lpstr>'Artificial Set 2 Data'!s101_18uL_in_3mL_abs1_1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Wallum</dc:creator>
  <cp:lastModifiedBy>Alison Wallum</cp:lastModifiedBy>
  <dcterms:created xsi:type="dcterms:W3CDTF">2022-07-20T19:00:52Z</dcterms:created>
  <dcterms:modified xsi:type="dcterms:W3CDTF">2022-10-11T02:05:48Z</dcterms:modified>
</cp:coreProperties>
</file>