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A Y JUAN\Documents\ADSI_DOCUMENTOS\7_TRIMESTRE\BIOMETRIC_SYSTEM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" i="1" l="1"/>
  <c r="I26" i="1"/>
  <c r="G26" i="1"/>
  <c r="I20" i="1"/>
  <c r="I21" i="1"/>
  <c r="I22" i="1"/>
  <c r="I23" i="1"/>
  <c r="I24" i="1"/>
  <c r="I25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G22" i="1"/>
  <c r="G23" i="1"/>
  <c r="G24" i="1"/>
  <c r="G2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E15" i="1"/>
  <c r="E16" i="1"/>
  <c r="E17" i="1"/>
  <c r="E18" i="1"/>
  <c r="E19" i="1"/>
  <c r="E20" i="1"/>
  <c r="E21" i="1"/>
  <c r="E22" i="1"/>
  <c r="E23" i="1"/>
  <c r="E24" i="1"/>
  <c r="E25" i="1"/>
  <c r="E6" i="1"/>
  <c r="E7" i="1"/>
  <c r="E8" i="1"/>
  <c r="E9" i="1"/>
  <c r="E10" i="1"/>
  <c r="E11" i="1"/>
  <c r="E12" i="1"/>
  <c r="E13" i="1"/>
  <c r="E14" i="1"/>
  <c r="A9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G5" i="1"/>
  <c r="E5" i="1"/>
  <c r="I4" i="1"/>
  <c r="G4" i="1"/>
  <c r="E4" i="1"/>
  <c r="A8" i="1" l="1"/>
  <c r="A25" i="1" l="1"/>
</calcChain>
</file>

<file path=xl/sharedStrings.xml><?xml version="1.0" encoding="utf-8"?>
<sst xmlns="http://schemas.openxmlformats.org/spreadsheetml/2006/main" count="35" uniqueCount="31">
  <si>
    <t>N°</t>
  </si>
  <si>
    <t>Elementos</t>
  </si>
  <si>
    <t>Cantidad</t>
  </si>
  <si>
    <t>Mecatronica Valkam S.</t>
  </si>
  <si>
    <t xml:space="preserve">Omega Engineering </t>
  </si>
  <si>
    <t>LöSUNGEN</t>
  </si>
  <si>
    <t>Valor Unitario</t>
  </si>
  <si>
    <t>Total</t>
  </si>
  <si>
    <t>Monitor</t>
  </si>
  <si>
    <t>Dominio Hosting</t>
  </si>
  <si>
    <t>Teléfono</t>
  </si>
  <si>
    <t>Organizador de Cables (Rack Eable)</t>
  </si>
  <si>
    <t>Impresora Laser</t>
  </si>
  <si>
    <t>Impresora Multifuncional</t>
  </si>
  <si>
    <t xml:space="preserve">Guayas </t>
  </si>
  <si>
    <t>Camaras CCTV</t>
  </si>
  <si>
    <t>Lector de Huella</t>
  </si>
  <si>
    <t>Gabinete de Rack Mediano</t>
  </si>
  <si>
    <t>Patch Panel 24 Puertos</t>
  </si>
  <si>
    <t>Switch 24 CH</t>
  </si>
  <si>
    <t>Cable de red CAT6</t>
  </si>
  <si>
    <t>Silla Ergonomica</t>
  </si>
  <si>
    <t>Licencia Office 365</t>
  </si>
  <si>
    <t>Licencia Visual Studio</t>
  </si>
  <si>
    <t>Licencia Visual Paradimg</t>
  </si>
  <si>
    <t>Licencia SketChup</t>
  </si>
  <si>
    <t>Biometric System</t>
  </si>
  <si>
    <t>Escritorios</t>
  </si>
  <si>
    <t xml:space="preserve">Computadores portatil </t>
  </si>
  <si>
    <t xml:space="preserve">Cable DHMI </t>
  </si>
  <si>
    <t>Gestor DB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</si>
</sst>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3" fontId="0" fillId="0" borderId="1" xfId="0" applyNumberFormat="1" applyBorder="1" applyAlignment="1"/>
    <xf numFmtId="3" fontId="0" fillId="0" borderId="1" xfId="0" applyNumberFormat="1" applyBorder="1"/>
    <xf numFmtId="3" fontId="0" fillId="0" borderId="0" xfId="0" applyNumberFormat="1"/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tabSelected="1" zoomScale="80" zoomScaleNormal="80" workbookViewId="0">
      <selection activeCell="M27" sqref="M27"/>
    </sheetView>
  </sheetViews>
  <sheetFormatPr baseColWidth="10" defaultRowHeight="15" x14ac:dyDescent="0.25"/>
  <cols>
    <col min="1" max="1" width="6.5703125" customWidth="1"/>
    <col min="2" max="2" width="35" customWidth="1"/>
    <col min="4" max="4" width="15.42578125" customWidth="1"/>
    <col min="5" max="5" width="16.7109375" style="14" customWidth="1"/>
    <col min="6" max="6" width="15.140625" customWidth="1"/>
    <col min="7" max="7" width="15.28515625" style="14" customWidth="1"/>
    <col min="8" max="8" width="15.85546875" customWidth="1"/>
    <col min="9" max="9" width="16" style="14" customWidth="1"/>
  </cols>
  <sheetData>
    <row r="2" spans="1:9" x14ac:dyDescent="0.25">
      <c r="A2" s="7" t="s">
        <v>26</v>
      </c>
      <c r="B2" s="7"/>
      <c r="C2" s="7"/>
      <c r="D2" s="5" t="s">
        <v>3</v>
      </c>
      <c r="E2" s="5"/>
      <c r="F2" s="6" t="s">
        <v>4</v>
      </c>
      <c r="G2" s="6"/>
      <c r="H2" s="8" t="s">
        <v>5</v>
      </c>
      <c r="I2" s="8"/>
    </row>
    <row r="3" spans="1:9" x14ac:dyDescent="0.25">
      <c r="A3" s="2" t="s">
        <v>0</v>
      </c>
      <c r="B3" s="3" t="s">
        <v>1</v>
      </c>
      <c r="C3" s="4" t="s">
        <v>2</v>
      </c>
      <c r="D3" s="3" t="s">
        <v>6</v>
      </c>
      <c r="E3" s="12" t="s">
        <v>7</v>
      </c>
      <c r="F3" s="3" t="s">
        <v>6</v>
      </c>
      <c r="G3" s="12" t="s">
        <v>7</v>
      </c>
      <c r="H3" s="3" t="s">
        <v>6</v>
      </c>
      <c r="I3" s="12" t="s">
        <v>7</v>
      </c>
    </row>
    <row r="4" spans="1:9" x14ac:dyDescent="0.25">
      <c r="A4" s="1">
        <v>1</v>
      </c>
      <c r="B4" s="1" t="s">
        <v>28</v>
      </c>
      <c r="C4" s="1">
        <v>5</v>
      </c>
      <c r="D4" s="9">
        <v>1014120</v>
      </c>
      <c r="E4" s="13">
        <f>C4*D4</f>
        <v>5070600</v>
      </c>
      <c r="F4" s="9">
        <v>1219000</v>
      </c>
      <c r="G4" s="13">
        <f>C4*F4</f>
        <v>6095000</v>
      </c>
      <c r="H4" s="9">
        <v>1449000</v>
      </c>
      <c r="I4" s="13">
        <f>C4*H4</f>
        <v>7245000</v>
      </c>
    </row>
    <row r="5" spans="1:9" x14ac:dyDescent="0.25">
      <c r="A5" s="1">
        <v>2</v>
      </c>
      <c r="B5" s="1" t="s">
        <v>8</v>
      </c>
      <c r="C5" s="1">
        <v>5</v>
      </c>
      <c r="D5" s="10">
        <v>713000</v>
      </c>
      <c r="E5" s="13">
        <f>C5*D5</f>
        <v>3565000</v>
      </c>
      <c r="F5" s="10">
        <v>519000</v>
      </c>
      <c r="G5" s="13">
        <f>C5*F5</f>
        <v>2595000</v>
      </c>
      <c r="H5" s="10">
        <v>586000</v>
      </c>
      <c r="I5" s="13">
        <f t="shared" ref="I5:I25" si="0">C5*H5</f>
        <v>2930000</v>
      </c>
    </row>
    <row r="6" spans="1:9" x14ac:dyDescent="0.25">
      <c r="A6" s="1">
        <v>3</v>
      </c>
      <c r="B6" s="1" t="s">
        <v>22</v>
      </c>
      <c r="C6" s="1">
        <v>1</v>
      </c>
      <c r="D6" s="11">
        <v>1500000</v>
      </c>
      <c r="E6" s="13">
        <f t="shared" ref="E6:E25" si="1">C6*D6</f>
        <v>1500000</v>
      </c>
      <c r="F6" s="10">
        <v>1500000</v>
      </c>
      <c r="G6" s="13">
        <f t="shared" ref="G6:G25" si="2">C6*F6</f>
        <v>1500000</v>
      </c>
      <c r="H6" s="10">
        <v>1500000</v>
      </c>
      <c r="I6" s="13">
        <f t="shared" si="0"/>
        <v>1500000</v>
      </c>
    </row>
    <row r="7" spans="1:9" x14ac:dyDescent="0.25">
      <c r="A7" s="1">
        <v>4</v>
      </c>
      <c r="B7" s="1" t="s">
        <v>9</v>
      </c>
      <c r="C7" s="1">
        <v>1</v>
      </c>
      <c r="D7" s="10">
        <v>200000</v>
      </c>
      <c r="E7" s="13">
        <f t="shared" si="1"/>
        <v>200000</v>
      </c>
      <c r="F7" s="10">
        <v>200000</v>
      </c>
      <c r="G7" s="13">
        <f t="shared" si="2"/>
        <v>200000</v>
      </c>
      <c r="H7" s="10">
        <v>200000</v>
      </c>
      <c r="I7" s="13">
        <f t="shared" si="0"/>
        <v>200000</v>
      </c>
    </row>
    <row r="8" spans="1:9" x14ac:dyDescent="0.25">
      <c r="A8" s="1">
        <f>A7+1</f>
        <v>5</v>
      </c>
      <c r="B8" s="1" t="s">
        <v>27</v>
      </c>
      <c r="C8" s="1">
        <v>5</v>
      </c>
      <c r="D8" s="10">
        <v>700000</v>
      </c>
      <c r="E8" s="13">
        <f t="shared" si="1"/>
        <v>3500000</v>
      </c>
      <c r="F8" s="10">
        <v>750000</v>
      </c>
      <c r="G8" s="13">
        <f t="shared" si="2"/>
        <v>3750000</v>
      </c>
      <c r="H8" s="10">
        <v>699000</v>
      </c>
      <c r="I8" s="13">
        <f t="shared" si="0"/>
        <v>3495000</v>
      </c>
    </row>
    <row r="9" spans="1:9" x14ac:dyDescent="0.25">
      <c r="A9" s="1">
        <f t="shared" ref="A9:A24" si="3">A8+1</f>
        <v>6</v>
      </c>
      <c r="B9" s="1" t="s">
        <v>10</v>
      </c>
      <c r="C9" s="1">
        <v>5</v>
      </c>
      <c r="D9" s="10">
        <v>177900</v>
      </c>
      <c r="E9" s="13">
        <f t="shared" si="1"/>
        <v>889500</v>
      </c>
      <c r="F9" s="10">
        <v>185900</v>
      </c>
      <c r="G9" s="13">
        <f t="shared" si="2"/>
        <v>929500</v>
      </c>
      <c r="H9" s="10">
        <v>169777</v>
      </c>
      <c r="I9" s="13">
        <f t="shared" si="0"/>
        <v>848885</v>
      </c>
    </row>
    <row r="10" spans="1:9" x14ac:dyDescent="0.25">
      <c r="A10" s="1">
        <f t="shared" si="3"/>
        <v>7</v>
      </c>
      <c r="B10" s="1" t="s">
        <v>18</v>
      </c>
      <c r="C10" s="1">
        <v>1</v>
      </c>
      <c r="D10" s="10">
        <v>169000</v>
      </c>
      <c r="E10" s="13">
        <f t="shared" si="1"/>
        <v>169000</v>
      </c>
      <c r="F10" s="10">
        <v>133000</v>
      </c>
      <c r="G10" s="13">
        <f t="shared" si="2"/>
        <v>133000</v>
      </c>
      <c r="H10" s="10">
        <v>145000</v>
      </c>
      <c r="I10" s="13">
        <f t="shared" si="0"/>
        <v>145000</v>
      </c>
    </row>
    <row r="11" spans="1:9" x14ac:dyDescent="0.25">
      <c r="A11" s="1">
        <f t="shared" si="3"/>
        <v>8</v>
      </c>
      <c r="B11" s="1" t="s">
        <v>11</v>
      </c>
      <c r="C11" s="1">
        <v>1</v>
      </c>
      <c r="D11" s="10">
        <v>23000</v>
      </c>
      <c r="E11" s="13">
        <f t="shared" si="1"/>
        <v>23000</v>
      </c>
      <c r="F11" s="10">
        <v>27000</v>
      </c>
      <c r="G11" s="13">
        <f t="shared" si="2"/>
        <v>27000</v>
      </c>
      <c r="H11" s="10">
        <v>25000</v>
      </c>
      <c r="I11" s="13">
        <f t="shared" si="0"/>
        <v>25000</v>
      </c>
    </row>
    <row r="12" spans="1:9" x14ac:dyDescent="0.25">
      <c r="A12" s="1">
        <f t="shared" si="3"/>
        <v>9</v>
      </c>
      <c r="B12" s="1" t="s">
        <v>12</v>
      </c>
      <c r="C12" s="1">
        <v>1</v>
      </c>
      <c r="D12" s="10">
        <v>1967000</v>
      </c>
      <c r="E12" s="13">
        <f t="shared" si="1"/>
        <v>1967000</v>
      </c>
      <c r="F12" s="10">
        <v>1549000</v>
      </c>
      <c r="G12" s="13">
        <f t="shared" si="2"/>
        <v>1549000</v>
      </c>
      <c r="H12" s="10">
        <v>1499000</v>
      </c>
      <c r="I12" s="13">
        <f t="shared" si="0"/>
        <v>1499000</v>
      </c>
    </row>
    <row r="13" spans="1:9" x14ac:dyDescent="0.25">
      <c r="A13" s="1">
        <f t="shared" si="3"/>
        <v>10</v>
      </c>
      <c r="B13" s="1" t="s">
        <v>13</v>
      </c>
      <c r="C13" s="1">
        <v>1</v>
      </c>
      <c r="D13" s="10">
        <v>829000</v>
      </c>
      <c r="E13" s="13">
        <f t="shared" si="1"/>
        <v>829000</v>
      </c>
      <c r="F13" s="10">
        <v>834990</v>
      </c>
      <c r="G13" s="13">
        <f t="shared" si="2"/>
        <v>834990</v>
      </c>
      <c r="H13" s="10">
        <v>799999</v>
      </c>
      <c r="I13" s="13">
        <f t="shared" si="0"/>
        <v>799999</v>
      </c>
    </row>
    <row r="14" spans="1:9" x14ac:dyDescent="0.25">
      <c r="A14" s="1">
        <f t="shared" si="3"/>
        <v>11</v>
      </c>
      <c r="B14" s="1" t="s">
        <v>14</v>
      </c>
      <c r="C14" s="1">
        <v>5</v>
      </c>
      <c r="D14" s="10">
        <v>17000</v>
      </c>
      <c r="E14" s="13">
        <f t="shared" si="1"/>
        <v>85000</v>
      </c>
      <c r="F14" s="10">
        <v>20000</v>
      </c>
      <c r="G14" s="13">
        <f t="shared" si="2"/>
        <v>100000</v>
      </c>
      <c r="H14" s="10">
        <v>19990</v>
      </c>
      <c r="I14" s="13">
        <f t="shared" si="0"/>
        <v>99950</v>
      </c>
    </row>
    <row r="15" spans="1:9" x14ac:dyDescent="0.25">
      <c r="A15" s="1">
        <f t="shared" si="3"/>
        <v>12</v>
      </c>
      <c r="B15" s="1" t="s">
        <v>15</v>
      </c>
      <c r="C15" s="1">
        <v>5</v>
      </c>
      <c r="D15" s="10">
        <v>519000</v>
      </c>
      <c r="E15" s="13">
        <f t="shared" si="1"/>
        <v>2595000</v>
      </c>
      <c r="F15" s="10">
        <v>429000</v>
      </c>
      <c r="G15" s="13">
        <f t="shared" si="2"/>
        <v>2145000</v>
      </c>
      <c r="H15" s="10">
        <v>398000</v>
      </c>
      <c r="I15" s="13">
        <f t="shared" si="0"/>
        <v>1990000</v>
      </c>
    </row>
    <row r="16" spans="1:9" x14ac:dyDescent="0.25">
      <c r="A16" s="1">
        <f t="shared" si="3"/>
        <v>13</v>
      </c>
      <c r="B16" s="1" t="s">
        <v>16</v>
      </c>
      <c r="C16" s="1">
        <v>3</v>
      </c>
      <c r="D16" s="10">
        <v>248000</v>
      </c>
      <c r="E16" s="13">
        <f t="shared" si="1"/>
        <v>744000</v>
      </c>
      <c r="F16" s="10">
        <v>200000</v>
      </c>
      <c r="G16" s="13">
        <f t="shared" si="2"/>
        <v>600000</v>
      </c>
      <c r="H16" s="10">
        <v>199200</v>
      </c>
      <c r="I16" s="13">
        <f t="shared" si="0"/>
        <v>597600</v>
      </c>
    </row>
    <row r="17" spans="1:9" x14ac:dyDescent="0.25">
      <c r="A17" s="1">
        <f t="shared" si="3"/>
        <v>14</v>
      </c>
      <c r="B17" s="1" t="s">
        <v>17</v>
      </c>
      <c r="C17" s="1">
        <v>1</v>
      </c>
      <c r="D17" s="10">
        <v>115000</v>
      </c>
      <c r="E17" s="13">
        <f t="shared" si="1"/>
        <v>115000</v>
      </c>
      <c r="F17" s="10">
        <v>118000</v>
      </c>
      <c r="G17" s="13">
        <f t="shared" si="2"/>
        <v>118000</v>
      </c>
      <c r="H17" s="10">
        <v>114900</v>
      </c>
      <c r="I17" s="13">
        <f t="shared" si="0"/>
        <v>114900</v>
      </c>
    </row>
    <row r="18" spans="1:9" x14ac:dyDescent="0.25">
      <c r="A18" s="1">
        <f t="shared" si="3"/>
        <v>15</v>
      </c>
      <c r="B18" s="1" t="s">
        <v>19</v>
      </c>
      <c r="C18" s="1">
        <v>1</v>
      </c>
      <c r="D18" s="10">
        <v>199000</v>
      </c>
      <c r="E18" s="13">
        <f t="shared" si="1"/>
        <v>199000</v>
      </c>
      <c r="F18" s="10">
        <v>199000</v>
      </c>
      <c r="G18" s="13">
        <f t="shared" si="2"/>
        <v>199000</v>
      </c>
      <c r="H18" s="10">
        <v>189900</v>
      </c>
      <c r="I18" s="13">
        <f t="shared" si="0"/>
        <v>189900</v>
      </c>
    </row>
    <row r="19" spans="1:9" x14ac:dyDescent="0.25">
      <c r="A19" s="1">
        <f t="shared" si="3"/>
        <v>16</v>
      </c>
      <c r="B19" s="1" t="s">
        <v>20</v>
      </c>
      <c r="C19" s="1">
        <v>5</v>
      </c>
      <c r="D19" s="10">
        <v>15900</v>
      </c>
      <c r="E19" s="13">
        <f t="shared" si="1"/>
        <v>79500</v>
      </c>
      <c r="F19" s="10">
        <v>17000</v>
      </c>
      <c r="G19" s="13">
        <f t="shared" si="2"/>
        <v>85000</v>
      </c>
      <c r="H19" s="10">
        <v>16900</v>
      </c>
      <c r="I19" s="13">
        <f t="shared" si="0"/>
        <v>84500</v>
      </c>
    </row>
    <row r="20" spans="1:9" x14ac:dyDescent="0.25">
      <c r="A20" s="1">
        <f t="shared" si="3"/>
        <v>17</v>
      </c>
      <c r="B20" s="1" t="s">
        <v>29</v>
      </c>
      <c r="C20" s="1">
        <v>1</v>
      </c>
      <c r="D20" s="10">
        <v>113000</v>
      </c>
      <c r="E20" s="13">
        <f t="shared" si="1"/>
        <v>113000</v>
      </c>
      <c r="F20" s="10">
        <v>115000</v>
      </c>
      <c r="G20" s="13">
        <f t="shared" si="2"/>
        <v>115000</v>
      </c>
      <c r="H20" s="10">
        <v>117000</v>
      </c>
      <c r="I20" s="13">
        <f>C20*H20</f>
        <v>117000</v>
      </c>
    </row>
    <row r="21" spans="1:9" x14ac:dyDescent="0.25">
      <c r="A21" s="1">
        <f t="shared" si="3"/>
        <v>18</v>
      </c>
      <c r="B21" s="1" t="s">
        <v>21</v>
      </c>
      <c r="C21" s="1">
        <v>4</v>
      </c>
      <c r="D21" s="10">
        <v>229000</v>
      </c>
      <c r="E21" s="13">
        <f t="shared" si="1"/>
        <v>916000</v>
      </c>
      <c r="F21" s="10">
        <v>279000</v>
      </c>
      <c r="G21" s="13">
        <f t="shared" si="2"/>
        <v>1116000</v>
      </c>
      <c r="H21" s="10">
        <v>254000</v>
      </c>
      <c r="I21" s="13">
        <f t="shared" si="0"/>
        <v>1016000</v>
      </c>
    </row>
    <row r="22" spans="1:9" x14ac:dyDescent="0.25">
      <c r="A22" s="1">
        <f t="shared" si="3"/>
        <v>19</v>
      </c>
      <c r="B22" s="1" t="s">
        <v>23</v>
      </c>
      <c r="C22" s="1">
        <v>1</v>
      </c>
      <c r="D22" s="10">
        <v>699000</v>
      </c>
      <c r="E22" s="13">
        <f t="shared" si="1"/>
        <v>699000</v>
      </c>
      <c r="F22" s="10">
        <v>700000</v>
      </c>
      <c r="G22" s="13">
        <f>C22*F22</f>
        <v>700000</v>
      </c>
      <c r="H22" s="10">
        <v>650000</v>
      </c>
      <c r="I22" s="13">
        <f t="shared" si="0"/>
        <v>650000</v>
      </c>
    </row>
    <row r="23" spans="1:9" x14ac:dyDescent="0.25">
      <c r="A23" s="1">
        <f t="shared" si="3"/>
        <v>20</v>
      </c>
      <c r="B23" s="1" t="s">
        <v>24</v>
      </c>
      <c r="C23" s="1">
        <v>1</v>
      </c>
      <c r="D23" s="10">
        <v>2700000</v>
      </c>
      <c r="E23" s="13">
        <f t="shared" si="1"/>
        <v>2700000</v>
      </c>
      <c r="F23" s="10">
        <v>2594000</v>
      </c>
      <c r="G23" s="13">
        <f t="shared" si="2"/>
        <v>2594000</v>
      </c>
      <c r="H23" s="10">
        <v>2699000</v>
      </c>
      <c r="I23" s="13">
        <f t="shared" si="0"/>
        <v>2699000</v>
      </c>
    </row>
    <row r="24" spans="1:9" x14ac:dyDescent="0.25">
      <c r="A24" s="1">
        <f t="shared" si="3"/>
        <v>21</v>
      </c>
      <c r="B24" s="1" t="s">
        <v>25</v>
      </c>
      <c r="C24" s="1">
        <v>1</v>
      </c>
      <c r="D24" s="10">
        <v>2460488</v>
      </c>
      <c r="E24" s="13">
        <f t="shared" si="1"/>
        <v>2460488</v>
      </c>
      <c r="F24" s="10">
        <v>2458000</v>
      </c>
      <c r="G24" s="13">
        <f t="shared" si="2"/>
        <v>2458000</v>
      </c>
      <c r="H24" s="10">
        <v>2398000</v>
      </c>
      <c r="I24" s="13">
        <f t="shared" si="0"/>
        <v>2398000</v>
      </c>
    </row>
    <row r="25" spans="1:9" x14ac:dyDescent="0.25">
      <c r="A25" s="1">
        <f t="shared" ref="A10:A25" si="4">A24+1</f>
        <v>22</v>
      </c>
      <c r="B25" s="1" t="s">
        <v>30</v>
      </c>
      <c r="C25" s="1">
        <v>5</v>
      </c>
      <c r="D25" s="10">
        <v>20000000</v>
      </c>
      <c r="E25" s="13">
        <f t="shared" si="1"/>
        <v>100000000</v>
      </c>
      <c r="F25" s="10">
        <v>20000000</v>
      </c>
      <c r="G25" s="13">
        <f t="shared" si="2"/>
        <v>100000000</v>
      </c>
      <c r="H25" s="10">
        <v>20000000</v>
      </c>
      <c r="I25" s="13">
        <f t="shared" si="0"/>
        <v>100000000</v>
      </c>
    </row>
    <row r="26" spans="1:9" x14ac:dyDescent="0.25">
      <c r="E26" s="15">
        <f>SUM(E4:E25)</f>
        <v>128419088</v>
      </c>
      <c r="G26" s="16">
        <f>SUM(G4:G25)</f>
        <v>127843490</v>
      </c>
      <c r="I26" s="17">
        <f>SUM(I4:I25)</f>
        <v>128644734</v>
      </c>
    </row>
  </sheetData>
  <mergeCells count="4">
    <mergeCell ref="D2:E2"/>
    <mergeCell ref="F2:G2"/>
    <mergeCell ref="A2:C2"/>
    <mergeCell ref="H2:I2"/>
  </mergeCells>
  <pageMargins left="0.7" right="0.7" top="0.75" bottom="0.75" header="0.3" footer="0.3"/>
  <pageSetup paperSize="9" orientation="portrait" r:id="rId1"/>
  <ignoredErrors>
    <ignoredError sqref="B9:C9 J9:XFD9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Y JUAN</dc:creator>
  <cp:lastModifiedBy>ADRIANA Y JUAN</cp:lastModifiedBy>
  <dcterms:created xsi:type="dcterms:W3CDTF">2021-09-22T01:39:29Z</dcterms:created>
  <dcterms:modified xsi:type="dcterms:W3CDTF">2021-09-23T01:08:17Z</dcterms:modified>
</cp:coreProperties>
</file>