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1be4453e4966796/Desktop/"/>
    </mc:Choice>
  </mc:AlternateContent>
  <xr:revisionPtr revIDLastSave="1" documentId="8_{7E4040FF-6810-4242-9E73-77B56D307800}" xr6:coauthVersionLast="47" xr6:coauthVersionMax="47" xr10:uidLastSave="{4FF5B25E-D116-4948-BE01-54CF66D54756}"/>
  <bookViews>
    <workbookView xWindow="-110" yWindow="-110" windowWidth="19420" windowHeight="10300" xr2:uid="{774BCD69-3C7A-460E-9D53-E0D16AAFB674}"/>
  </bookViews>
  <sheets>
    <sheet name="Stationery Price Comparison" sheetId="2" r:id="rId1"/>
  </sheets>
  <externalReferences>
    <externalReference r:id="rId2"/>
  </externalReferences>
  <definedNames>
    <definedName name="Flip">Table2[Flipkart (Per Quantity)]</definedName>
    <definedName name="Quantity">Table2[Quantity]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9" i="2" l="1"/>
  <c r="I19" i="2"/>
  <c r="H19" i="2"/>
  <c r="J18" i="2"/>
  <c r="I18" i="2"/>
  <c r="H18" i="2"/>
  <c r="J17" i="2"/>
  <c r="I17" i="2"/>
  <c r="H17" i="2"/>
  <c r="J16" i="2"/>
  <c r="I16" i="2"/>
  <c r="H16" i="2"/>
  <c r="J15" i="2"/>
  <c r="I15" i="2"/>
  <c r="H15" i="2"/>
  <c r="J14" i="2"/>
  <c r="I14" i="2"/>
  <c r="H14" i="2"/>
  <c r="J13" i="2"/>
  <c r="I13" i="2"/>
  <c r="H13" i="2"/>
  <c r="J12" i="2"/>
  <c r="I12" i="2"/>
  <c r="H12" i="2"/>
  <c r="J11" i="2"/>
  <c r="I11" i="2"/>
  <c r="H11" i="2"/>
  <c r="J10" i="2"/>
  <c r="I10" i="2"/>
  <c r="H10" i="2"/>
  <c r="J9" i="2"/>
  <c r="I9" i="2"/>
  <c r="H9" i="2"/>
  <c r="J8" i="2"/>
  <c r="I8" i="2"/>
  <c r="H8" i="2"/>
  <c r="J7" i="2"/>
  <c r="I7" i="2"/>
  <c r="H7" i="2"/>
  <c r="J6" i="2"/>
  <c r="I6" i="2"/>
  <c r="H6" i="2"/>
  <c r="J5" i="2"/>
  <c r="J21" i="2" s="1"/>
  <c r="I5" i="2"/>
  <c r="I21" i="2" s="1"/>
  <c r="H5" i="2"/>
  <c r="B2" i="2"/>
  <c r="H21" i="2" l="1"/>
</calcChain>
</file>

<file path=xl/sharedStrings.xml><?xml version="1.0" encoding="utf-8"?>
<sst xmlns="http://schemas.openxmlformats.org/spreadsheetml/2006/main" count="27" uniqueCount="27">
  <si>
    <t xml:space="preserve">STATIONERY PRICE COMPARISON OF E-COMMERCE WEBSITES </t>
  </si>
  <si>
    <t>Serial No.</t>
  </si>
  <si>
    <t>Items</t>
  </si>
  <si>
    <t>Quantity</t>
  </si>
  <si>
    <t>Amazon (Per Item)</t>
  </si>
  <si>
    <t>Flipkart (Per Item)</t>
  </si>
  <si>
    <t>Snapdeal (Per Item)</t>
  </si>
  <si>
    <t>Column1</t>
  </si>
  <si>
    <t>Amazon (Per Quantity)</t>
  </si>
  <si>
    <t>Flipkart (Per Quantity)</t>
  </si>
  <si>
    <t>Snapdeal (Per Quantity)</t>
  </si>
  <si>
    <t>Gel Pens</t>
  </si>
  <si>
    <t>Scientific Calculator</t>
  </si>
  <si>
    <t>200 Page Notebooks</t>
  </si>
  <si>
    <t>Fevistick</t>
  </si>
  <si>
    <t>Coloured Tape</t>
  </si>
  <si>
    <t>Erasers</t>
  </si>
  <si>
    <t>Pencils</t>
  </si>
  <si>
    <t>Markers</t>
  </si>
  <si>
    <t>Stapler</t>
  </si>
  <si>
    <t>Compass</t>
  </si>
  <si>
    <t>Protractor</t>
  </si>
  <si>
    <t>A4 Size Sheets</t>
  </si>
  <si>
    <t>Sharpeners</t>
  </si>
  <si>
    <t>Pins</t>
  </si>
  <si>
    <t>Ruler/Scales</t>
  </si>
  <si>
    <t>Total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</si>
</sst>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</font>
    <font>
      <b/>
      <sz val="14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22" fontId="2" fillId="2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0" fontId="3" fillId="2" borderId="0" xfId="0" applyFont="1" applyFill="1"/>
    <xf numFmtId="0" fontId="0" fillId="2" borderId="0" xfId="0" applyFill="1"/>
    <xf numFmtId="164" fontId="0" fillId="0" borderId="0" xfId="0" applyNumberFormat="1"/>
    <xf numFmtId="0" fontId="1" fillId="0" borderId="0" xfId="0" applyFont="1"/>
    <xf numFmtId="164" fontId="1" fillId="3" borderId="0" xfId="0" applyNumberFormat="1" applyFont="1" applyFill="1"/>
    <xf numFmtId="164" fontId="1" fillId="4" borderId="0" xfId="0" applyNumberFormat="1" applyFont="1" applyFill="1"/>
    <xf numFmtId="164" fontId="1" fillId="5" borderId="0" xfId="0" applyNumberFormat="1" applyFont="1" applyFill="1"/>
  </cellXfs>
  <cellStyles count="1">
    <cellStyle name="Normal" xfId="0" builtinId="0"/>
  </cellStyles>
  <dxfs count="7">
    <dxf>
      <numFmt numFmtId="164" formatCode="&quot;₹&quot;\ #,##0.00"/>
    </dxf>
    <dxf>
      <numFmt numFmtId="164" formatCode="&quot;₹&quot;\ #,##0.00"/>
    </dxf>
    <dxf>
      <numFmt numFmtId="164" formatCode="&quot;₹&quot;\ #,##0.00"/>
    </dxf>
    <dxf>
      <numFmt numFmtId="164" formatCode="&quot;₹&quot;\ #,##0.00"/>
    </dxf>
    <dxf>
      <numFmt numFmtId="164" formatCode="&quot;₹&quot;\ #,##0.00"/>
    </dxf>
    <dxf>
      <numFmt numFmtId="164" formatCode="&quot;₹&quot;\ #,##0.00"/>
    </dxf>
    <dxf>
      <font>
        <b/>
        <strike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fill>
        <patternFill patternType="solid">
          <fgColor indexed="64"/>
          <bgColor theme="5" tint="0.599993896298104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Price Comparison Of Items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0710097055811278E-2"/>
          <c:y val="9.5679597641917788E-2"/>
          <c:w val="0.93901841473632885"/>
          <c:h val="0.85090798532382406"/>
        </c:manualLayout>
      </c:layout>
      <c:bubbleChart>
        <c:varyColors val="0"/>
        <c:ser>
          <c:idx val="0"/>
          <c:order val="0"/>
          <c:spPr>
            <a:gradFill>
              <a:gsLst>
                <a:gs pos="0">
                  <a:schemeClr val="accent2"/>
                </a:gs>
                <a:gs pos="100000">
                  <a:schemeClr val="accent2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Pt>
            <c:idx val="0"/>
            <c:invertIfNegative val="0"/>
            <c:bubble3D val="1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97E-4A00-A4EE-682F54AE9DA2}"/>
              </c:ext>
            </c:extLst>
          </c:dPt>
          <c:dPt>
            <c:idx val="1"/>
            <c:invertIfNegative val="0"/>
            <c:bubble3D val="1"/>
            <c:spPr>
              <a:solidFill>
                <a:schemeClr val="accent5">
                  <a:lumMod val="40000"/>
                  <a:lumOff val="60000"/>
                </a:schemeClr>
              </a:solid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97E-4A00-A4EE-682F54AE9DA2}"/>
              </c:ext>
            </c:extLst>
          </c:dPt>
          <c:dPt>
            <c:idx val="2"/>
            <c:invertIfNegative val="0"/>
            <c:bubble3D val="1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297E-4A00-A4EE-682F54AE9DA2}"/>
              </c:ext>
            </c:extLst>
          </c:dPt>
          <c:dLbls>
            <c:dLbl>
              <c:idx val="0"/>
              <c:spPr>
                <a:solidFill>
                  <a:schemeClr val="accent6">
                    <a:lumMod val="20000"/>
                    <a:lumOff val="80000"/>
                  </a:schemeClr>
                </a:solidFill>
                <a:ln w="12700" cap="flat" cmpd="sng" algn="ctr">
                  <a:solidFill>
                    <a:srgbClr val="FFFFCC"/>
                  </a:solidFill>
                  <a:prstDash val="solid"/>
                  <a:miter lim="800000"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5014440433212994"/>
                      <c:h val="0.1104237288135593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297E-4A00-A4EE-682F54AE9DA2}"/>
                </c:ext>
              </c:extLst>
            </c:dLbl>
            <c:dLbl>
              <c:idx val="1"/>
              <c:spPr>
                <a:solidFill>
                  <a:schemeClr val="accent6">
                    <a:lumMod val="20000"/>
                    <a:lumOff val="80000"/>
                  </a:schemeClr>
                </a:solidFill>
                <a:ln w="12700" cap="flat" cmpd="sng" algn="ctr">
                  <a:solidFill>
                    <a:srgbClr val="FFFFCC"/>
                  </a:solidFill>
                  <a:prstDash val="solid"/>
                  <a:miter lim="800000"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297E-4A00-A4EE-682F54AE9DA2}"/>
                </c:ext>
              </c:extLst>
            </c:dLbl>
            <c:dLbl>
              <c:idx val="2"/>
              <c:spPr>
                <a:solidFill>
                  <a:schemeClr val="accent6">
                    <a:lumMod val="20000"/>
                    <a:lumOff val="80000"/>
                  </a:schemeClr>
                </a:solidFill>
                <a:ln w="12700" cap="flat" cmpd="sng" algn="ctr">
                  <a:solidFill>
                    <a:srgbClr val="FFFFCC"/>
                  </a:solidFill>
                  <a:prstDash val="solid"/>
                  <a:miter lim="800000"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297E-4A00-A4EE-682F54AE9DA2}"/>
                </c:ext>
              </c:extLst>
            </c:dLbl>
            <c:spPr>
              <a:solidFill>
                <a:schemeClr val="accent6">
                  <a:lumMod val="20000"/>
                  <a:lumOff val="80000"/>
                </a:schemeClr>
              </a:solidFill>
              <a:ln>
                <a:solidFill>
                  <a:srgbClr val="FFFFCC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rgbClr val="7030A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strRef>
              <c:f>'Stationery Price Comparison'!$H$4:$J$4</c:f>
              <c:strCache>
                <c:ptCount val="3"/>
                <c:pt idx="0">
                  <c:v>Amazon (Per Quantity)</c:v>
                </c:pt>
                <c:pt idx="1">
                  <c:v>Flipkart (Per Quantity)</c:v>
                </c:pt>
                <c:pt idx="2">
                  <c:v>Snapdeal (Per Quantity)</c:v>
                </c:pt>
              </c:strCache>
            </c:strRef>
          </c:xVal>
          <c:yVal>
            <c:numRef>
              <c:f>'Stationery Price Comparison'!$H$21:$J$21</c:f>
              <c:numCache>
                <c:formatCode>"₹"\ #,##0.00</c:formatCode>
                <c:ptCount val="3"/>
                <c:pt idx="0">
                  <c:v>2553</c:v>
                </c:pt>
                <c:pt idx="1">
                  <c:v>2773</c:v>
                </c:pt>
                <c:pt idx="2">
                  <c:v>2619</c:v>
                </c:pt>
              </c:numCache>
            </c:numRef>
          </c:yVal>
          <c:bubbleSize>
            <c:numLit>
              <c:formatCode>General</c:formatCode>
              <c:ptCount val="3"/>
              <c:pt idx="0">
                <c:v>1</c:v>
              </c:pt>
              <c:pt idx="1">
                <c:v>1</c:v>
              </c:pt>
              <c:pt idx="2">
                <c:v>1</c:v>
              </c:pt>
            </c:numLit>
          </c:bubbleSize>
          <c:bubble3D val="1"/>
          <c:extLst>
            <c:ext xmlns:c16="http://schemas.microsoft.com/office/drawing/2014/chart" uri="{C3380CC4-5D6E-409C-BE32-E72D297353CC}">
              <c16:uniqueId val="{00000006-297E-4A00-A4EE-682F54AE9DA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bubbleScale val="100"/>
        <c:showNegBubbles val="0"/>
        <c:axId val="206420223"/>
        <c:axId val="206415647"/>
      </c:bubbleChart>
      <c:valAx>
        <c:axId val="20642022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6415647"/>
        <c:crosses val="autoZero"/>
        <c:crossBetween val="midCat"/>
      </c:valAx>
      <c:valAx>
        <c:axId val="206415647"/>
        <c:scaling>
          <c:orientation val="minMax"/>
        </c:scaling>
        <c:delete val="1"/>
        <c:axPos val="l"/>
        <c:numFmt formatCode="&quot;₹&quot;\ #,##0.00" sourceLinked="1"/>
        <c:majorTickMark val="out"/>
        <c:minorTickMark val="none"/>
        <c:tickLblPos val="nextTo"/>
        <c:crossAx val="2064202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4.8702499144128726E-2"/>
          <c:y val="0.1396217586676011"/>
          <c:w val="0.27141499486477233"/>
          <c:h val="0.25497629550232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9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path path="circle">
        <a:fillToRect l="100000" t="100000"/>
      </a:path>
      <a:tileRect r="-100000" b="-100000"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254000</xdr:colOff>
      <xdr:row>1</xdr:row>
      <xdr:rowOff>127000</xdr:rowOff>
    </xdr:from>
    <xdr:to>
      <xdr:col>22</xdr:col>
      <xdr:colOff>241300</xdr:colOff>
      <xdr:row>26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F4AA6B-91B4-4265-8B19-9365A86442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ojects%20%5e0%20IQ/Ms-Excel%20Projec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tionery Price Comparison"/>
      <sheetName val="Mobile Selection"/>
      <sheetName val="Payroll Assessment"/>
      <sheetName val="Company Norms Assessment"/>
    </sheetNames>
    <sheetDataSet>
      <sheetData sheetId="0">
        <row r="4">
          <cell r="H4" t="str">
            <v>Amazon (Per Quantity)</v>
          </cell>
          <cell r="I4" t="str">
            <v>Flipkart (Per Quantity)</v>
          </cell>
          <cell r="J4" t="str">
            <v>Snapdeal (Per Quantity)</v>
          </cell>
        </row>
        <row r="21">
          <cell r="H21">
            <v>2553</v>
          </cell>
          <cell r="I21">
            <v>2773</v>
          </cell>
          <cell r="J21">
            <v>2619</v>
          </cell>
        </row>
      </sheetData>
      <sheetData sheetId="1"/>
      <sheetData sheetId="2"/>
      <sheetData sheetId="3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42E9067-5107-43ED-B491-26F7A0F5625D}" name="Table2" displayName="Table2" ref="A4:J19" totalsRowShown="0" headerRowDxfId="6">
  <autoFilter ref="A4:J19" xr:uid="{5E6B0DC0-3A86-4DF8-A791-8C50CC5F1035}"/>
  <tableColumns count="10">
    <tableColumn id="1" xr3:uid="{E8BCE1FB-0BB4-409D-A7B6-077679F10B14}" name="Serial No."/>
    <tableColumn id="2" xr3:uid="{72AB380A-9379-48B9-B662-C61C651F8976}" name="Items"/>
    <tableColumn id="3" xr3:uid="{3144A30D-B8F0-4F43-B2E5-7B87521963EE}" name="Quantity"/>
    <tableColumn id="4" xr3:uid="{FC074AA5-A055-4D0F-8C04-23A5CEC67993}" name="Amazon (Per Item)" dataDxfId="5"/>
    <tableColumn id="5" xr3:uid="{85DD29B1-1038-4BDA-AE77-1FD56E3EED7B}" name="Flipkart (Per Item)" dataDxfId="4"/>
    <tableColumn id="6" xr3:uid="{0D808F1D-57A0-43E8-84CA-54F193BECF40}" name="Snapdeal (Per Item)" dataDxfId="3"/>
    <tableColumn id="7" xr3:uid="{84610955-4F64-45E6-8DA5-EF9ACD1026CA}" name="Column1"/>
    <tableColumn id="8" xr3:uid="{75247225-2A24-41AE-8B59-DB5527205E20}" name="Amazon (Per Quantity)" dataDxfId="2">
      <calculatedColumnFormula>Quantity*D5</calculatedColumnFormula>
    </tableColumn>
    <tableColumn id="9" xr3:uid="{2CD76D1B-4D1C-493D-B10B-1FF42A570351}" name="Flipkart (Per Quantity)" dataDxfId="1">
      <calculatedColumnFormula>$C5*E5</calculatedColumnFormula>
    </tableColumn>
    <tableColumn id="10" xr3:uid="{639AD034-482D-4A17-9855-6BD217A05FF3}" name="Snapdeal (Per Quantity)" dataDxfId="0">
      <calculatedColumnFormula>$C5*F5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F842E-8CE9-4043-91F0-7C0CE9C1C0CC}">
  <dimension ref="A1:Q21"/>
  <sheetViews>
    <sheetView tabSelected="1" zoomScale="50" zoomScaleNormal="50" workbookViewId="0">
      <selection activeCell="F28" sqref="F28"/>
    </sheetView>
  </sheetViews>
  <sheetFormatPr defaultRowHeight="14.5" x14ac:dyDescent="0.35"/>
  <cols>
    <col min="1" max="1" width="14.6328125" bestFit="1" customWidth="1"/>
    <col min="2" max="2" width="18.7265625" bestFit="1" customWidth="1"/>
    <col min="3" max="3" width="13.54296875" bestFit="1" customWidth="1"/>
    <col min="4" max="4" width="25.08984375" bestFit="1" customWidth="1"/>
    <col min="5" max="5" width="24.81640625" bestFit="1" customWidth="1"/>
    <col min="6" max="6" width="26" bestFit="1" customWidth="1"/>
    <col min="7" max="7" width="13.90625" bestFit="1" customWidth="1"/>
    <col min="8" max="8" width="29.6328125" bestFit="1" customWidth="1"/>
    <col min="9" max="9" width="29.453125" bestFit="1" customWidth="1"/>
    <col min="10" max="10" width="30.7265625" bestFit="1" customWidth="1"/>
  </cols>
  <sheetData>
    <row r="1" spans="1:17" ht="20" x14ac:dyDescent="0.4">
      <c r="B1" s="1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20" x14ac:dyDescent="0.4">
      <c r="B2" s="3">
        <f ca="1">NOW()</f>
        <v>44822.421534490742</v>
      </c>
      <c r="C2" s="3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4" spans="1:17" ht="17.5" x14ac:dyDescent="0.35">
      <c r="A4" s="5" t="s">
        <v>1</v>
      </c>
      <c r="B4" s="5" t="s">
        <v>2</v>
      </c>
      <c r="C4" s="5" t="s">
        <v>3</v>
      </c>
      <c r="D4" s="5" t="s">
        <v>4</v>
      </c>
      <c r="E4" s="5" t="s">
        <v>5</v>
      </c>
      <c r="F4" s="5" t="s">
        <v>6</v>
      </c>
      <c r="G4" s="5" t="s">
        <v>7</v>
      </c>
      <c r="H4" s="5" t="s">
        <v>8</v>
      </c>
      <c r="I4" s="5" t="s">
        <v>9</v>
      </c>
      <c r="J4" s="5" t="s">
        <v>10</v>
      </c>
    </row>
    <row r="5" spans="1:17" x14ac:dyDescent="0.35">
      <c r="A5" s="6">
        <v>1</v>
      </c>
      <c r="B5" t="s">
        <v>11</v>
      </c>
      <c r="C5">
        <v>5</v>
      </c>
      <c r="D5" s="7">
        <v>10</v>
      </c>
      <c r="E5" s="7">
        <v>8</v>
      </c>
      <c r="F5" s="7">
        <v>14</v>
      </c>
      <c r="H5" s="7">
        <f t="shared" ref="H5:H19" si="0">Quantity*D5</f>
        <v>50</v>
      </c>
      <c r="I5" s="7">
        <f t="shared" ref="I5:J19" si="1">$C5*E5</f>
        <v>40</v>
      </c>
      <c r="J5" s="7">
        <f t="shared" si="1"/>
        <v>70</v>
      </c>
    </row>
    <row r="6" spans="1:17" x14ac:dyDescent="0.35">
      <c r="A6">
        <v>2</v>
      </c>
      <c r="B6" t="s">
        <v>12</v>
      </c>
      <c r="C6">
        <v>2</v>
      </c>
      <c r="D6" s="7">
        <v>280</v>
      </c>
      <c r="E6" s="7">
        <v>330</v>
      </c>
      <c r="F6" s="7">
        <v>310</v>
      </c>
      <c r="H6" s="7">
        <f t="shared" si="0"/>
        <v>560</v>
      </c>
      <c r="I6" s="7">
        <f t="shared" si="1"/>
        <v>660</v>
      </c>
      <c r="J6" s="7">
        <f t="shared" si="1"/>
        <v>620</v>
      </c>
    </row>
    <row r="7" spans="1:17" x14ac:dyDescent="0.35">
      <c r="A7">
        <v>3</v>
      </c>
      <c r="B7" t="s">
        <v>13</v>
      </c>
      <c r="C7">
        <v>10</v>
      </c>
      <c r="D7" s="7">
        <v>120</v>
      </c>
      <c r="E7" s="7">
        <v>140</v>
      </c>
      <c r="F7" s="7">
        <v>120</v>
      </c>
      <c r="H7" s="7">
        <f t="shared" si="0"/>
        <v>1200</v>
      </c>
      <c r="I7" s="7">
        <f t="shared" si="1"/>
        <v>1400</v>
      </c>
      <c r="J7" s="7">
        <f t="shared" si="1"/>
        <v>1200</v>
      </c>
    </row>
    <row r="8" spans="1:17" x14ac:dyDescent="0.35">
      <c r="A8">
        <v>4</v>
      </c>
      <c r="B8" t="s">
        <v>14</v>
      </c>
      <c r="C8">
        <v>2</v>
      </c>
      <c r="D8" s="7">
        <v>20</v>
      </c>
      <c r="E8" s="7">
        <v>18</v>
      </c>
      <c r="F8" s="7">
        <v>15</v>
      </c>
      <c r="H8" s="7">
        <f t="shared" si="0"/>
        <v>40</v>
      </c>
      <c r="I8" s="7">
        <f t="shared" si="1"/>
        <v>36</v>
      </c>
      <c r="J8" s="7">
        <f t="shared" si="1"/>
        <v>30</v>
      </c>
    </row>
    <row r="9" spans="1:17" x14ac:dyDescent="0.35">
      <c r="A9">
        <v>5</v>
      </c>
      <c r="B9" t="s">
        <v>15</v>
      </c>
      <c r="C9">
        <v>3</v>
      </c>
      <c r="D9" s="7">
        <v>10</v>
      </c>
      <c r="E9" s="7">
        <v>14</v>
      </c>
      <c r="F9" s="7">
        <v>12</v>
      </c>
      <c r="H9" s="7">
        <f t="shared" si="0"/>
        <v>30</v>
      </c>
      <c r="I9" s="7">
        <f t="shared" si="1"/>
        <v>42</v>
      </c>
      <c r="J9" s="7">
        <f t="shared" si="1"/>
        <v>36</v>
      </c>
    </row>
    <row r="10" spans="1:17" x14ac:dyDescent="0.35">
      <c r="A10">
        <v>6</v>
      </c>
      <c r="B10" t="s">
        <v>16</v>
      </c>
      <c r="C10">
        <v>3</v>
      </c>
      <c r="D10" s="7">
        <v>5</v>
      </c>
      <c r="E10" s="7">
        <v>2</v>
      </c>
      <c r="F10" s="7">
        <v>8</v>
      </c>
      <c r="H10" s="7">
        <f t="shared" si="0"/>
        <v>15</v>
      </c>
      <c r="I10" s="7">
        <f t="shared" si="1"/>
        <v>6</v>
      </c>
      <c r="J10" s="7">
        <f t="shared" si="1"/>
        <v>24</v>
      </c>
    </row>
    <row r="11" spans="1:17" x14ac:dyDescent="0.35">
      <c r="A11">
        <v>7</v>
      </c>
      <c r="B11" t="s">
        <v>17</v>
      </c>
      <c r="C11">
        <v>10</v>
      </c>
      <c r="D11" s="7">
        <v>7</v>
      </c>
      <c r="E11" s="7">
        <v>10</v>
      </c>
      <c r="F11" s="7">
        <v>9</v>
      </c>
      <c r="H11" s="7">
        <f t="shared" si="0"/>
        <v>70</v>
      </c>
      <c r="I11" s="7">
        <f t="shared" si="1"/>
        <v>100</v>
      </c>
      <c r="J11" s="7">
        <f t="shared" si="1"/>
        <v>90</v>
      </c>
    </row>
    <row r="12" spans="1:17" x14ac:dyDescent="0.35">
      <c r="A12">
        <v>8</v>
      </c>
      <c r="B12" t="s">
        <v>18</v>
      </c>
      <c r="C12">
        <v>12</v>
      </c>
      <c r="D12" s="7">
        <v>12</v>
      </c>
      <c r="E12" s="7">
        <v>13</v>
      </c>
      <c r="F12" s="7">
        <v>15</v>
      </c>
      <c r="H12" s="7">
        <f t="shared" si="0"/>
        <v>144</v>
      </c>
      <c r="I12" s="7">
        <f t="shared" si="1"/>
        <v>156</v>
      </c>
      <c r="J12" s="7">
        <f t="shared" si="1"/>
        <v>180</v>
      </c>
    </row>
    <row r="13" spans="1:17" x14ac:dyDescent="0.35">
      <c r="A13">
        <v>9</v>
      </c>
      <c r="B13" t="s">
        <v>19</v>
      </c>
      <c r="C13">
        <v>2</v>
      </c>
      <c r="D13" s="7">
        <v>45</v>
      </c>
      <c r="E13" s="7">
        <v>41</v>
      </c>
      <c r="F13" s="7">
        <v>30</v>
      </c>
      <c r="H13" s="7">
        <f t="shared" si="0"/>
        <v>90</v>
      </c>
      <c r="I13" s="7">
        <f t="shared" si="1"/>
        <v>82</v>
      </c>
      <c r="J13" s="7">
        <f t="shared" si="1"/>
        <v>60</v>
      </c>
    </row>
    <row r="14" spans="1:17" x14ac:dyDescent="0.35">
      <c r="A14">
        <v>10</v>
      </c>
      <c r="B14" t="s">
        <v>20</v>
      </c>
      <c r="C14">
        <v>1</v>
      </c>
      <c r="D14" s="7">
        <v>24</v>
      </c>
      <c r="E14" s="7">
        <v>25</v>
      </c>
      <c r="F14" s="7">
        <v>16</v>
      </c>
      <c r="H14" s="7">
        <f t="shared" si="0"/>
        <v>24</v>
      </c>
      <c r="I14" s="7">
        <f t="shared" si="1"/>
        <v>25</v>
      </c>
      <c r="J14" s="7">
        <f t="shared" si="1"/>
        <v>16</v>
      </c>
    </row>
    <row r="15" spans="1:17" x14ac:dyDescent="0.35">
      <c r="A15">
        <v>11</v>
      </c>
      <c r="B15" t="s">
        <v>21</v>
      </c>
      <c r="C15">
        <v>1</v>
      </c>
      <c r="D15" s="7">
        <v>3</v>
      </c>
      <c r="E15" s="7">
        <v>2</v>
      </c>
      <c r="F15" s="7">
        <v>3</v>
      </c>
      <c r="H15" s="7">
        <f t="shared" si="0"/>
        <v>3</v>
      </c>
      <c r="I15" s="7">
        <f t="shared" si="1"/>
        <v>2</v>
      </c>
      <c r="J15" s="7">
        <f t="shared" si="1"/>
        <v>3</v>
      </c>
    </row>
    <row r="16" spans="1:17" x14ac:dyDescent="0.35">
      <c r="A16">
        <v>12</v>
      </c>
      <c r="B16" t="s">
        <v>22</v>
      </c>
      <c r="C16">
        <v>25</v>
      </c>
      <c r="D16" s="7">
        <v>9</v>
      </c>
      <c r="E16" s="7">
        <v>5</v>
      </c>
      <c r="F16" s="7">
        <v>8</v>
      </c>
      <c r="H16" s="7">
        <f t="shared" si="0"/>
        <v>225</v>
      </c>
      <c r="I16" s="7">
        <f t="shared" si="1"/>
        <v>125</v>
      </c>
      <c r="J16" s="7">
        <f t="shared" si="1"/>
        <v>200</v>
      </c>
    </row>
    <row r="17" spans="1:10" x14ac:dyDescent="0.35">
      <c r="A17">
        <v>13</v>
      </c>
      <c r="B17" t="s">
        <v>23</v>
      </c>
      <c r="C17">
        <v>3</v>
      </c>
      <c r="D17" s="7">
        <v>4</v>
      </c>
      <c r="E17" s="7">
        <v>3</v>
      </c>
      <c r="F17" s="7">
        <v>6</v>
      </c>
      <c r="H17" s="7">
        <f t="shared" si="0"/>
        <v>12</v>
      </c>
      <c r="I17" s="7">
        <f t="shared" si="1"/>
        <v>9</v>
      </c>
      <c r="J17" s="7">
        <f t="shared" si="1"/>
        <v>18</v>
      </c>
    </row>
    <row r="18" spans="1:10" x14ac:dyDescent="0.35">
      <c r="A18">
        <v>14</v>
      </c>
      <c r="B18" t="s">
        <v>24</v>
      </c>
      <c r="C18">
        <v>30</v>
      </c>
      <c r="D18" s="7">
        <v>2</v>
      </c>
      <c r="E18" s="7">
        <v>2</v>
      </c>
      <c r="F18" s="7">
        <v>1</v>
      </c>
      <c r="H18" s="7">
        <f t="shared" si="0"/>
        <v>60</v>
      </c>
      <c r="I18" s="7">
        <f t="shared" si="1"/>
        <v>60</v>
      </c>
      <c r="J18" s="7">
        <f t="shared" si="1"/>
        <v>30</v>
      </c>
    </row>
    <row r="19" spans="1:10" x14ac:dyDescent="0.35">
      <c r="A19">
        <v>15</v>
      </c>
      <c r="B19" t="s">
        <v>25</v>
      </c>
      <c r="C19">
        <v>3</v>
      </c>
      <c r="D19" s="7">
        <v>10</v>
      </c>
      <c r="E19" s="7">
        <v>10</v>
      </c>
      <c r="F19" s="7">
        <v>14</v>
      </c>
      <c r="H19" s="7">
        <f t="shared" si="0"/>
        <v>30</v>
      </c>
      <c r="I19" s="7">
        <f t="shared" si="1"/>
        <v>30</v>
      </c>
      <c r="J19" s="7">
        <f t="shared" si="1"/>
        <v>42</v>
      </c>
    </row>
    <row r="21" spans="1:10" x14ac:dyDescent="0.35">
      <c r="G21" s="8" t="s">
        <v>26</v>
      </c>
      <c r="H21" s="9">
        <f>SUM(H5:H19)</f>
        <v>2553</v>
      </c>
      <c r="I21" s="10">
        <f t="shared" ref="I21:J21" si="2">SUM(I5:I19)</f>
        <v>2773</v>
      </c>
      <c r="J21" s="11">
        <f t="shared" si="2"/>
        <v>2619</v>
      </c>
    </row>
  </sheetData>
  <mergeCells count="2">
    <mergeCell ref="B1:Q1"/>
    <mergeCell ref="B2:C2"/>
  </mergeCells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Stationery Price Comparison</vt:lpstr>
      <vt:lpstr>Flip</vt:lpstr>
      <vt:lpstr>Quantity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Nikhil Sharma</dc:creator>
  <cp:lastModifiedBy>niks.mastermine@gmail.com</cp:lastModifiedBy>
  <dcterms:created xsi:type="dcterms:W3CDTF">2022-09-18T04:34:30Z</dcterms:created>
  <dcterms:modified xsi:type="dcterms:W3CDTF">2022-09-18T04:37:04Z</dcterms:modified>
</cp:coreProperties>
</file>