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be4453e4966796/Desktop/"/>
    </mc:Choice>
  </mc:AlternateContent>
  <xr:revisionPtr revIDLastSave="0" documentId="8_{8B481449-1A3F-4950-BA44-0E58AE90E6BB}" xr6:coauthVersionLast="47" xr6:coauthVersionMax="47" xr10:uidLastSave="{00000000-0000-0000-0000-000000000000}"/>
  <bookViews>
    <workbookView xWindow="-110" yWindow="-110" windowWidth="19420" windowHeight="10300" xr2:uid="{A42D789E-E8AE-4530-92F9-AE7EDC74E512}"/>
  </bookViews>
  <sheets>
    <sheet name="Company Norms Assessment" sheetId="2" r:id="rId1"/>
  </sheets>
  <externalReferences>
    <externalReference r:id="rId2"/>
  </externalReferences>
  <definedNames>
    <definedName name="Flip">[1]!Table2[Flipkart (Per Quantity)]</definedName>
    <definedName name="Quantity">[1]!Table2[Quantity]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G39" i="2"/>
  <c r="F39" i="2"/>
  <c r="E39" i="2"/>
  <c r="D39" i="2"/>
  <c r="G38" i="2"/>
  <c r="F38" i="2"/>
  <c r="E38" i="2"/>
  <c r="D38" i="2"/>
  <c r="L36" i="2"/>
  <c r="K36" i="2"/>
  <c r="J36" i="2"/>
  <c r="I36" i="2"/>
  <c r="N36" i="2" s="1"/>
  <c r="L35" i="2"/>
  <c r="K35" i="2"/>
  <c r="J35" i="2"/>
  <c r="I35" i="2"/>
  <c r="N35" i="2" s="1"/>
  <c r="L34" i="2"/>
  <c r="K34" i="2"/>
  <c r="J34" i="2"/>
  <c r="I34" i="2"/>
  <c r="N34" i="2" s="1"/>
  <c r="L33" i="2"/>
  <c r="K33" i="2"/>
  <c r="J33" i="2"/>
  <c r="I33" i="2"/>
  <c r="N33" i="2" s="1"/>
  <c r="L32" i="2"/>
  <c r="K32" i="2"/>
  <c r="J32" i="2"/>
  <c r="I32" i="2"/>
  <c r="N32" i="2" s="1"/>
  <c r="L31" i="2"/>
  <c r="K31" i="2"/>
  <c r="J31" i="2"/>
  <c r="I31" i="2"/>
  <c r="N31" i="2" s="1"/>
  <c r="L30" i="2"/>
  <c r="K30" i="2"/>
  <c r="J30" i="2"/>
  <c r="I30" i="2"/>
  <c r="N30" i="2" s="1"/>
  <c r="L29" i="2"/>
  <c r="K29" i="2"/>
  <c r="J29" i="2"/>
  <c r="I29" i="2"/>
  <c r="N29" i="2" s="1"/>
  <c r="L28" i="2"/>
  <c r="K28" i="2"/>
  <c r="J28" i="2"/>
  <c r="I28" i="2"/>
  <c r="N28" i="2" s="1"/>
  <c r="L27" i="2"/>
  <c r="K27" i="2"/>
  <c r="J27" i="2"/>
  <c r="I27" i="2"/>
  <c r="N27" i="2" s="1"/>
  <c r="L26" i="2"/>
  <c r="K26" i="2"/>
  <c r="J26" i="2"/>
  <c r="I26" i="2"/>
  <c r="N26" i="2" s="1"/>
  <c r="L25" i="2"/>
  <c r="K25" i="2"/>
  <c r="J25" i="2"/>
  <c r="I25" i="2"/>
  <c r="N25" i="2" s="1"/>
  <c r="L24" i="2"/>
  <c r="K24" i="2"/>
  <c r="J24" i="2"/>
  <c r="I24" i="2"/>
  <c r="N24" i="2" s="1"/>
  <c r="L23" i="2"/>
  <c r="K23" i="2"/>
  <c r="J23" i="2"/>
  <c r="I23" i="2"/>
  <c r="N23" i="2" s="1"/>
  <c r="L22" i="2"/>
  <c r="K22" i="2"/>
  <c r="J22" i="2"/>
  <c r="I22" i="2"/>
  <c r="N22" i="2" s="1"/>
  <c r="L21" i="2"/>
  <c r="K21" i="2"/>
  <c r="J21" i="2"/>
  <c r="I21" i="2"/>
  <c r="N21" i="2" s="1"/>
  <c r="L20" i="2"/>
  <c r="K20" i="2"/>
  <c r="J20" i="2"/>
  <c r="I20" i="2"/>
  <c r="N20" i="2" s="1"/>
  <c r="L19" i="2"/>
  <c r="K19" i="2"/>
  <c r="J19" i="2"/>
  <c r="I19" i="2"/>
  <c r="N19" i="2" s="1"/>
  <c r="L18" i="2"/>
  <c r="K18" i="2"/>
  <c r="J18" i="2"/>
  <c r="I18" i="2"/>
  <c r="N18" i="2" s="1"/>
  <c r="L17" i="2"/>
  <c r="K17" i="2"/>
  <c r="J17" i="2"/>
  <c r="I17" i="2"/>
  <c r="N17" i="2" s="1"/>
  <c r="L16" i="2"/>
  <c r="K16" i="2"/>
  <c r="J16" i="2"/>
  <c r="I16" i="2"/>
  <c r="N16" i="2" s="1"/>
  <c r="L15" i="2"/>
  <c r="K15" i="2"/>
  <c r="J15" i="2"/>
  <c r="I15" i="2"/>
  <c r="N15" i="2" s="1"/>
  <c r="L14" i="2"/>
  <c r="K14" i="2"/>
  <c r="J14" i="2"/>
  <c r="I14" i="2"/>
  <c r="N14" i="2" s="1"/>
  <c r="L13" i="2"/>
  <c r="K13" i="2"/>
  <c r="J13" i="2"/>
  <c r="I13" i="2"/>
  <c r="N13" i="2" s="1"/>
  <c r="L12" i="2"/>
  <c r="K12" i="2"/>
  <c r="J12" i="2"/>
  <c r="I12" i="2"/>
  <c r="N12" i="2" s="1"/>
  <c r="L11" i="2"/>
  <c r="K11" i="2"/>
  <c r="J11" i="2"/>
  <c r="I11" i="2"/>
  <c r="N11" i="2" s="1"/>
  <c r="L10" i="2"/>
  <c r="K10" i="2"/>
  <c r="J10" i="2"/>
  <c r="I10" i="2"/>
  <c r="N10" i="2" s="1"/>
  <c r="L9" i="2"/>
  <c r="K9" i="2"/>
  <c r="J9" i="2"/>
  <c r="I9" i="2"/>
  <c r="N9" i="2" s="1"/>
  <c r="L8" i="2"/>
  <c r="K8" i="2"/>
  <c r="J8" i="2"/>
  <c r="I8" i="2"/>
  <c r="N8" i="2" s="1"/>
  <c r="L7" i="2"/>
  <c r="K7" i="2"/>
  <c r="J7" i="2"/>
  <c r="I7" i="2"/>
  <c r="N7" i="2" s="1"/>
  <c r="L6" i="2"/>
  <c r="K6" i="2"/>
  <c r="J6" i="2"/>
  <c r="I6" i="2"/>
  <c r="N6" i="2" s="1"/>
  <c r="L5" i="2"/>
  <c r="L40" i="2" s="1"/>
  <c r="K5" i="2"/>
  <c r="K40" i="2" s="1"/>
  <c r="J5" i="2"/>
  <c r="J38" i="2" s="1"/>
  <c r="I5" i="2"/>
  <c r="I40" i="2" s="1"/>
  <c r="J39" i="2" l="1"/>
  <c r="N5" i="2"/>
  <c r="I38" i="2"/>
  <c r="I39" i="2"/>
  <c r="J40" i="2"/>
  <c r="K38" i="2"/>
  <c r="K39" i="2"/>
  <c r="L38" i="2"/>
  <c r="L39" i="2"/>
</calcChain>
</file>

<file path=xl/sharedStrings.xml><?xml version="1.0" encoding="utf-8"?>
<sst xmlns="http://schemas.openxmlformats.org/spreadsheetml/2006/main" count="83" uniqueCount="69">
  <si>
    <t>Gradebook</t>
  </si>
  <si>
    <t>Safety Test</t>
  </si>
  <si>
    <t>Company Philosphy Test</t>
  </si>
  <si>
    <t>Financial Skills Test</t>
  </si>
  <si>
    <t>Drug Test</t>
  </si>
  <si>
    <t>Fire Employee</t>
  </si>
  <si>
    <t/>
  </si>
  <si>
    <t>Points Possible</t>
  </si>
  <si>
    <t>First Name</t>
  </si>
  <si>
    <t>Last Name</t>
  </si>
  <si>
    <t>Akshi</t>
  </si>
  <si>
    <t>Singh</t>
  </si>
  <si>
    <t>Ananya</t>
  </si>
  <si>
    <t>De</t>
  </si>
  <si>
    <t>Arpita</t>
  </si>
  <si>
    <t>Dev</t>
  </si>
  <si>
    <t>Balraj</t>
  </si>
  <si>
    <t>Kashyap</t>
  </si>
  <si>
    <t>Bhakti</t>
  </si>
  <si>
    <t>Sharma</t>
  </si>
  <si>
    <t>Bharat</t>
  </si>
  <si>
    <t>Bobby</t>
  </si>
  <si>
    <t>Kumari</t>
  </si>
  <si>
    <t>Brijesh</t>
  </si>
  <si>
    <t>Meher</t>
  </si>
  <si>
    <t>Chahal</t>
  </si>
  <si>
    <t>Singhania</t>
  </si>
  <si>
    <t>Deepika</t>
  </si>
  <si>
    <t>Dhruba</t>
  </si>
  <si>
    <t>Farooqh</t>
  </si>
  <si>
    <t>Qureshi</t>
  </si>
  <si>
    <t>Fatima</t>
  </si>
  <si>
    <t>Khan</t>
  </si>
  <si>
    <t>Hiten</t>
  </si>
  <si>
    <t>Wadhwa</t>
  </si>
  <si>
    <t>Jyoti</t>
  </si>
  <si>
    <t>Sinha</t>
  </si>
  <si>
    <t>Kunal</t>
  </si>
  <si>
    <t>Kamat</t>
  </si>
  <si>
    <t>Manorma</t>
  </si>
  <si>
    <t>Sethi</t>
  </si>
  <si>
    <t>Mini</t>
  </si>
  <si>
    <t>Malhotra</t>
  </si>
  <si>
    <t>Naresh</t>
  </si>
  <si>
    <t>Pandey</t>
  </si>
  <si>
    <t>Neha</t>
  </si>
  <si>
    <t>Kapoor</t>
  </si>
  <si>
    <t>Pasricha</t>
  </si>
  <si>
    <t>Nikhil</t>
  </si>
  <si>
    <t>Nikhita</t>
  </si>
  <si>
    <t>Rajshree</t>
  </si>
  <si>
    <t>Sachdeva</t>
  </si>
  <si>
    <t>Ritu</t>
  </si>
  <si>
    <t>Sukesh</t>
  </si>
  <si>
    <t>Bapat</t>
  </si>
  <si>
    <t>Sukriti</t>
  </si>
  <si>
    <t>Tina</t>
  </si>
  <si>
    <t>Nath</t>
  </si>
  <si>
    <t>Vaani</t>
  </si>
  <si>
    <t>Krita</t>
  </si>
  <si>
    <t>Wandana</t>
  </si>
  <si>
    <t>Sahni</t>
  </si>
  <si>
    <t>Zain</t>
  </si>
  <si>
    <t>Malik</t>
  </si>
  <si>
    <t>Zomita</t>
  </si>
  <si>
    <t>Abdullah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</si>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</sst>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textRotation="45"/>
    </xf>
    <xf numFmtId="0" fontId="3" fillId="2" borderId="1" xfId="0" applyFont="1" applyFill="1" applyBorder="1" applyAlignment="1">
      <alignment textRotation="45"/>
    </xf>
    <xf numFmtId="0" fontId="3" fillId="2" borderId="1" xfId="0" applyFont="1" applyFill="1" applyBorder="1" applyAlignment="1">
      <alignment textRotation="45" wrapText="1"/>
    </xf>
    <xf numFmtId="0" fontId="0" fillId="0" borderId="0" xfId="0" applyAlignment="1">
      <alignment textRotation="135" wrapText="1"/>
    </xf>
    <xf numFmtId="0" fontId="4" fillId="0" borderId="2" xfId="0" applyFont="1" applyBorder="1"/>
    <xf numFmtId="0" fontId="5" fillId="2" borderId="2" xfId="0" applyFont="1" applyFill="1" applyBorder="1"/>
    <xf numFmtId="0" fontId="5" fillId="3" borderId="2" xfId="0" applyFont="1" applyFill="1" applyBorder="1"/>
    <xf numFmtId="0" fontId="4" fillId="3" borderId="2" xfId="0" applyFont="1" applyFill="1" applyBorder="1"/>
    <xf numFmtId="0" fontId="0" fillId="0" borderId="2" xfId="0" applyBorder="1"/>
    <xf numFmtId="0" fontId="5" fillId="0" borderId="2" xfId="0" applyFont="1" applyBorder="1"/>
    <xf numFmtId="9" fontId="4" fillId="2" borderId="2" xfId="1" applyFont="1" applyFill="1" applyBorder="1"/>
    <xf numFmtId="0" fontId="4" fillId="2" borderId="2" xfId="0" applyFont="1" applyFill="1" applyBorder="1"/>
    <xf numFmtId="9" fontId="4" fillId="0" borderId="2" xfId="1" applyFont="1" applyBorder="1"/>
    <xf numFmtId="9" fontId="4" fillId="4" borderId="2" xfId="1" applyFont="1" applyFill="1" applyBorder="1"/>
    <xf numFmtId="9" fontId="4" fillId="5" borderId="2" xfId="1" applyFont="1" applyFill="1" applyBorder="1"/>
    <xf numFmtId="9" fontId="5" fillId="0" borderId="2" xfId="0" applyNumberFormat="1" applyFont="1" applyBorder="1"/>
    <xf numFmtId="9" fontId="4" fillId="0" borderId="2" xfId="0" applyNumberFormat="1" applyFont="1" applyBorder="1"/>
    <xf numFmtId="9" fontId="5" fillId="3" borderId="2" xfId="0" applyNumberFormat="1" applyFont="1" applyFill="1" applyBorder="1"/>
    <xf numFmtId="2" fontId="5" fillId="0" borderId="2" xfId="0" applyNumberFormat="1" applyFont="1" applyBorder="1"/>
  </cellXfs>
  <cellStyles count="2">
    <cellStyle name="Normal" xfId="0" builtinId="0"/>
    <cellStyle name="Percent" xfId="1" builtinId="5"/>
  </cellStyles>
  <dxfs count="12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9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90" baseline="0"/>
              <a:t>SAFETY TEST</a:t>
            </a:r>
          </a:p>
        </c:rich>
      </c:tx>
      <c:layout>
        <c:manualLayout>
          <c:xMode val="edge"/>
          <c:yMode val="edge"/>
          <c:x val="0.43139010513859177"/>
          <c:y val="3.3203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9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70142460516136E-2"/>
          <c:y val="0.12190437376968503"/>
          <c:w val="0.93646916389786539"/>
          <c:h val="0.7514425442913386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1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'Company Norms Assessment'!$B$5:$B$36</c:f>
              <c:strCache>
                <c:ptCount val="32"/>
                <c:pt idx="0">
                  <c:v>Akshi</c:v>
                </c:pt>
                <c:pt idx="1">
                  <c:v>Ananya</c:v>
                </c:pt>
                <c:pt idx="2">
                  <c:v>Arpita</c:v>
                </c:pt>
                <c:pt idx="3">
                  <c:v>Balraj</c:v>
                </c:pt>
                <c:pt idx="4">
                  <c:v>Bhakti</c:v>
                </c:pt>
                <c:pt idx="5">
                  <c:v>Bharat</c:v>
                </c:pt>
                <c:pt idx="6">
                  <c:v>Bobby</c:v>
                </c:pt>
                <c:pt idx="7">
                  <c:v>Brijesh</c:v>
                </c:pt>
                <c:pt idx="8">
                  <c:v>Chahal</c:v>
                </c:pt>
                <c:pt idx="9">
                  <c:v>Deepika</c:v>
                </c:pt>
                <c:pt idx="10">
                  <c:v>Dhruba</c:v>
                </c:pt>
                <c:pt idx="11">
                  <c:v>Farooqh</c:v>
                </c:pt>
                <c:pt idx="12">
                  <c:v>Fatima</c:v>
                </c:pt>
                <c:pt idx="13">
                  <c:v>Hiten</c:v>
                </c:pt>
                <c:pt idx="14">
                  <c:v>Jyoti</c:v>
                </c:pt>
                <c:pt idx="15">
                  <c:v>Kunal</c:v>
                </c:pt>
                <c:pt idx="16">
                  <c:v>Manorma</c:v>
                </c:pt>
                <c:pt idx="17">
                  <c:v>Mini</c:v>
                </c:pt>
                <c:pt idx="18">
                  <c:v>Naresh</c:v>
                </c:pt>
                <c:pt idx="19">
                  <c:v>Neha</c:v>
                </c:pt>
                <c:pt idx="20">
                  <c:v>Neha</c:v>
                </c:pt>
                <c:pt idx="21">
                  <c:v>Nikhil</c:v>
                </c:pt>
                <c:pt idx="22">
                  <c:v>Nikhita</c:v>
                </c:pt>
                <c:pt idx="23">
                  <c:v>Rajshree</c:v>
                </c:pt>
                <c:pt idx="24">
                  <c:v>Ritu</c:v>
                </c:pt>
                <c:pt idx="25">
                  <c:v>Sukesh</c:v>
                </c:pt>
                <c:pt idx="26">
                  <c:v>Sukriti</c:v>
                </c:pt>
                <c:pt idx="27">
                  <c:v>Tina</c:v>
                </c:pt>
                <c:pt idx="28">
                  <c:v>Vaani</c:v>
                </c:pt>
                <c:pt idx="29">
                  <c:v>Wandana</c:v>
                </c:pt>
                <c:pt idx="30">
                  <c:v>Zain</c:v>
                </c:pt>
                <c:pt idx="31">
                  <c:v>Zomita</c:v>
                </c:pt>
              </c:strCache>
            </c:strRef>
          </c:cat>
          <c:val>
            <c:numRef>
              <c:f>'Company Norms Assessment'!$D$5:$D$36</c:f>
              <c:numCache>
                <c:formatCode>General</c:formatCode>
                <c:ptCount val="3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18</c:v>
                </c:pt>
                <c:pt idx="6">
                  <c:v>15</c:v>
                </c:pt>
                <c:pt idx="7">
                  <c:v>20</c:v>
                </c:pt>
                <c:pt idx="8">
                  <c:v>17</c:v>
                </c:pt>
                <c:pt idx="9">
                  <c:v>16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19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16</c:v>
                </c:pt>
                <c:pt idx="18">
                  <c:v>20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16</c:v>
                </c:pt>
                <c:pt idx="23">
                  <c:v>14</c:v>
                </c:pt>
                <c:pt idx="24">
                  <c:v>10</c:v>
                </c:pt>
                <c:pt idx="25">
                  <c:v>19</c:v>
                </c:pt>
                <c:pt idx="26">
                  <c:v>16</c:v>
                </c:pt>
                <c:pt idx="27">
                  <c:v>17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6-47DA-BCDF-FB4AB03BDA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5464880"/>
        <c:axId val="1655469040"/>
      </c:barChart>
      <c:catAx>
        <c:axId val="165546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60" b="0" i="0" u="none" strike="noStrike" kern="1800" spc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69040"/>
        <c:crosses val="autoZero"/>
        <c:auto val="1"/>
        <c:lblAlgn val="ctr"/>
        <c:lblOffset val="100"/>
        <c:noMultiLvlLbl val="0"/>
      </c:catAx>
      <c:valAx>
        <c:axId val="1655469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6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177800</xdr:rowOff>
    </xdr:from>
    <xdr:to>
      <xdr:col>11</xdr:col>
      <xdr:colOff>266700</xdr:colOff>
      <xdr:row>71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5A3D3-E339-443A-9E36-4149D1F72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s%20%5e0%20IQ/Ms-Excel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ery Price Comparison"/>
      <sheetName val="Mobile Selection"/>
      <sheetName val="Payroll Assessment"/>
      <sheetName val="Company Norms Assessment"/>
    </sheetNames>
    <sheetDataSet>
      <sheetData sheetId="0"/>
      <sheetData sheetId="1"/>
      <sheetData sheetId="2"/>
      <sheetData sheetId="3">
        <row r="5">
          <cell r="B5" t="str">
            <v>Akshi</v>
          </cell>
          <cell r="D5">
            <v>20</v>
          </cell>
        </row>
        <row r="6">
          <cell r="B6" t="str">
            <v>Ananya</v>
          </cell>
          <cell r="D6">
            <v>19</v>
          </cell>
        </row>
        <row r="7">
          <cell r="B7" t="str">
            <v>Arpita</v>
          </cell>
          <cell r="D7">
            <v>18</v>
          </cell>
        </row>
        <row r="8">
          <cell r="B8" t="str">
            <v>Balraj</v>
          </cell>
          <cell r="D8">
            <v>19</v>
          </cell>
        </row>
        <row r="9">
          <cell r="B9" t="str">
            <v>Bhakti</v>
          </cell>
          <cell r="D9">
            <v>20</v>
          </cell>
        </row>
        <row r="10">
          <cell r="B10" t="str">
            <v>Bharat</v>
          </cell>
          <cell r="D10">
            <v>18</v>
          </cell>
        </row>
        <row r="11">
          <cell r="B11" t="str">
            <v>Bobby</v>
          </cell>
          <cell r="D11">
            <v>15</v>
          </cell>
        </row>
        <row r="12">
          <cell r="B12" t="str">
            <v>Brijesh</v>
          </cell>
          <cell r="D12">
            <v>20</v>
          </cell>
        </row>
        <row r="13">
          <cell r="B13" t="str">
            <v>Chahal</v>
          </cell>
          <cell r="D13">
            <v>17</v>
          </cell>
        </row>
        <row r="14">
          <cell r="B14" t="str">
            <v>Deepika</v>
          </cell>
          <cell r="D14">
            <v>16</v>
          </cell>
        </row>
        <row r="15">
          <cell r="B15" t="str">
            <v>Dhruba</v>
          </cell>
          <cell r="D15">
            <v>18</v>
          </cell>
        </row>
        <row r="16">
          <cell r="B16" t="str">
            <v>Farooqh</v>
          </cell>
          <cell r="D16">
            <v>18</v>
          </cell>
        </row>
        <row r="17">
          <cell r="B17" t="str">
            <v>Fatima</v>
          </cell>
          <cell r="D17">
            <v>17</v>
          </cell>
        </row>
        <row r="18">
          <cell r="B18" t="str">
            <v>Hiten</v>
          </cell>
          <cell r="D18">
            <v>19</v>
          </cell>
        </row>
        <row r="19">
          <cell r="B19" t="str">
            <v>Jyoti</v>
          </cell>
          <cell r="D19">
            <v>18</v>
          </cell>
        </row>
        <row r="20">
          <cell r="B20" t="str">
            <v>Kunal</v>
          </cell>
          <cell r="D20">
            <v>19</v>
          </cell>
        </row>
        <row r="21">
          <cell r="B21" t="str">
            <v>Manorma</v>
          </cell>
          <cell r="D21">
            <v>20</v>
          </cell>
        </row>
        <row r="22">
          <cell r="B22" t="str">
            <v>Mini</v>
          </cell>
          <cell r="D22">
            <v>16</v>
          </cell>
        </row>
        <row r="23">
          <cell r="B23" t="str">
            <v>Naresh</v>
          </cell>
          <cell r="D23">
            <v>20</v>
          </cell>
        </row>
        <row r="24">
          <cell r="B24" t="str">
            <v>Neha</v>
          </cell>
          <cell r="D24">
            <v>20</v>
          </cell>
        </row>
        <row r="25">
          <cell r="B25" t="str">
            <v>Neha</v>
          </cell>
          <cell r="D25">
            <v>19</v>
          </cell>
        </row>
        <row r="26">
          <cell r="B26" t="str">
            <v>Nikhil</v>
          </cell>
          <cell r="D26">
            <v>18</v>
          </cell>
        </row>
        <row r="27">
          <cell r="B27" t="str">
            <v>Nikhita</v>
          </cell>
          <cell r="D27">
            <v>16</v>
          </cell>
        </row>
        <row r="28">
          <cell r="B28" t="str">
            <v>Rajshree</v>
          </cell>
          <cell r="D28">
            <v>14</v>
          </cell>
        </row>
        <row r="29">
          <cell r="B29" t="str">
            <v>Ritu</v>
          </cell>
          <cell r="D29">
            <v>10</v>
          </cell>
        </row>
        <row r="30">
          <cell r="B30" t="str">
            <v>Sukesh</v>
          </cell>
          <cell r="D30">
            <v>19</v>
          </cell>
        </row>
        <row r="31">
          <cell r="B31" t="str">
            <v>Sukriti</v>
          </cell>
          <cell r="D31">
            <v>16</v>
          </cell>
        </row>
        <row r="32">
          <cell r="B32" t="str">
            <v>Tina</v>
          </cell>
          <cell r="D32">
            <v>17</v>
          </cell>
        </row>
        <row r="33">
          <cell r="B33" t="str">
            <v>Vaani</v>
          </cell>
          <cell r="D33">
            <v>20</v>
          </cell>
        </row>
        <row r="34">
          <cell r="B34" t="str">
            <v>Wandana</v>
          </cell>
          <cell r="D34">
            <v>20</v>
          </cell>
        </row>
        <row r="35">
          <cell r="B35" t="str">
            <v>Zain</v>
          </cell>
          <cell r="D35">
            <v>20</v>
          </cell>
        </row>
        <row r="36">
          <cell r="B36" t="str">
            <v>Zomita</v>
          </cell>
          <cell r="D36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A43A-D541-464D-A4AF-493F0DE6169E}">
  <dimension ref="A1:P40"/>
  <sheetViews>
    <sheetView tabSelected="1" zoomScale="50" zoomScaleNormal="50" workbookViewId="0">
      <selection activeCell="T53" sqref="T53"/>
    </sheetView>
  </sheetViews>
  <sheetFormatPr defaultRowHeight="14.5" x14ac:dyDescent="0.35"/>
  <cols>
    <col min="1" max="1" width="5.1796875" bestFit="1" customWidth="1"/>
    <col min="2" max="2" width="17.7265625" customWidth="1"/>
    <col min="3" max="3" width="24.81640625" customWidth="1"/>
    <col min="4" max="4" width="24.26953125" customWidth="1"/>
    <col min="5" max="5" width="27.7265625" customWidth="1"/>
    <col min="6" max="6" width="25.36328125" customWidth="1"/>
    <col min="7" max="7" width="17" customWidth="1"/>
    <col min="9" max="9" width="19.1796875" customWidth="1"/>
    <col min="10" max="10" width="24.81640625" customWidth="1"/>
    <col min="11" max="11" width="21.7265625" customWidth="1"/>
    <col min="12" max="12" width="14.08984375" customWidth="1"/>
    <col min="13" max="13" width="11.36328125" customWidth="1"/>
    <col min="14" max="14" width="26.26953125" customWidth="1"/>
  </cols>
  <sheetData>
    <row r="1" spans="1:16" ht="91" customHeight="1" x14ac:dyDescent="0.35">
      <c r="A1" s="1"/>
      <c r="B1" s="2" t="s">
        <v>0</v>
      </c>
      <c r="C1" s="3"/>
      <c r="D1" s="3" t="s">
        <v>1</v>
      </c>
      <c r="E1" s="3" t="s">
        <v>2</v>
      </c>
      <c r="F1" s="3" t="s">
        <v>3</v>
      </c>
      <c r="G1" s="3" t="s">
        <v>4</v>
      </c>
      <c r="H1" s="3"/>
      <c r="I1" s="3" t="s">
        <v>1</v>
      </c>
      <c r="J1" s="3" t="s">
        <v>2</v>
      </c>
      <c r="K1" s="3" t="s">
        <v>3</v>
      </c>
      <c r="L1" s="3" t="s">
        <v>4</v>
      </c>
      <c r="M1" s="3"/>
      <c r="N1" s="3" t="s">
        <v>5</v>
      </c>
      <c r="O1" s="4"/>
    </row>
    <row r="2" spans="1:16" ht="15.5" x14ac:dyDescent="0.35">
      <c r="A2" s="5"/>
      <c r="B2" s="5" t="s">
        <v>6</v>
      </c>
      <c r="C2" s="6" t="s">
        <v>7</v>
      </c>
      <c r="D2" s="7">
        <v>20</v>
      </c>
      <c r="E2" s="7">
        <v>30</v>
      </c>
      <c r="F2" s="7">
        <v>100</v>
      </c>
      <c r="G2" s="7">
        <v>1</v>
      </c>
      <c r="H2" s="5"/>
      <c r="I2" s="8"/>
      <c r="J2" s="8"/>
      <c r="K2" s="8"/>
      <c r="L2" s="8"/>
      <c r="M2" s="8"/>
      <c r="N2" s="8"/>
      <c r="O2" s="9"/>
      <c r="P2" s="9"/>
    </row>
    <row r="3" spans="1:16" ht="15.5" x14ac:dyDescent="0.35">
      <c r="A3" s="5"/>
      <c r="B3" s="6" t="s">
        <v>8</v>
      </c>
      <c r="C3" s="6" t="s">
        <v>9</v>
      </c>
      <c r="D3" s="5"/>
      <c r="E3" s="5"/>
      <c r="F3" s="5"/>
      <c r="G3" s="5"/>
      <c r="H3" s="5"/>
      <c r="I3" s="8"/>
      <c r="J3" s="8"/>
      <c r="K3" s="8"/>
      <c r="L3" s="8"/>
      <c r="M3" s="8"/>
      <c r="N3" s="8"/>
      <c r="O3" s="9"/>
      <c r="P3" s="9"/>
    </row>
    <row r="4" spans="1:16" ht="15.5" x14ac:dyDescent="0.35">
      <c r="A4" s="5"/>
      <c r="B4" s="5" t="s">
        <v>6</v>
      </c>
      <c r="C4" s="5" t="s">
        <v>6</v>
      </c>
      <c r="D4" s="5"/>
      <c r="E4" s="5"/>
      <c r="F4" s="5"/>
      <c r="G4" s="5"/>
      <c r="H4" s="5"/>
      <c r="I4" s="8"/>
      <c r="J4" s="8"/>
      <c r="K4" s="8"/>
      <c r="L4" s="8"/>
      <c r="M4" s="8"/>
      <c r="N4" s="8"/>
      <c r="O4" s="9"/>
      <c r="P4" s="9"/>
    </row>
    <row r="5" spans="1:16" ht="15.5" x14ac:dyDescent="0.35">
      <c r="A5" s="5"/>
      <c r="B5" s="10" t="s">
        <v>10</v>
      </c>
      <c r="C5" s="10" t="s">
        <v>11</v>
      </c>
      <c r="D5" s="5">
        <v>20</v>
      </c>
      <c r="E5" s="5">
        <v>29</v>
      </c>
      <c r="F5" s="5">
        <v>93</v>
      </c>
      <c r="G5" s="5">
        <v>1</v>
      </c>
      <c r="H5" s="5"/>
      <c r="I5" s="11">
        <f>D5/D$2</f>
        <v>1</v>
      </c>
      <c r="J5" s="11">
        <f t="shared" ref="J5:L20" si="0">E5/E$2</f>
        <v>0.96666666666666667</v>
      </c>
      <c r="K5" s="11">
        <f t="shared" si="0"/>
        <v>0.93</v>
      </c>
      <c r="L5" s="11">
        <f t="shared" si="0"/>
        <v>1</v>
      </c>
      <c r="M5" s="11"/>
      <c r="N5" s="12" t="b">
        <f t="shared" ref="N5:N36" si="1">OR(I5&lt;50%,J5&lt;50%,K5&lt;50%,L5&lt;50%)</f>
        <v>0</v>
      </c>
      <c r="O5" s="9"/>
      <c r="P5" s="9"/>
    </row>
    <row r="6" spans="1:16" ht="15.5" x14ac:dyDescent="0.35">
      <c r="A6" s="5"/>
      <c r="B6" s="10" t="s">
        <v>12</v>
      </c>
      <c r="C6" s="10" t="s">
        <v>13</v>
      </c>
      <c r="D6" s="5">
        <v>19</v>
      </c>
      <c r="E6" s="5">
        <v>30</v>
      </c>
      <c r="F6" s="5">
        <v>100</v>
      </c>
      <c r="G6" s="5">
        <v>1</v>
      </c>
      <c r="H6" s="5"/>
      <c r="I6" s="11">
        <f t="shared" ref="I6:L36" si="2">D6/D$2</f>
        <v>0.95</v>
      </c>
      <c r="J6" s="11">
        <f t="shared" si="0"/>
        <v>1</v>
      </c>
      <c r="K6" s="11">
        <f t="shared" si="0"/>
        <v>1</v>
      </c>
      <c r="L6" s="11">
        <f t="shared" si="0"/>
        <v>1</v>
      </c>
      <c r="M6" s="11"/>
      <c r="N6" s="12" t="b">
        <f t="shared" si="1"/>
        <v>0</v>
      </c>
      <c r="O6" s="9"/>
      <c r="P6" s="9"/>
    </row>
    <row r="7" spans="1:16" ht="15.5" x14ac:dyDescent="0.35">
      <c r="A7" s="5"/>
      <c r="B7" s="10" t="s">
        <v>14</v>
      </c>
      <c r="C7" s="10" t="s">
        <v>15</v>
      </c>
      <c r="D7" s="5">
        <v>18</v>
      </c>
      <c r="E7" s="5">
        <v>27</v>
      </c>
      <c r="F7" s="5">
        <v>82</v>
      </c>
      <c r="G7" s="5">
        <v>1</v>
      </c>
      <c r="H7" s="5"/>
      <c r="I7" s="11">
        <f t="shared" si="2"/>
        <v>0.9</v>
      </c>
      <c r="J7" s="11">
        <f t="shared" si="0"/>
        <v>0.9</v>
      </c>
      <c r="K7" s="11">
        <f t="shared" si="0"/>
        <v>0.82</v>
      </c>
      <c r="L7" s="11">
        <f t="shared" si="0"/>
        <v>1</v>
      </c>
      <c r="M7" s="11"/>
      <c r="N7" s="12" t="b">
        <f t="shared" si="1"/>
        <v>0</v>
      </c>
      <c r="O7" s="9"/>
      <c r="P7" s="9"/>
    </row>
    <row r="8" spans="1:16" ht="15.5" x14ac:dyDescent="0.35">
      <c r="A8" s="5"/>
      <c r="B8" s="10" t="s">
        <v>16</v>
      </c>
      <c r="C8" s="10" t="s">
        <v>17</v>
      </c>
      <c r="D8" s="5">
        <v>19</v>
      </c>
      <c r="E8" s="5">
        <v>20</v>
      </c>
      <c r="F8" s="5">
        <v>73</v>
      </c>
      <c r="G8" s="5">
        <v>1</v>
      </c>
      <c r="H8" s="5"/>
      <c r="I8" s="11">
        <f t="shared" si="2"/>
        <v>0.95</v>
      </c>
      <c r="J8" s="11">
        <f t="shared" si="0"/>
        <v>0.66666666666666663</v>
      </c>
      <c r="K8" s="11">
        <f t="shared" si="0"/>
        <v>0.73</v>
      </c>
      <c r="L8" s="11">
        <f t="shared" si="0"/>
        <v>1</v>
      </c>
      <c r="M8" s="11"/>
      <c r="N8" s="12" t="b">
        <f t="shared" si="1"/>
        <v>0</v>
      </c>
      <c r="O8" s="9"/>
      <c r="P8" s="9"/>
    </row>
    <row r="9" spans="1:16" ht="15.5" x14ac:dyDescent="0.35">
      <c r="A9" s="5"/>
      <c r="B9" s="10" t="s">
        <v>18</v>
      </c>
      <c r="C9" s="10" t="s">
        <v>19</v>
      </c>
      <c r="D9" s="5">
        <v>20</v>
      </c>
      <c r="E9" s="5">
        <v>22</v>
      </c>
      <c r="F9" s="5">
        <v>59</v>
      </c>
      <c r="G9" s="5">
        <v>1</v>
      </c>
      <c r="H9" s="5"/>
      <c r="I9" s="11">
        <f t="shared" si="2"/>
        <v>1</v>
      </c>
      <c r="J9" s="11">
        <f t="shared" si="0"/>
        <v>0.73333333333333328</v>
      </c>
      <c r="K9" s="13">
        <f t="shared" si="0"/>
        <v>0.59</v>
      </c>
      <c r="L9" s="11">
        <f t="shared" si="0"/>
        <v>1</v>
      </c>
      <c r="M9" s="11"/>
      <c r="N9" s="12" t="b">
        <f t="shared" si="1"/>
        <v>0</v>
      </c>
      <c r="O9" s="9"/>
      <c r="P9" s="9"/>
    </row>
    <row r="10" spans="1:16" ht="15.5" x14ac:dyDescent="0.35">
      <c r="A10" s="5"/>
      <c r="B10" s="10" t="s">
        <v>20</v>
      </c>
      <c r="C10" s="10" t="s">
        <v>19</v>
      </c>
      <c r="D10" s="5">
        <v>18</v>
      </c>
      <c r="E10" s="5">
        <v>22</v>
      </c>
      <c r="F10" s="5">
        <v>100</v>
      </c>
      <c r="G10" s="5">
        <v>1</v>
      </c>
      <c r="H10" s="5"/>
      <c r="I10" s="11">
        <f t="shared" si="2"/>
        <v>0.9</v>
      </c>
      <c r="J10" s="11">
        <f t="shared" si="0"/>
        <v>0.73333333333333328</v>
      </c>
      <c r="K10" s="11">
        <f t="shared" si="0"/>
        <v>1</v>
      </c>
      <c r="L10" s="11">
        <f t="shared" si="0"/>
        <v>1</v>
      </c>
      <c r="M10" s="11"/>
      <c r="N10" s="12" t="b">
        <f t="shared" si="1"/>
        <v>0</v>
      </c>
      <c r="O10" s="9"/>
      <c r="P10" s="9"/>
    </row>
    <row r="11" spans="1:16" ht="15.5" x14ac:dyDescent="0.35">
      <c r="A11" s="5"/>
      <c r="B11" s="10" t="s">
        <v>21</v>
      </c>
      <c r="C11" s="10" t="s">
        <v>22</v>
      </c>
      <c r="D11" s="5">
        <v>15</v>
      </c>
      <c r="E11" s="5">
        <v>28</v>
      </c>
      <c r="F11" s="5">
        <v>100</v>
      </c>
      <c r="G11" s="5">
        <v>1</v>
      </c>
      <c r="H11" s="5"/>
      <c r="I11" s="11">
        <f t="shared" si="2"/>
        <v>0.75</v>
      </c>
      <c r="J11" s="11">
        <f t="shared" si="0"/>
        <v>0.93333333333333335</v>
      </c>
      <c r="K11" s="11">
        <f t="shared" si="0"/>
        <v>1</v>
      </c>
      <c r="L11" s="11">
        <f t="shared" si="0"/>
        <v>1</v>
      </c>
      <c r="M11" s="11"/>
      <c r="N11" s="12" t="b">
        <f t="shared" si="1"/>
        <v>0</v>
      </c>
      <c r="O11" s="9"/>
      <c r="P11" s="9"/>
    </row>
    <row r="12" spans="1:16" ht="15.5" x14ac:dyDescent="0.35">
      <c r="A12" s="5"/>
      <c r="B12" s="10" t="s">
        <v>23</v>
      </c>
      <c r="C12" s="10" t="s">
        <v>24</v>
      </c>
      <c r="D12" s="5">
        <v>20</v>
      </c>
      <c r="E12" s="5">
        <v>27</v>
      </c>
      <c r="F12" s="5">
        <v>100</v>
      </c>
      <c r="G12" s="5">
        <v>1</v>
      </c>
      <c r="H12" s="5"/>
      <c r="I12" s="11">
        <f t="shared" si="2"/>
        <v>1</v>
      </c>
      <c r="J12" s="11">
        <f t="shared" si="0"/>
        <v>0.9</v>
      </c>
      <c r="K12" s="11">
        <f t="shared" si="0"/>
        <v>1</v>
      </c>
      <c r="L12" s="11">
        <f t="shared" si="0"/>
        <v>1</v>
      </c>
      <c r="M12" s="11"/>
      <c r="N12" s="12" t="b">
        <f t="shared" si="1"/>
        <v>0</v>
      </c>
      <c r="O12" s="9"/>
      <c r="P12" s="9"/>
    </row>
    <row r="13" spans="1:16" ht="15.5" x14ac:dyDescent="0.35">
      <c r="A13" s="5"/>
      <c r="B13" s="10" t="s">
        <v>25</v>
      </c>
      <c r="C13" s="10" t="s">
        <v>26</v>
      </c>
      <c r="D13" s="5">
        <v>17</v>
      </c>
      <c r="E13" s="5">
        <v>26</v>
      </c>
      <c r="F13" s="5">
        <v>88</v>
      </c>
      <c r="G13" s="5">
        <v>0</v>
      </c>
      <c r="H13" s="5"/>
      <c r="I13" s="11">
        <f t="shared" si="2"/>
        <v>0.85</v>
      </c>
      <c r="J13" s="11">
        <f t="shared" si="0"/>
        <v>0.8666666666666667</v>
      </c>
      <c r="K13" s="11">
        <f t="shared" si="0"/>
        <v>0.88</v>
      </c>
      <c r="L13" s="13">
        <f t="shared" si="0"/>
        <v>0</v>
      </c>
      <c r="M13" s="11"/>
      <c r="N13" s="5" t="b">
        <f t="shared" si="1"/>
        <v>1</v>
      </c>
      <c r="O13" s="9"/>
      <c r="P13" s="9"/>
    </row>
    <row r="14" spans="1:16" ht="15.5" x14ac:dyDescent="0.35">
      <c r="A14" s="5"/>
      <c r="B14" s="10" t="s">
        <v>27</v>
      </c>
      <c r="C14" s="10" t="s">
        <v>11</v>
      </c>
      <c r="D14" s="5">
        <v>16</v>
      </c>
      <c r="E14" s="5">
        <v>25</v>
      </c>
      <c r="F14" s="5">
        <v>76</v>
      </c>
      <c r="G14" s="5">
        <v>1</v>
      </c>
      <c r="H14" s="5"/>
      <c r="I14" s="11">
        <f t="shared" si="2"/>
        <v>0.8</v>
      </c>
      <c r="J14" s="11">
        <f t="shared" si="0"/>
        <v>0.83333333333333337</v>
      </c>
      <c r="K14" s="11">
        <f t="shared" si="0"/>
        <v>0.76</v>
      </c>
      <c r="L14" s="11">
        <f t="shared" si="0"/>
        <v>1</v>
      </c>
      <c r="M14" s="11"/>
      <c r="N14" s="12" t="b">
        <f t="shared" si="1"/>
        <v>0</v>
      </c>
      <c r="O14" s="9"/>
      <c r="P14" s="9"/>
    </row>
    <row r="15" spans="1:16" ht="15.5" x14ac:dyDescent="0.35">
      <c r="A15" s="5"/>
      <c r="B15" s="10" t="s">
        <v>28</v>
      </c>
      <c r="C15" s="10" t="s">
        <v>19</v>
      </c>
      <c r="D15" s="5">
        <v>18</v>
      </c>
      <c r="E15" s="5">
        <v>25</v>
      </c>
      <c r="F15" s="5">
        <v>94</v>
      </c>
      <c r="G15" s="5">
        <v>0</v>
      </c>
      <c r="H15" s="5"/>
      <c r="I15" s="11">
        <f t="shared" si="2"/>
        <v>0.9</v>
      </c>
      <c r="J15" s="11">
        <f t="shared" si="0"/>
        <v>0.83333333333333337</v>
      </c>
      <c r="K15" s="11">
        <f t="shared" si="0"/>
        <v>0.94</v>
      </c>
      <c r="L15" s="13">
        <f t="shared" si="0"/>
        <v>0</v>
      </c>
      <c r="M15" s="11"/>
      <c r="N15" s="5" t="b">
        <f t="shared" si="1"/>
        <v>1</v>
      </c>
      <c r="O15" s="9"/>
      <c r="P15" s="9"/>
    </row>
    <row r="16" spans="1:16" ht="15.5" x14ac:dyDescent="0.35">
      <c r="A16" s="5"/>
      <c r="B16" s="10" t="s">
        <v>29</v>
      </c>
      <c r="C16" s="10" t="s">
        <v>30</v>
      </c>
      <c r="D16" s="5">
        <v>18</v>
      </c>
      <c r="E16" s="5">
        <v>28</v>
      </c>
      <c r="F16" s="5">
        <v>91</v>
      </c>
      <c r="G16" s="5">
        <v>1</v>
      </c>
      <c r="H16" s="5"/>
      <c r="I16" s="11">
        <f t="shared" si="2"/>
        <v>0.9</v>
      </c>
      <c r="J16" s="11">
        <f t="shared" si="0"/>
        <v>0.93333333333333335</v>
      </c>
      <c r="K16" s="11">
        <f t="shared" si="0"/>
        <v>0.91</v>
      </c>
      <c r="L16" s="11">
        <f t="shared" si="0"/>
        <v>1</v>
      </c>
      <c r="M16" s="11"/>
      <c r="N16" s="12" t="b">
        <f t="shared" si="1"/>
        <v>0</v>
      </c>
      <c r="O16" s="9"/>
      <c r="P16" s="9"/>
    </row>
    <row r="17" spans="1:16" ht="15.5" x14ac:dyDescent="0.35">
      <c r="A17" s="5"/>
      <c r="B17" s="10" t="s">
        <v>31</v>
      </c>
      <c r="C17" s="10" t="s">
        <v>32</v>
      </c>
      <c r="D17" s="5">
        <v>17</v>
      </c>
      <c r="E17" s="5">
        <v>29</v>
      </c>
      <c r="F17" s="5">
        <v>74</v>
      </c>
      <c r="G17" s="5">
        <v>1</v>
      </c>
      <c r="H17" s="5"/>
      <c r="I17" s="11">
        <f t="shared" si="2"/>
        <v>0.85</v>
      </c>
      <c r="J17" s="11">
        <f t="shared" si="0"/>
        <v>0.96666666666666667</v>
      </c>
      <c r="K17" s="11">
        <f t="shared" si="0"/>
        <v>0.74</v>
      </c>
      <c r="L17" s="11">
        <f t="shared" si="0"/>
        <v>1</v>
      </c>
      <c r="M17" s="11"/>
      <c r="N17" s="12" t="b">
        <f t="shared" si="1"/>
        <v>0</v>
      </c>
      <c r="O17" s="9"/>
      <c r="P17" s="9"/>
    </row>
    <row r="18" spans="1:16" ht="15.5" x14ac:dyDescent="0.35">
      <c r="A18" s="5"/>
      <c r="B18" s="10" t="s">
        <v>33</v>
      </c>
      <c r="C18" s="10" t="s">
        <v>34</v>
      </c>
      <c r="D18" s="5">
        <v>19</v>
      </c>
      <c r="E18" s="5">
        <v>26</v>
      </c>
      <c r="F18" s="5">
        <v>82</v>
      </c>
      <c r="G18" s="5">
        <v>1</v>
      </c>
      <c r="H18" s="5"/>
      <c r="I18" s="11">
        <f t="shared" si="2"/>
        <v>0.95</v>
      </c>
      <c r="J18" s="11">
        <f t="shared" si="0"/>
        <v>0.8666666666666667</v>
      </c>
      <c r="K18" s="11">
        <f t="shared" si="0"/>
        <v>0.82</v>
      </c>
      <c r="L18" s="11">
        <f t="shared" si="0"/>
        <v>1</v>
      </c>
      <c r="M18" s="11"/>
      <c r="N18" s="12" t="b">
        <f t="shared" si="1"/>
        <v>0</v>
      </c>
      <c r="O18" s="9"/>
      <c r="P18" s="9"/>
    </row>
    <row r="19" spans="1:16" ht="15.5" x14ac:dyDescent="0.35">
      <c r="A19" s="5"/>
      <c r="B19" s="10" t="s">
        <v>35</v>
      </c>
      <c r="C19" s="10" t="s">
        <v>36</v>
      </c>
      <c r="D19" s="5">
        <v>18</v>
      </c>
      <c r="E19" s="5">
        <v>24</v>
      </c>
      <c r="F19" s="5">
        <v>89</v>
      </c>
      <c r="G19" s="5">
        <v>1</v>
      </c>
      <c r="H19" s="5"/>
      <c r="I19" s="11">
        <f t="shared" si="2"/>
        <v>0.9</v>
      </c>
      <c r="J19" s="11">
        <f t="shared" si="0"/>
        <v>0.8</v>
      </c>
      <c r="K19" s="11">
        <f t="shared" si="0"/>
        <v>0.89</v>
      </c>
      <c r="L19" s="11">
        <f t="shared" si="0"/>
        <v>1</v>
      </c>
      <c r="M19" s="11"/>
      <c r="N19" s="12" t="b">
        <f t="shared" si="1"/>
        <v>0</v>
      </c>
      <c r="O19" s="9"/>
      <c r="P19" s="9"/>
    </row>
    <row r="20" spans="1:16" ht="15.5" x14ac:dyDescent="0.35">
      <c r="A20" s="5"/>
      <c r="B20" s="10" t="s">
        <v>37</v>
      </c>
      <c r="C20" s="10" t="s">
        <v>38</v>
      </c>
      <c r="D20" s="5">
        <v>19</v>
      </c>
      <c r="E20" s="5">
        <v>30</v>
      </c>
      <c r="F20" s="5">
        <v>86</v>
      </c>
      <c r="G20" s="5">
        <v>1</v>
      </c>
      <c r="H20" s="5"/>
      <c r="I20" s="11">
        <f t="shared" si="2"/>
        <v>0.95</v>
      </c>
      <c r="J20" s="11">
        <f t="shared" si="0"/>
        <v>1</v>
      </c>
      <c r="K20" s="11">
        <f t="shared" si="0"/>
        <v>0.86</v>
      </c>
      <c r="L20" s="11">
        <f t="shared" si="0"/>
        <v>1</v>
      </c>
      <c r="M20" s="11"/>
      <c r="N20" s="12" t="b">
        <f t="shared" si="1"/>
        <v>0</v>
      </c>
      <c r="O20" s="9"/>
      <c r="P20" s="9"/>
    </row>
    <row r="21" spans="1:16" ht="15.5" x14ac:dyDescent="0.35">
      <c r="A21" s="5"/>
      <c r="B21" s="10" t="s">
        <v>39</v>
      </c>
      <c r="C21" s="10" t="s">
        <v>40</v>
      </c>
      <c r="D21" s="5">
        <v>20</v>
      </c>
      <c r="E21" s="5">
        <v>30</v>
      </c>
      <c r="F21" s="5">
        <v>88</v>
      </c>
      <c r="G21" s="5">
        <v>1</v>
      </c>
      <c r="H21" s="5"/>
      <c r="I21" s="11">
        <f t="shared" si="2"/>
        <v>1</v>
      </c>
      <c r="J21" s="11">
        <f t="shared" si="2"/>
        <v>1</v>
      </c>
      <c r="K21" s="11">
        <f t="shared" si="2"/>
        <v>0.88</v>
      </c>
      <c r="L21" s="11">
        <f t="shared" si="2"/>
        <v>1</v>
      </c>
      <c r="M21" s="11"/>
      <c r="N21" s="12" t="b">
        <f t="shared" si="1"/>
        <v>0</v>
      </c>
      <c r="O21" s="9"/>
      <c r="P21" s="9"/>
    </row>
    <row r="22" spans="1:16" ht="15.5" x14ac:dyDescent="0.35">
      <c r="A22" s="5"/>
      <c r="B22" s="10" t="s">
        <v>41</v>
      </c>
      <c r="C22" s="10" t="s">
        <v>42</v>
      </c>
      <c r="D22" s="5">
        <v>16</v>
      </c>
      <c r="E22" s="5">
        <v>22</v>
      </c>
      <c r="F22" s="5">
        <v>93</v>
      </c>
      <c r="G22" s="5">
        <v>1</v>
      </c>
      <c r="H22" s="5"/>
      <c r="I22" s="11">
        <f t="shared" si="2"/>
        <v>0.8</v>
      </c>
      <c r="J22" s="11">
        <f t="shared" si="2"/>
        <v>0.73333333333333328</v>
      </c>
      <c r="K22" s="11">
        <f t="shared" si="2"/>
        <v>0.93</v>
      </c>
      <c r="L22" s="11">
        <f t="shared" si="2"/>
        <v>1</v>
      </c>
      <c r="M22" s="11"/>
      <c r="N22" s="12" t="b">
        <f t="shared" si="1"/>
        <v>0</v>
      </c>
      <c r="O22" s="9"/>
      <c r="P22" s="9"/>
    </row>
    <row r="23" spans="1:16" ht="15.5" x14ac:dyDescent="0.35">
      <c r="A23" s="5"/>
      <c r="B23" s="10" t="s">
        <v>43</v>
      </c>
      <c r="C23" s="10" t="s">
        <v>44</v>
      </c>
      <c r="D23" s="5">
        <v>20</v>
      </c>
      <c r="E23" s="5">
        <v>28</v>
      </c>
      <c r="F23" s="5">
        <v>97</v>
      </c>
      <c r="G23" s="5">
        <v>1</v>
      </c>
      <c r="H23" s="5"/>
      <c r="I23" s="11">
        <f t="shared" si="2"/>
        <v>1</v>
      </c>
      <c r="J23" s="11">
        <f t="shared" si="2"/>
        <v>0.93333333333333335</v>
      </c>
      <c r="K23" s="11">
        <f t="shared" si="2"/>
        <v>0.97</v>
      </c>
      <c r="L23" s="11">
        <f t="shared" si="2"/>
        <v>1</v>
      </c>
      <c r="M23" s="11"/>
      <c r="N23" s="12" t="b">
        <f t="shared" si="1"/>
        <v>0</v>
      </c>
      <c r="O23" s="9"/>
      <c r="P23" s="9"/>
    </row>
    <row r="24" spans="1:16" ht="15.5" x14ac:dyDescent="0.35">
      <c r="A24" s="5"/>
      <c r="B24" s="10" t="s">
        <v>45</v>
      </c>
      <c r="C24" s="10" t="s">
        <v>46</v>
      </c>
      <c r="D24" s="5">
        <v>20</v>
      </c>
      <c r="E24" s="5">
        <v>24</v>
      </c>
      <c r="F24" s="5">
        <v>91</v>
      </c>
      <c r="G24" s="5">
        <v>0</v>
      </c>
      <c r="H24" s="5"/>
      <c r="I24" s="11">
        <f t="shared" si="2"/>
        <v>1</v>
      </c>
      <c r="J24" s="11">
        <f t="shared" si="2"/>
        <v>0.8</v>
      </c>
      <c r="K24" s="11">
        <f t="shared" si="2"/>
        <v>0.91</v>
      </c>
      <c r="L24" s="13">
        <f t="shared" si="2"/>
        <v>0</v>
      </c>
      <c r="M24" s="11"/>
      <c r="N24" s="5" t="b">
        <f t="shared" si="1"/>
        <v>1</v>
      </c>
      <c r="O24" s="9"/>
      <c r="P24" s="9"/>
    </row>
    <row r="25" spans="1:16" ht="15.5" x14ac:dyDescent="0.35">
      <c r="A25" s="5"/>
      <c r="B25" s="10" t="s">
        <v>45</v>
      </c>
      <c r="C25" s="10" t="s">
        <v>47</v>
      </c>
      <c r="D25" s="5">
        <v>19</v>
      </c>
      <c r="E25" s="5">
        <v>29</v>
      </c>
      <c r="F25" s="5">
        <v>75</v>
      </c>
      <c r="G25" s="5">
        <v>1</v>
      </c>
      <c r="H25" s="5"/>
      <c r="I25" s="11">
        <f t="shared" si="2"/>
        <v>0.95</v>
      </c>
      <c r="J25" s="11">
        <f t="shared" si="2"/>
        <v>0.96666666666666667</v>
      </c>
      <c r="K25" s="11">
        <f t="shared" si="2"/>
        <v>0.75</v>
      </c>
      <c r="L25" s="11">
        <f t="shared" si="2"/>
        <v>1</v>
      </c>
      <c r="M25" s="11"/>
      <c r="N25" s="12" t="b">
        <f t="shared" si="1"/>
        <v>0</v>
      </c>
      <c r="O25" s="9"/>
      <c r="P25" s="9"/>
    </row>
    <row r="26" spans="1:16" ht="15.5" x14ac:dyDescent="0.35">
      <c r="A26" s="5"/>
      <c r="B26" s="10" t="s">
        <v>48</v>
      </c>
      <c r="C26" s="10" t="s">
        <v>22</v>
      </c>
      <c r="D26" s="5">
        <v>18</v>
      </c>
      <c r="E26" s="5">
        <v>23</v>
      </c>
      <c r="F26" s="5">
        <v>59</v>
      </c>
      <c r="G26" s="5">
        <v>1</v>
      </c>
      <c r="H26" s="5"/>
      <c r="I26" s="11">
        <f t="shared" si="2"/>
        <v>0.9</v>
      </c>
      <c r="J26" s="11">
        <f t="shared" si="2"/>
        <v>0.76666666666666672</v>
      </c>
      <c r="K26" s="13">
        <f t="shared" si="2"/>
        <v>0.59</v>
      </c>
      <c r="L26" s="11">
        <f t="shared" si="2"/>
        <v>1</v>
      </c>
      <c r="M26" s="11"/>
      <c r="N26" s="12" t="b">
        <f t="shared" si="1"/>
        <v>0</v>
      </c>
      <c r="O26" s="9"/>
      <c r="P26" s="9"/>
    </row>
    <row r="27" spans="1:16" ht="15.5" x14ac:dyDescent="0.35">
      <c r="A27" s="5"/>
      <c r="B27" s="10" t="s">
        <v>49</v>
      </c>
      <c r="C27" s="10" t="s">
        <v>22</v>
      </c>
      <c r="D27" s="5">
        <v>16</v>
      </c>
      <c r="E27" s="5">
        <v>24</v>
      </c>
      <c r="F27" s="5">
        <v>64</v>
      </c>
      <c r="G27" s="5">
        <v>1</v>
      </c>
      <c r="H27" s="5"/>
      <c r="I27" s="11">
        <f t="shared" si="2"/>
        <v>0.8</v>
      </c>
      <c r="J27" s="11">
        <f t="shared" si="2"/>
        <v>0.8</v>
      </c>
      <c r="K27" s="11">
        <f t="shared" si="2"/>
        <v>0.64</v>
      </c>
      <c r="L27" s="11">
        <f t="shared" si="2"/>
        <v>1</v>
      </c>
      <c r="M27" s="11"/>
      <c r="N27" s="12" t="b">
        <f t="shared" si="1"/>
        <v>0</v>
      </c>
      <c r="O27" s="9"/>
      <c r="P27" s="9"/>
    </row>
    <row r="28" spans="1:16" ht="15.5" x14ac:dyDescent="0.35">
      <c r="A28" s="5"/>
      <c r="B28" s="10" t="s">
        <v>50</v>
      </c>
      <c r="C28" s="10" t="s">
        <v>51</v>
      </c>
      <c r="D28" s="5">
        <v>14</v>
      </c>
      <c r="E28" s="5">
        <v>22</v>
      </c>
      <c r="F28" s="5">
        <v>71</v>
      </c>
      <c r="G28" s="5">
        <v>1</v>
      </c>
      <c r="H28" s="5"/>
      <c r="I28" s="11">
        <f t="shared" si="2"/>
        <v>0.7</v>
      </c>
      <c r="J28" s="11">
        <f t="shared" si="2"/>
        <v>0.73333333333333328</v>
      </c>
      <c r="K28" s="11">
        <f t="shared" si="2"/>
        <v>0.71</v>
      </c>
      <c r="L28" s="11">
        <f t="shared" si="2"/>
        <v>1</v>
      </c>
      <c r="M28" s="11"/>
      <c r="N28" s="12" t="b">
        <f t="shared" si="1"/>
        <v>0</v>
      </c>
      <c r="O28" s="9"/>
      <c r="P28" s="9"/>
    </row>
    <row r="29" spans="1:16" ht="15.5" x14ac:dyDescent="0.35">
      <c r="A29" s="5"/>
      <c r="B29" s="10" t="s">
        <v>52</v>
      </c>
      <c r="C29" s="10" t="s">
        <v>11</v>
      </c>
      <c r="D29" s="5">
        <v>10</v>
      </c>
      <c r="E29" s="5">
        <v>29</v>
      </c>
      <c r="F29" s="5">
        <v>83</v>
      </c>
      <c r="G29" s="5">
        <v>0</v>
      </c>
      <c r="H29" s="5"/>
      <c r="I29" s="14">
        <f t="shared" si="2"/>
        <v>0.5</v>
      </c>
      <c r="J29" s="11">
        <f t="shared" si="2"/>
        <v>0.96666666666666667</v>
      </c>
      <c r="K29" s="11">
        <f t="shared" si="2"/>
        <v>0.83</v>
      </c>
      <c r="L29" s="13">
        <f t="shared" si="2"/>
        <v>0</v>
      </c>
      <c r="M29" s="11"/>
      <c r="N29" s="5" t="b">
        <f t="shared" si="1"/>
        <v>1</v>
      </c>
      <c r="O29" s="9"/>
      <c r="P29" s="9"/>
    </row>
    <row r="30" spans="1:16" ht="15.5" x14ac:dyDescent="0.35">
      <c r="A30" s="5"/>
      <c r="B30" s="10" t="s">
        <v>53</v>
      </c>
      <c r="C30" s="10" t="s">
        <v>54</v>
      </c>
      <c r="D30" s="5">
        <v>19</v>
      </c>
      <c r="E30" s="5">
        <v>18</v>
      </c>
      <c r="F30" s="5">
        <v>66</v>
      </c>
      <c r="G30" s="5">
        <v>1</v>
      </c>
      <c r="H30" s="5"/>
      <c r="I30" s="11">
        <f t="shared" si="2"/>
        <v>0.95</v>
      </c>
      <c r="J30" s="15">
        <f t="shared" si="2"/>
        <v>0.6</v>
      </c>
      <c r="K30" s="11">
        <f t="shared" si="2"/>
        <v>0.66</v>
      </c>
      <c r="L30" s="11">
        <f t="shared" si="2"/>
        <v>1</v>
      </c>
      <c r="M30" s="11"/>
      <c r="N30" s="12" t="b">
        <f t="shared" si="1"/>
        <v>0</v>
      </c>
      <c r="O30" s="9"/>
      <c r="P30" s="9"/>
    </row>
    <row r="31" spans="1:16" ht="15.5" x14ac:dyDescent="0.35">
      <c r="A31" s="5"/>
      <c r="B31" s="10" t="s">
        <v>55</v>
      </c>
      <c r="C31" s="10" t="s">
        <v>19</v>
      </c>
      <c r="D31" s="5">
        <v>16</v>
      </c>
      <c r="E31" s="5">
        <v>21</v>
      </c>
      <c r="F31" s="5">
        <v>59</v>
      </c>
      <c r="G31" s="5">
        <v>1</v>
      </c>
      <c r="H31" s="5"/>
      <c r="I31" s="11">
        <f t="shared" si="2"/>
        <v>0.8</v>
      </c>
      <c r="J31" s="11">
        <f t="shared" si="2"/>
        <v>0.7</v>
      </c>
      <c r="K31" s="13">
        <f t="shared" si="2"/>
        <v>0.59</v>
      </c>
      <c r="L31" s="11">
        <f t="shared" si="2"/>
        <v>1</v>
      </c>
      <c r="M31" s="11"/>
      <c r="N31" s="12" t="b">
        <f t="shared" si="1"/>
        <v>0</v>
      </c>
      <c r="O31" s="9"/>
      <c r="P31" s="9"/>
    </row>
    <row r="32" spans="1:16" ht="15.5" x14ac:dyDescent="0.35">
      <c r="A32" s="5"/>
      <c r="B32" s="10" t="s">
        <v>56</v>
      </c>
      <c r="C32" s="10" t="s">
        <v>57</v>
      </c>
      <c r="D32" s="5">
        <v>17</v>
      </c>
      <c r="E32" s="5">
        <v>24</v>
      </c>
      <c r="F32" s="5">
        <v>68</v>
      </c>
      <c r="G32" s="5">
        <v>1</v>
      </c>
      <c r="H32" s="5"/>
      <c r="I32" s="11">
        <f t="shared" si="2"/>
        <v>0.85</v>
      </c>
      <c r="J32" s="11">
        <f t="shared" si="2"/>
        <v>0.8</v>
      </c>
      <c r="K32" s="11">
        <f t="shared" si="2"/>
        <v>0.68</v>
      </c>
      <c r="L32" s="11">
        <f t="shared" si="2"/>
        <v>1</v>
      </c>
      <c r="M32" s="11"/>
      <c r="N32" s="12" t="b">
        <f t="shared" si="1"/>
        <v>0</v>
      </c>
      <c r="O32" s="9"/>
      <c r="P32" s="9"/>
    </row>
    <row r="33" spans="1:16" ht="15.5" x14ac:dyDescent="0.35">
      <c r="A33" s="5"/>
      <c r="B33" s="10" t="s">
        <v>58</v>
      </c>
      <c r="C33" s="10" t="s">
        <v>59</v>
      </c>
      <c r="D33" s="5">
        <v>20</v>
      </c>
      <c r="E33" s="5">
        <v>28</v>
      </c>
      <c r="F33" s="5">
        <v>90</v>
      </c>
      <c r="G33" s="5">
        <v>1</v>
      </c>
      <c r="H33" s="5"/>
      <c r="I33" s="11">
        <f t="shared" si="2"/>
        <v>1</v>
      </c>
      <c r="J33" s="11">
        <f t="shared" si="2"/>
        <v>0.93333333333333335</v>
      </c>
      <c r="K33" s="11">
        <f t="shared" si="2"/>
        <v>0.9</v>
      </c>
      <c r="L33" s="11">
        <f t="shared" si="2"/>
        <v>1</v>
      </c>
      <c r="M33" s="11"/>
      <c r="N33" s="12" t="b">
        <f t="shared" si="1"/>
        <v>0</v>
      </c>
      <c r="O33" s="9"/>
      <c r="P33" s="9"/>
    </row>
    <row r="34" spans="1:16" ht="15.5" x14ac:dyDescent="0.35">
      <c r="A34" s="5"/>
      <c r="B34" s="10" t="s">
        <v>60</v>
      </c>
      <c r="C34" s="10" t="s">
        <v>61</v>
      </c>
      <c r="D34" s="5">
        <v>20</v>
      </c>
      <c r="E34" s="5">
        <v>30</v>
      </c>
      <c r="F34" s="5">
        <v>77</v>
      </c>
      <c r="G34" s="5">
        <v>1</v>
      </c>
      <c r="H34" s="5"/>
      <c r="I34" s="11">
        <f t="shared" si="2"/>
        <v>1</v>
      </c>
      <c r="J34" s="11">
        <f t="shared" si="2"/>
        <v>1</v>
      </c>
      <c r="K34" s="11">
        <f t="shared" si="2"/>
        <v>0.77</v>
      </c>
      <c r="L34" s="11">
        <f t="shared" si="2"/>
        <v>1</v>
      </c>
      <c r="M34" s="11"/>
      <c r="N34" s="12" t="b">
        <f t="shared" si="1"/>
        <v>0</v>
      </c>
      <c r="O34" s="9"/>
      <c r="P34" s="9"/>
    </row>
    <row r="35" spans="1:16" ht="15.5" x14ac:dyDescent="0.35">
      <c r="A35" s="5"/>
      <c r="B35" s="10" t="s">
        <v>62</v>
      </c>
      <c r="C35" s="10" t="s">
        <v>63</v>
      </c>
      <c r="D35" s="5">
        <v>20</v>
      </c>
      <c r="E35" s="5">
        <v>29</v>
      </c>
      <c r="F35" s="5">
        <v>87</v>
      </c>
      <c r="G35" s="5">
        <v>0</v>
      </c>
      <c r="H35" s="5"/>
      <c r="I35" s="11">
        <f t="shared" si="2"/>
        <v>1</v>
      </c>
      <c r="J35" s="11">
        <f t="shared" si="2"/>
        <v>0.96666666666666667</v>
      </c>
      <c r="K35" s="11">
        <f t="shared" si="2"/>
        <v>0.87</v>
      </c>
      <c r="L35" s="13">
        <f t="shared" si="2"/>
        <v>0</v>
      </c>
      <c r="M35" s="11"/>
      <c r="N35" s="5" t="b">
        <f t="shared" si="1"/>
        <v>1</v>
      </c>
      <c r="O35" s="9"/>
      <c r="P35" s="9"/>
    </row>
    <row r="36" spans="1:16" ht="15.5" x14ac:dyDescent="0.35">
      <c r="A36" s="5"/>
      <c r="B36" s="10" t="s">
        <v>64</v>
      </c>
      <c r="C36" s="10" t="s">
        <v>65</v>
      </c>
      <c r="D36" s="5">
        <v>17</v>
      </c>
      <c r="E36" s="5">
        <v>25</v>
      </c>
      <c r="F36" s="5">
        <v>84</v>
      </c>
      <c r="G36" s="5">
        <v>1</v>
      </c>
      <c r="H36" s="5"/>
      <c r="I36" s="11">
        <f t="shared" si="2"/>
        <v>0.85</v>
      </c>
      <c r="J36" s="11">
        <f t="shared" si="2"/>
        <v>0.83333333333333337</v>
      </c>
      <c r="K36" s="11">
        <f t="shared" si="2"/>
        <v>0.84</v>
      </c>
      <c r="L36" s="11">
        <f t="shared" si="2"/>
        <v>1</v>
      </c>
      <c r="M36" s="11"/>
      <c r="N36" s="12" t="b">
        <f t="shared" si="1"/>
        <v>0</v>
      </c>
      <c r="O36" s="9"/>
      <c r="P36" s="9"/>
    </row>
    <row r="37" spans="1:16" ht="15.5" x14ac:dyDescent="0.35">
      <c r="A37" s="5"/>
      <c r="B37" s="5"/>
      <c r="C37" s="5"/>
      <c r="D37" s="5"/>
      <c r="E37" s="5"/>
      <c r="F37" s="5"/>
      <c r="G37" s="5"/>
      <c r="H37" s="5"/>
      <c r="I37" s="13"/>
      <c r="J37" s="5"/>
      <c r="K37" s="5"/>
      <c r="L37" s="5"/>
      <c r="M37" s="5"/>
      <c r="N37" s="5"/>
      <c r="O37" s="9"/>
      <c r="P37" s="9"/>
    </row>
    <row r="38" spans="1:16" ht="15.5" x14ac:dyDescent="0.35">
      <c r="A38" s="10" t="s">
        <v>66</v>
      </c>
      <c r="B38" s="10"/>
      <c r="C38" s="10"/>
      <c r="D38" s="10">
        <f>MAX(D5:D36)</f>
        <v>20</v>
      </c>
      <c r="E38" s="10">
        <f t="shared" ref="E38:G38" si="3">MAX(E5:E36)</f>
        <v>30</v>
      </c>
      <c r="F38" s="10">
        <f t="shared" si="3"/>
        <v>100</v>
      </c>
      <c r="G38" s="10">
        <f t="shared" si="3"/>
        <v>1</v>
      </c>
      <c r="H38" s="10"/>
      <c r="I38" s="16">
        <f>MAX(I5:I36)</f>
        <v>1</v>
      </c>
      <c r="J38" s="16">
        <f t="shared" ref="J38:L38" si="4">MAX(J5:J36)</f>
        <v>1</v>
      </c>
      <c r="K38" s="16">
        <f t="shared" si="4"/>
        <v>1</v>
      </c>
      <c r="L38" s="16">
        <f t="shared" si="4"/>
        <v>1</v>
      </c>
      <c r="M38" s="17"/>
      <c r="N38" s="5"/>
      <c r="O38" s="9"/>
      <c r="P38" s="9"/>
    </row>
    <row r="39" spans="1:16" ht="15.5" x14ac:dyDescent="0.35">
      <c r="A39" s="10" t="s">
        <v>67</v>
      </c>
      <c r="B39" s="10"/>
      <c r="C39" s="10"/>
      <c r="D39" s="10">
        <f>MIN(D5:D36)</f>
        <v>10</v>
      </c>
      <c r="E39" s="10">
        <f t="shared" ref="E39:G39" si="5">MIN(E5:E36)</f>
        <v>18</v>
      </c>
      <c r="F39" s="10">
        <f t="shared" si="5"/>
        <v>59</v>
      </c>
      <c r="G39" s="10">
        <f t="shared" si="5"/>
        <v>0</v>
      </c>
      <c r="H39" s="10"/>
      <c r="I39" s="16">
        <f>MIN(I5:I36)</f>
        <v>0.5</v>
      </c>
      <c r="J39" s="16">
        <f t="shared" ref="J39:L39" si="6">MIN(J5:J36)</f>
        <v>0.6</v>
      </c>
      <c r="K39" s="16">
        <f t="shared" si="6"/>
        <v>0.59</v>
      </c>
      <c r="L39" s="18">
        <f t="shared" si="6"/>
        <v>0</v>
      </c>
      <c r="M39" s="17"/>
      <c r="N39" s="5"/>
      <c r="O39" s="9"/>
      <c r="P39" s="9"/>
    </row>
    <row r="40" spans="1:16" ht="15.5" x14ac:dyDescent="0.35">
      <c r="A40" s="10" t="s">
        <v>68</v>
      </c>
      <c r="B40" s="10"/>
      <c r="C40" s="10"/>
      <c r="D40" s="19">
        <f>AVERAGE(D5:D36)</f>
        <v>17.90625</v>
      </c>
      <c r="E40" s="19">
        <f t="shared" ref="E40:G40" si="7">AVERAGE(E5:E36)</f>
        <v>25.75</v>
      </c>
      <c r="F40" s="19">
        <f t="shared" si="7"/>
        <v>82.46875</v>
      </c>
      <c r="G40" s="19">
        <f t="shared" si="7"/>
        <v>0.84375</v>
      </c>
      <c r="H40" s="10"/>
      <c r="I40" s="16">
        <f>AVERAGE(I5:I36)</f>
        <v>0.89531250000000007</v>
      </c>
      <c r="J40" s="16">
        <f t="shared" ref="J40:L40" si="8">AVERAGE(J5:J36)</f>
        <v>0.85833333333333328</v>
      </c>
      <c r="K40" s="16">
        <f t="shared" si="8"/>
        <v>0.82468750000000002</v>
      </c>
      <c r="L40" s="16">
        <f t="shared" si="8"/>
        <v>0.84375</v>
      </c>
      <c r="M40" s="17"/>
      <c r="N40" s="5"/>
      <c r="O40" s="9"/>
      <c r="P40" s="9"/>
    </row>
  </sheetData>
  <conditionalFormatting sqref="D5:G36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36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36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36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:G36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N5:N36">
    <cfRule type="containsText" dxfId="11" priority="2" operator="containsText" text="True">
      <formula>NOT(ISERROR(SEARCH("True",N5)))</formula>
    </cfRule>
    <cfRule type="cellIs" dxfId="10" priority="12" operator="lessThan">
      <formula>FALSE</formula>
    </cfRule>
    <cfRule type="cellIs" dxfId="9" priority="13" operator="lessThan">
      <formula>0.5</formula>
    </cfRule>
  </conditionalFormatting>
  <conditionalFormatting sqref="I5:M36">
    <cfRule type="top10" dxfId="8" priority="10" bottom="1" rank="1"/>
    <cfRule type="top10" priority="11" bottom="1" rank="1"/>
  </conditionalFormatting>
  <conditionalFormatting sqref="I5:I36">
    <cfRule type="top10" dxfId="7" priority="8" bottom="1" rank="1"/>
    <cfRule type="top10" dxfId="6" priority="9" bottom="1" rank="1"/>
  </conditionalFormatting>
  <conditionalFormatting sqref="J5:J36">
    <cfRule type="top10" dxfId="5" priority="3" bottom="1" rank="1"/>
    <cfRule type="top10" dxfId="4" priority="7" bottom="1" rank="1"/>
  </conditionalFormatting>
  <conditionalFormatting sqref="I29">
    <cfRule type="top10" dxfId="3" priority="6" bottom="1" rank="1"/>
  </conditionalFormatting>
  <conditionalFormatting sqref="J5:M40">
    <cfRule type="top10" dxfId="2" priority="5" bottom="1" rank="1"/>
  </conditionalFormatting>
  <conditionalFormatting sqref="K5:K36">
    <cfRule type="top10" dxfId="1" priority="4" bottom="1" rank="1"/>
  </conditionalFormatting>
  <conditionalFormatting sqref="L39">
    <cfRule type="top10" dxfId="0" priority="1" bottom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Norms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Sharma</dc:creator>
  <cp:lastModifiedBy>Nikhil Sharma</cp:lastModifiedBy>
  <dcterms:created xsi:type="dcterms:W3CDTF">2022-09-18T05:37:20Z</dcterms:created>
  <dcterms:modified xsi:type="dcterms:W3CDTF">2022-09-18T05:39:24Z</dcterms:modified>
</cp:coreProperties>
</file>