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hidePivotFieldList="1"/>
  <mc:AlternateContent xmlns:mc="http://schemas.openxmlformats.org/markup-compatibility/2006">
    <mc:Choice Requires="x15">
      <x15ac:absPath xmlns:x15ac="http://schemas.microsoft.com/office/spreadsheetml/2010/11/ac" url="https://d.docs.live.net/2c21b278b05b2d66/Desktop/BANA/Portfolio/US_startup_trend analysis/"/>
    </mc:Choice>
  </mc:AlternateContent>
  <xr:revisionPtr revIDLastSave="365" documentId="11_EF9ABC225153D89B7255197EA86C5A7A9BED3E96" xr6:coauthVersionLast="45" xr6:coauthVersionMax="45" xr10:uidLastSave="{F72C8D20-ACB9-45C6-877A-2B5B1A6B405D}"/>
  <bookViews>
    <workbookView minimized="1" xWindow="340" yWindow="1460" windowWidth="7500" windowHeight="6000" activeTab="6" xr2:uid="{00000000-000D-0000-FFFF-FFFF00000000}"/>
  </bookViews>
  <sheets>
    <sheet name="Sheet2" sheetId="2" r:id="rId1"/>
    <sheet name="Sheet4" sheetId="4" r:id="rId2"/>
    <sheet name="Sheet5" sheetId="5" r:id="rId3"/>
    <sheet name="Sheet7" sheetId="7" r:id="rId4"/>
    <sheet name="Sheet8" sheetId="8" r:id="rId5"/>
    <sheet name="Sheet1" sheetId="1" r:id="rId6"/>
    <sheet name="Sheet3" sheetId="3" r:id="rId7"/>
    <sheet name="Sheet9" sheetId="10" r:id="rId8"/>
    <sheet name="Sheet6" sheetId="6" r:id="rId9"/>
  </sheets>
  <definedNames>
    <definedName name="_xlnm._FilterDatabase" localSheetId="5" hidden="1">Sheet1!$A$1:$L$151</definedName>
    <definedName name="_xlnm._FilterDatabase" localSheetId="7" hidden="1">Sheet9!$L$1:$M$148</definedName>
  </definedNames>
  <calcPr calcId="191029"/>
  <pivotCaches>
    <pivotCache cacheId="14" r:id="rId10"/>
    <pivotCache cacheId="15"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 i="3" l="1" a="1"/>
  <c r="J2" i="3" s="1"/>
  <c r="G2" i="3" a="1"/>
  <c r="G2" i="3" s="1"/>
  <c r="D2" i="3" l="1" a="1"/>
  <c r="D2" i="3" s="1"/>
  <c r="L12" i="10" l="1" a="1"/>
  <c r="L12" i="10" s="1"/>
  <c r="M12" i="10" a="1"/>
  <c r="M12" i="10" s="1"/>
  <c r="L13" i="10" a="1"/>
  <c r="L13" i="10" s="1"/>
  <c r="M13" i="10" a="1"/>
  <c r="M13" i="10" s="1"/>
  <c r="L14" i="10" a="1"/>
  <c r="L14" i="10" s="1"/>
  <c r="M14" i="10" a="1"/>
  <c r="M14" i="10" s="1"/>
  <c r="L15" i="10" a="1"/>
  <c r="L15" i="10" s="1"/>
  <c r="M15" i="10" a="1"/>
  <c r="M15" i="10" s="1"/>
  <c r="L16" i="10" a="1"/>
  <c r="L16" i="10" s="1"/>
  <c r="M16" i="10" a="1"/>
  <c r="M16" i="10" s="1"/>
  <c r="L17" i="10" a="1"/>
  <c r="L17" i="10" s="1"/>
  <c r="M17" i="10" a="1"/>
  <c r="M17" i="10" s="1"/>
  <c r="L18" i="10" a="1"/>
  <c r="L18" i="10" s="1"/>
  <c r="M18" i="10" a="1"/>
  <c r="M18" i="10" s="1"/>
  <c r="L19" i="10" a="1"/>
  <c r="L19" i="10" s="1"/>
  <c r="M19" i="10" a="1"/>
  <c r="M19" i="10" s="1"/>
  <c r="L20" i="10" a="1"/>
  <c r="L20" i="10" s="1"/>
  <c r="M20" i="10" a="1"/>
  <c r="M20" i="10" s="1"/>
  <c r="L21" i="10" a="1"/>
  <c r="L21" i="10" s="1"/>
  <c r="M21" i="10" a="1"/>
  <c r="M21" i="10" s="1"/>
  <c r="L22" i="10" a="1"/>
  <c r="L22" i="10" s="1"/>
  <c r="M22" i="10" a="1"/>
  <c r="M22" i="10" s="1"/>
  <c r="L23" i="10" a="1"/>
  <c r="L23" i="10" s="1"/>
  <c r="M23" i="10" a="1"/>
  <c r="M23" i="10" s="1"/>
  <c r="L24" i="10" a="1"/>
  <c r="L24" i="10" s="1"/>
  <c r="M24" i="10" a="1"/>
  <c r="M24" i="10" s="1"/>
  <c r="L25" i="10" a="1"/>
  <c r="L25" i="10" s="1"/>
  <c r="M25" i="10" a="1"/>
  <c r="M25" i="10" s="1"/>
  <c r="L26" i="10" a="1"/>
  <c r="L26" i="10" s="1"/>
  <c r="M26" i="10" a="1"/>
  <c r="M26" i="10" s="1"/>
  <c r="L27" i="10" a="1"/>
  <c r="L27" i="10"/>
  <c r="M27" i="10" a="1"/>
  <c r="M27" i="10" s="1"/>
  <c r="L28" i="10" a="1"/>
  <c r="L28" i="10" s="1"/>
  <c r="M28" i="10" a="1"/>
  <c r="M28" i="10" s="1"/>
  <c r="L29" i="10" a="1"/>
  <c r="L29" i="10" s="1"/>
  <c r="M29" i="10" a="1"/>
  <c r="M29" i="10" s="1"/>
  <c r="L30" i="10" a="1"/>
  <c r="L30" i="10" s="1"/>
  <c r="M30" i="10" a="1"/>
  <c r="M30" i="10" s="1"/>
  <c r="L31" i="10" a="1"/>
  <c r="L31" i="10" s="1"/>
  <c r="M31" i="10" a="1"/>
  <c r="M31" i="10" s="1"/>
  <c r="L32" i="10" a="1"/>
  <c r="L32" i="10" s="1"/>
  <c r="M32" i="10" a="1"/>
  <c r="M32" i="10" s="1"/>
  <c r="L33" i="10" a="1"/>
  <c r="L33" i="10" s="1"/>
  <c r="M33" i="10" a="1"/>
  <c r="M33" i="10" s="1"/>
  <c r="L34" i="10" a="1"/>
  <c r="L34" i="10" s="1"/>
  <c r="M34" i="10" a="1"/>
  <c r="M34" i="10" s="1"/>
  <c r="L35" i="10" a="1"/>
  <c r="L35" i="10" s="1"/>
  <c r="M35" i="10" a="1"/>
  <c r="M35" i="10" s="1"/>
  <c r="L36" i="10" a="1"/>
  <c r="L36" i="10" s="1"/>
  <c r="M36" i="10" a="1"/>
  <c r="M36" i="10" s="1"/>
  <c r="L37" i="10" a="1"/>
  <c r="L37" i="10" s="1"/>
  <c r="M37" i="10" a="1"/>
  <c r="M37" i="10" s="1"/>
  <c r="L38" i="10" a="1"/>
  <c r="L38" i="10" s="1"/>
  <c r="M38" i="10" a="1"/>
  <c r="M38" i="10" s="1"/>
  <c r="L39" i="10" a="1"/>
  <c r="L39" i="10" s="1"/>
  <c r="M39" i="10" a="1"/>
  <c r="M39" i="10" s="1"/>
  <c r="L40" i="10" a="1"/>
  <c r="L40" i="10" s="1"/>
  <c r="M40" i="10" a="1"/>
  <c r="M40" i="10" s="1"/>
  <c r="L41" i="10" a="1"/>
  <c r="L41" i="10" s="1"/>
  <c r="M41" i="10" a="1"/>
  <c r="M41" i="10" s="1"/>
  <c r="L42" i="10" a="1"/>
  <c r="L42" i="10" s="1"/>
  <c r="M42" i="10" a="1"/>
  <c r="M42" i="10" s="1"/>
  <c r="L43" i="10" a="1"/>
  <c r="L43" i="10" s="1"/>
  <c r="M43" i="10" a="1"/>
  <c r="M43" i="10" s="1"/>
  <c r="L44" i="10" a="1"/>
  <c r="L44" i="10" s="1"/>
  <c r="M44" i="10" a="1"/>
  <c r="M44" i="10" s="1"/>
  <c r="L45" i="10" a="1"/>
  <c r="L45" i="10" s="1"/>
  <c r="M45" i="10" a="1"/>
  <c r="M45" i="10" s="1"/>
  <c r="L46" i="10" a="1"/>
  <c r="L46" i="10" s="1"/>
  <c r="M46" i="10" a="1"/>
  <c r="M46" i="10" s="1"/>
  <c r="L47" i="10" a="1"/>
  <c r="L47" i="10" s="1"/>
  <c r="M47" i="10" a="1"/>
  <c r="M47" i="10" s="1"/>
  <c r="L48" i="10" a="1"/>
  <c r="L48" i="10" s="1"/>
  <c r="M48" i="10" a="1"/>
  <c r="M48" i="10" s="1"/>
  <c r="L49" i="10" a="1"/>
  <c r="L49" i="10" s="1"/>
  <c r="M49" i="10" a="1"/>
  <c r="M49" i="10" s="1"/>
  <c r="L50" i="10" a="1"/>
  <c r="L50" i="10" s="1"/>
  <c r="M50" i="10" a="1"/>
  <c r="M50" i="10" s="1"/>
  <c r="L51" i="10" a="1"/>
  <c r="L51" i="10" s="1"/>
  <c r="M51" i="10" a="1"/>
  <c r="M51" i="10" s="1"/>
  <c r="L52" i="10" a="1"/>
  <c r="L52" i="10" s="1"/>
  <c r="M52" i="10" a="1"/>
  <c r="M52" i="10" s="1"/>
  <c r="L53" i="10" a="1"/>
  <c r="L53" i="10" s="1"/>
  <c r="M53" i="10" a="1"/>
  <c r="M53" i="10" s="1"/>
  <c r="L54" i="10" a="1"/>
  <c r="L54" i="10" s="1"/>
  <c r="M54" i="10" a="1"/>
  <c r="M54" i="10" s="1"/>
  <c r="L55" i="10" a="1"/>
  <c r="L55" i="10" s="1"/>
  <c r="M55" i="10" a="1"/>
  <c r="M55" i="10" s="1"/>
  <c r="L56" i="10" a="1"/>
  <c r="L56" i="10" s="1"/>
  <c r="M56" i="10" a="1"/>
  <c r="M56" i="10" s="1"/>
  <c r="L57" i="10" a="1"/>
  <c r="L57" i="10" s="1"/>
  <c r="M57" i="10" a="1"/>
  <c r="M57" i="10" s="1"/>
  <c r="L58" i="10" a="1"/>
  <c r="L58" i="10" s="1"/>
  <c r="M58" i="10" a="1"/>
  <c r="M58" i="10" s="1"/>
  <c r="L59" i="10" a="1"/>
  <c r="L59" i="10" s="1"/>
  <c r="M59" i="10" a="1"/>
  <c r="M59" i="10" s="1"/>
  <c r="L60" i="10" a="1"/>
  <c r="L60" i="10" s="1"/>
  <c r="M60" i="10" a="1"/>
  <c r="M60" i="10" s="1"/>
  <c r="L61" i="10" a="1"/>
  <c r="L61" i="10" s="1"/>
  <c r="M61" i="10" a="1"/>
  <c r="M61" i="10" s="1"/>
  <c r="L62" i="10" a="1"/>
  <c r="L62" i="10" s="1"/>
  <c r="M62" i="10" a="1"/>
  <c r="M62" i="10" s="1"/>
  <c r="L63" i="10" a="1"/>
  <c r="L63" i="10" s="1"/>
  <c r="M63" i="10" a="1"/>
  <c r="M63" i="10" s="1"/>
  <c r="L64" i="10" a="1"/>
  <c r="L64" i="10" s="1"/>
  <c r="M64" i="10" a="1"/>
  <c r="M64" i="10" s="1"/>
  <c r="L65" i="10" a="1"/>
  <c r="L65" i="10" s="1"/>
  <c r="M65" i="10" a="1"/>
  <c r="M65" i="10" s="1"/>
  <c r="L66" i="10" a="1"/>
  <c r="L66" i="10" s="1"/>
  <c r="M66" i="10" a="1"/>
  <c r="M66" i="10" s="1"/>
  <c r="L67" i="10" a="1"/>
  <c r="L67" i="10" s="1"/>
  <c r="M67" i="10" a="1"/>
  <c r="M67" i="10" s="1"/>
  <c r="L68" i="10" a="1"/>
  <c r="L68" i="10" s="1"/>
  <c r="M68" i="10" a="1"/>
  <c r="M68" i="10" s="1"/>
  <c r="L69" i="10" a="1"/>
  <c r="L69" i="10" s="1"/>
  <c r="M69" i="10" a="1"/>
  <c r="M69" i="10" s="1"/>
  <c r="L70" i="10" a="1"/>
  <c r="L70" i="10" s="1"/>
  <c r="M70" i="10" a="1"/>
  <c r="M70" i="10" s="1"/>
  <c r="L71" i="10" a="1"/>
  <c r="L71" i="10" s="1"/>
  <c r="M71" i="10" a="1"/>
  <c r="M71" i="10" s="1"/>
  <c r="L72" i="10" a="1"/>
  <c r="L72" i="10" s="1"/>
  <c r="M72" i="10" a="1"/>
  <c r="M72" i="10" s="1"/>
  <c r="L73" i="10" a="1"/>
  <c r="L73" i="10" s="1"/>
  <c r="M73" i="10" a="1"/>
  <c r="M73" i="10" s="1"/>
  <c r="L74" i="10" a="1"/>
  <c r="L74" i="10" s="1"/>
  <c r="M74" i="10" a="1"/>
  <c r="M74" i="10" s="1"/>
  <c r="L75" i="10" a="1"/>
  <c r="L75" i="10" s="1"/>
  <c r="M75" i="10" a="1"/>
  <c r="M75" i="10" s="1"/>
  <c r="L76" i="10" a="1"/>
  <c r="L76" i="10" s="1"/>
  <c r="M76" i="10" a="1"/>
  <c r="M76" i="10" s="1"/>
  <c r="L77" i="10" a="1"/>
  <c r="L77" i="10" s="1"/>
  <c r="M77" i="10" a="1"/>
  <c r="M77" i="10" s="1"/>
  <c r="L78" i="10" a="1"/>
  <c r="L78" i="10" s="1"/>
  <c r="M78" i="10" a="1"/>
  <c r="M78" i="10" s="1"/>
  <c r="L79" i="10" a="1"/>
  <c r="L79" i="10" s="1"/>
  <c r="M79" i="10" a="1"/>
  <c r="M79" i="10" s="1"/>
  <c r="L80" i="10" a="1"/>
  <c r="L80" i="10" s="1"/>
  <c r="M80" i="10" a="1"/>
  <c r="M80" i="10" s="1"/>
  <c r="L81" i="10" a="1"/>
  <c r="L81" i="10" s="1"/>
  <c r="M81" i="10" a="1"/>
  <c r="M81" i="10" s="1"/>
  <c r="L82" i="10" a="1"/>
  <c r="L82" i="10" s="1"/>
  <c r="M82" i="10" a="1"/>
  <c r="M82" i="10" s="1"/>
  <c r="L83" i="10" a="1"/>
  <c r="L83" i="10" s="1"/>
  <c r="M83" i="10" a="1"/>
  <c r="M83" i="10" s="1"/>
  <c r="L84" i="10" a="1"/>
  <c r="L84" i="10" s="1"/>
  <c r="M84" i="10" a="1"/>
  <c r="M84" i="10" s="1"/>
  <c r="L85" i="10" a="1"/>
  <c r="L85" i="10" s="1"/>
  <c r="M85" i="10" a="1"/>
  <c r="M85" i="10" s="1"/>
  <c r="L86" i="10" a="1"/>
  <c r="L86" i="10" s="1"/>
  <c r="M86" i="10" a="1"/>
  <c r="M86" i="10" s="1"/>
  <c r="L87" i="10" a="1"/>
  <c r="L87" i="10" s="1"/>
  <c r="M87" i="10" a="1"/>
  <c r="M87" i="10" s="1"/>
  <c r="L88" i="10" a="1"/>
  <c r="L88" i="10" s="1"/>
  <c r="M88" i="10" a="1"/>
  <c r="M88" i="10" s="1"/>
  <c r="L89" i="10" a="1"/>
  <c r="L89" i="10" s="1"/>
  <c r="M89" i="10" a="1"/>
  <c r="M89" i="10" s="1"/>
  <c r="L90" i="10" a="1"/>
  <c r="L90" i="10" s="1"/>
  <c r="M90" i="10" a="1"/>
  <c r="M90" i="10" s="1"/>
  <c r="L91" i="10" a="1"/>
  <c r="L91" i="10" s="1"/>
  <c r="M91" i="10" a="1"/>
  <c r="M91" i="10" s="1"/>
  <c r="L92" i="10" a="1"/>
  <c r="L92" i="10" s="1"/>
  <c r="M92" i="10" a="1"/>
  <c r="M92" i="10" s="1"/>
  <c r="L93" i="10" a="1"/>
  <c r="L93" i="10" s="1"/>
  <c r="M93" i="10" a="1"/>
  <c r="M93" i="10" s="1"/>
  <c r="L94" i="10" a="1"/>
  <c r="L94" i="10" s="1"/>
  <c r="M94" i="10" a="1"/>
  <c r="M94" i="10" s="1"/>
  <c r="L95" i="10" a="1"/>
  <c r="L95" i="10" s="1"/>
  <c r="M95" i="10" a="1"/>
  <c r="M95" i="10" s="1"/>
  <c r="L96" i="10" a="1"/>
  <c r="L96" i="10" s="1"/>
  <c r="M96" i="10" a="1"/>
  <c r="M96" i="10" s="1"/>
  <c r="L97" i="10" a="1"/>
  <c r="L97" i="10" s="1"/>
  <c r="M97" i="10" a="1"/>
  <c r="M97" i="10" s="1"/>
  <c r="L98" i="10" a="1"/>
  <c r="L98" i="10" s="1"/>
  <c r="M98" i="10" a="1"/>
  <c r="M98" i="10" s="1"/>
  <c r="L99" i="10" a="1"/>
  <c r="L99" i="10" s="1"/>
  <c r="M99" i="10" a="1"/>
  <c r="M99" i="10" s="1"/>
  <c r="L100" i="10" a="1"/>
  <c r="L100" i="10" s="1"/>
  <c r="M100" i="10" a="1"/>
  <c r="M100" i="10" s="1"/>
  <c r="L101" i="10" a="1"/>
  <c r="L101" i="10" s="1"/>
  <c r="M101" i="10" a="1"/>
  <c r="M101" i="10" s="1"/>
  <c r="L102" i="10" a="1"/>
  <c r="L102" i="10" s="1"/>
  <c r="M102" i="10" a="1"/>
  <c r="M102" i="10" s="1"/>
  <c r="L103" i="10" a="1"/>
  <c r="L103" i="10" s="1"/>
  <c r="M103" i="10" a="1"/>
  <c r="M103" i="10" s="1"/>
  <c r="L104" i="10" a="1"/>
  <c r="L104" i="10" s="1"/>
  <c r="M104" i="10" a="1"/>
  <c r="M104" i="10" s="1"/>
  <c r="L105" i="10" a="1"/>
  <c r="L105" i="10" s="1"/>
  <c r="M105" i="10" a="1"/>
  <c r="M105" i="10" s="1"/>
  <c r="L106" i="10" a="1"/>
  <c r="L106" i="10" s="1"/>
  <c r="M106" i="10" a="1"/>
  <c r="M106" i="10" s="1"/>
  <c r="L107" i="10" a="1"/>
  <c r="L107" i="10" s="1"/>
  <c r="M107" i="10" a="1"/>
  <c r="M107" i="10" s="1"/>
  <c r="L108" i="10" a="1"/>
  <c r="L108" i="10" s="1"/>
  <c r="M108" i="10" a="1"/>
  <c r="M108" i="10" s="1"/>
  <c r="L109" i="10" a="1"/>
  <c r="L109" i="10" s="1"/>
  <c r="M109" i="10" a="1"/>
  <c r="M109" i="10" s="1"/>
  <c r="L110" i="10" a="1"/>
  <c r="L110" i="10" s="1"/>
  <c r="M110" i="10" a="1"/>
  <c r="M110" i="10" s="1"/>
  <c r="L111" i="10" a="1"/>
  <c r="L111" i="10" s="1"/>
  <c r="M111" i="10" a="1"/>
  <c r="M111" i="10" s="1"/>
  <c r="L112" i="10" a="1"/>
  <c r="L112" i="10" s="1"/>
  <c r="M112" i="10" a="1"/>
  <c r="M112" i="10" s="1"/>
  <c r="L113" i="10" a="1"/>
  <c r="L113" i="10" s="1"/>
  <c r="M113" i="10" a="1"/>
  <c r="M113" i="10" s="1"/>
  <c r="L114" i="10" a="1"/>
  <c r="L114" i="10" s="1"/>
  <c r="M114" i="10" a="1"/>
  <c r="M114" i="10" s="1"/>
  <c r="L115" i="10" a="1"/>
  <c r="L115" i="10" s="1"/>
  <c r="M115" i="10" a="1"/>
  <c r="M115" i="10" s="1"/>
  <c r="L116" i="10" a="1"/>
  <c r="L116" i="10" s="1"/>
  <c r="M116" i="10" a="1"/>
  <c r="M116" i="10" s="1"/>
  <c r="L117" i="10" a="1"/>
  <c r="L117" i="10" s="1"/>
  <c r="M117" i="10" a="1"/>
  <c r="M117" i="10" s="1"/>
  <c r="L118" i="10" a="1"/>
  <c r="L118" i="10" s="1"/>
  <c r="M118" i="10" a="1"/>
  <c r="M118" i="10" s="1"/>
  <c r="L119" i="10" a="1"/>
  <c r="L119" i="10" s="1"/>
  <c r="M119" i="10" a="1"/>
  <c r="M119" i="10" s="1"/>
  <c r="L120" i="10" a="1"/>
  <c r="L120" i="10" s="1"/>
  <c r="M120" i="10" a="1"/>
  <c r="M120" i="10" s="1"/>
  <c r="L121" i="10" a="1"/>
  <c r="L121" i="10" s="1"/>
  <c r="M121" i="10" a="1"/>
  <c r="M121" i="10" s="1"/>
  <c r="L122" i="10" a="1"/>
  <c r="L122" i="10" s="1"/>
  <c r="M122" i="10" a="1"/>
  <c r="M122" i="10" s="1"/>
  <c r="L123" i="10" a="1"/>
  <c r="L123" i="10" s="1"/>
  <c r="M123" i="10" a="1"/>
  <c r="M123" i="10" s="1"/>
  <c r="L124" i="10" a="1"/>
  <c r="L124" i="10" s="1"/>
  <c r="M124" i="10" a="1"/>
  <c r="M124" i="10" s="1"/>
  <c r="L125" i="10" a="1"/>
  <c r="L125" i="10" s="1"/>
  <c r="M125" i="10" a="1"/>
  <c r="M125" i="10" s="1"/>
  <c r="L126" i="10" a="1"/>
  <c r="L126" i="10" s="1"/>
  <c r="M126" i="10" a="1"/>
  <c r="M126" i="10" s="1"/>
  <c r="L127" i="10" a="1"/>
  <c r="L127" i="10" s="1"/>
  <c r="M127" i="10" a="1"/>
  <c r="M127" i="10" s="1"/>
  <c r="L128" i="10" a="1"/>
  <c r="L128" i="10" s="1"/>
  <c r="M128" i="10" a="1"/>
  <c r="M128" i="10" s="1"/>
  <c r="L129" i="10" a="1"/>
  <c r="L129" i="10" s="1"/>
  <c r="M129" i="10" a="1"/>
  <c r="M129" i="10" s="1"/>
  <c r="L130" i="10" a="1"/>
  <c r="L130" i="10" s="1"/>
  <c r="M130" i="10" a="1"/>
  <c r="M130" i="10" s="1"/>
  <c r="L131" i="10" a="1"/>
  <c r="L131" i="10" s="1"/>
  <c r="M131" i="10" a="1"/>
  <c r="M131" i="10" s="1"/>
  <c r="L132" i="10" a="1"/>
  <c r="L132" i="10" s="1"/>
  <c r="M132" i="10" a="1"/>
  <c r="M132" i="10" s="1"/>
  <c r="L133" i="10" a="1"/>
  <c r="L133" i="10" s="1"/>
  <c r="M133" i="10" a="1"/>
  <c r="M133" i="10" s="1"/>
  <c r="L134" i="10" a="1"/>
  <c r="L134" i="10" s="1"/>
  <c r="M134" i="10" a="1"/>
  <c r="M134" i="10" s="1"/>
  <c r="L135" i="10" a="1"/>
  <c r="L135" i="10" s="1"/>
  <c r="M135" i="10" a="1"/>
  <c r="M135" i="10" s="1"/>
  <c r="L136" i="10" a="1"/>
  <c r="L136" i="10" s="1"/>
  <c r="M136" i="10" a="1"/>
  <c r="M136" i="10" s="1"/>
  <c r="L137" i="10" a="1"/>
  <c r="L137" i="10" s="1"/>
  <c r="M137" i="10" a="1"/>
  <c r="M137" i="10" s="1"/>
  <c r="L138" i="10" a="1"/>
  <c r="L138" i="10" s="1"/>
  <c r="M138" i="10" a="1"/>
  <c r="M138" i="10" s="1"/>
  <c r="L139" i="10" a="1"/>
  <c r="L139" i="10" s="1"/>
  <c r="M139" i="10" a="1"/>
  <c r="M139" i="10" s="1"/>
  <c r="L140" i="10" a="1"/>
  <c r="L140" i="10" s="1"/>
  <c r="M140" i="10" a="1"/>
  <c r="M140" i="10" s="1"/>
  <c r="L141" i="10" a="1"/>
  <c r="L141" i="10" s="1"/>
  <c r="M141" i="10" a="1"/>
  <c r="M141" i="10" s="1"/>
  <c r="L142" i="10" a="1"/>
  <c r="L142" i="10" s="1"/>
  <c r="M142" i="10" a="1"/>
  <c r="M142" i="10" s="1"/>
  <c r="L143" i="10" a="1"/>
  <c r="L143" i="10" s="1"/>
  <c r="M143" i="10" a="1"/>
  <c r="M143" i="10" s="1"/>
  <c r="L144" i="10" a="1"/>
  <c r="L144" i="10" s="1"/>
  <c r="M144" i="10" a="1"/>
  <c r="M144" i="10" s="1"/>
  <c r="L145" i="10" a="1"/>
  <c r="L145" i="10" s="1"/>
  <c r="M145" i="10" a="1"/>
  <c r="M145" i="10" s="1"/>
  <c r="L146" i="10" a="1"/>
  <c r="L146" i="10" s="1"/>
  <c r="M146" i="10" a="1"/>
  <c r="M146" i="10" s="1"/>
  <c r="L147" i="10" a="1"/>
  <c r="L147" i="10" s="1"/>
  <c r="M147" i="10" a="1"/>
  <c r="M147" i="10" s="1"/>
  <c r="L148" i="10" a="1"/>
  <c r="L148" i="10" s="1"/>
  <c r="M148" i="10" a="1"/>
  <c r="M148" i="10" s="1"/>
  <c r="L5" i="10" a="1"/>
  <c r="L5" i="10" s="1"/>
  <c r="M5" i="10" a="1"/>
  <c r="M5" i="10" s="1"/>
  <c r="L6" i="10" a="1"/>
  <c r="L6" i="10" s="1"/>
  <c r="M6" i="10" a="1"/>
  <c r="M6" i="10" s="1"/>
  <c r="L7" i="10" a="1"/>
  <c r="L7" i="10" s="1"/>
  <c r="M7" i="10" a="1"/>
  <c r="M7" i="10" s="1"/>
  <c r="L8" i="10" a="1"/>
  <c r="L8" i="10" s="1"/>
  <c r="M8" i="10" a="1"/>
  <c r="M8" i="10" s="1"/>
  <c r="L9" i="10" a="1"/>
  <c r="L9" i="10" s="1"/>
  <c r="M9" i="10" a="1"/>
  <c r="M9" i="10" s="1"/>
  <c r="L10" i="10" a="1"/>
  <c r="L10" i="10" s="1"/>
  <c r="M10" i="10" a="1"/>
  <c r="M10" i="10" s="1"/>
  <c r="L11" i="10" a="1"/>
  <c r="L11" i="10" s="1"/>
  <c r="M11" i="10" a="1"/>
  <c r="M11" i="10" s="1"/>
  <c r="M3" i="10" a="1"/>
  <c r="M3" i="10" s="1"/>
  <c r="M4" i="10" a="1"/>
  <c r="M4" i="10" s="1"/>
  <c r="L3" i="10" a="1"/>
  <c r="L3" i="10" s="1"/>
  <c r="L4" i="10" a="1"/>
  <c r="L4" i="10" s="1"/>
  <c r="M2" i="10" a="1"/>
  <c r="M2" i="10" s="1"/>
  <c r="L2" i="10" a="1"/>
  <c r="L2" i="10" s="1"/>
  <c r="H3" i="1" l="1"/>
  <c r="C12" i="8"/>
  <c r="I2" i="1" a="1"/>
  <c r="I2" i="1" s="1"/>
  <c r="D7" i="7"/>
  <c r="D6" i="7"/>
  <c r="E4" i="7"/>
  <c r="C3" i="6" l="1"/>
  <c r="C2" i="6"/>
  <c r="C1" i="6"/>
  <c r="A3" i="6"/>
  <c r="A2" i="6"/>
  <c r="A1" i="6"/>
  <c r="K16" i="1"/>
  <c r="H9" i="1"/>
  <c r="L2" i="1"/>
  <c r="K13" i="1"/>
  <c r="H6" i="1"/>
  <c r="H7" i="1"/>
  <c r="H8"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4" i="1"/>
  <c r="H5" i="1"/>
  <c r="H2" i="1"/>
  <c r="L6" i="1" l="1"/>
  <c r="L5" i="1"/>
  <c r="L3" i="1"/>
  <c r="L4" i="1"/>
  <c r="L10" i="1" l="1"/>
  <c r="L9" i="1"/>
  <c r="L8" i="1"/>
  <c r="L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0">
    <bk>
      <extLst>
        <ext uri="{3e2802c4-a4d2-4d8b-9148-e3be6c30e623}">
          <xlrd:rvb i="8"/>
        </ext>
      </extLst>
    </bk>
    <bk>
      <extLst>
        <ext uri="{3e2802c4-a4d2-4d8b-9148-e3be6c30e623}">
          <xlrd:rvb i="15"/>
        </ext>
      </extLst>
    </bk>
    <bk>
      <extLst>
        <ext uri="{3e2802c4-a4d2-4d8b-9148-e3be6c30e623}">
          <xlrd:rvb i="22"/>
        </ext>
      </extLst>
    </bk>
    <bk>
      <extLst>
        <ext uri="{3e2802c4-a4d2-4d8b-9148-e3be6c30e623}">
          <xlrd:rvb i="28"/>
        </ext>
      </extLst>
    </bk>
    <bk>
      <extLst>
        <ext uri="{3e2802c4-a4d2-4d8b-9148-e3be6c30e623}">
          <xlrd:rvb i="35"/>
        </ext>
      </extLst>
    </bk>
    <bk>
      <extLst>
        <ext uri="{3e2802c4-a4d2-4d8b-9148-e3be6c30e623}">
          <xlrd:rvb i="41"/>
        </ext>
      </extLst>
    </bk>
    <bk>
      <extLst>
        <ext uri="{3e2802c4-a4d2-4d8b-9148-e3be6c30e623}">
          <xlrd:rvb i="47"/>
        </ext>
      </extLst>
    </bk>
    <bk>
      <extLst>
        <ext uri="{3e2802c4-a4d2-4d8b-9148-e3be6c30e623}">
          <xlrd:rvb i="54"/>
        </ext>
      </extLst>
    </bk>
    <bk>
      <extLst>
        <ext uri="{3e2802c4-a4d2-4d8b-9148-e3be6c30e623}">
          <xlrd:rvb i="60"/>
        </ext>
      </extLst>
    </bk>
    <bk>
      <extLst>
        <ext uri="{3e2802c4-a4d2-4d8b-9148-e3be6c30e623}">
          <xlrd:rvb i="66"/>
        </ext>
      </extLst>
    </bk>
    <bk>
      <extLst>
        <ext uri="{3e2802c4-a4d2-4d8b-9148-e3be6c30e623}">
          <xlrd:rvb i="72"/>
        </ext>
      </extLst>
    </bk>
    <bk>
      <extLst>
        <ext uri="{3e2802c4-a4d2-4d8b-9148-e3be6c30e623}">
          <xlrd:rvb i="78"/>
        </ext>
      </extLst>
    </bk>
    <bk>
      <extLst>
        <ext uri="{3e2802c4-a4d2-4d8b-9148-e3be6c30e623}">
          <xlrd:rvb i="84"/>
        </ext>
      </extLst>
    </bk>
    <bk>
      <extLst>
        <ext uri="{3e2802c4-a4d2-4d8b-9148-e3be6c30e623}">
          <xlrd:rvb i="91"/>
        </ext>
      </extLst>
    </bk>
    <bk>
      <extLst>
        <ext uri="{3e2802c4-a4d2-4d8b-9148-e3be6c30e623}">
          <xlrd:rvb i="97"/>
        </ext>
      </extLst>
    </bk>
    <bk>
      <extLst>
        <ext uri="{3e2802c4-a4d2-4d8b-9148-e3be6c30e623}">
          <xlrd:rvb i="104"/>
        </ext>
      </extLst>
    </bk>
    <bk>
      <extLst>
        <ext uri="{3e2802c4-a4d2-4d8b-9148-e3be6c30e623}">
          <xlrd:rvb i="110"/>
        </ext>
      </extLst>
    </bk>
    <bk>
      <extLst>
        <ext uri="{3e2802c4-a4d2-4d8b-9148-e3be6c30e623}">
          <xlrd:rvb i="116"/>
        </ext>
      </extLst>
    </bk>
    <bk>
      <extLst>
        <ext uri="{3e2802c4-a4d2-4d8b-9148-e3be6c30e623}">
          <xlrd:rvb i="122"/>
        </ext>
      </extLst>
    </bk>
    <bk>
      <extLst>
        <ext uri="{3e2802c4-a4d2-4d8b-9148-e3be6c30e623}">
          <xlrd:rvb i="128"/>
        </ext>
      </extLst>
    </bk>
    <bk>
      <extLst>
        <ext uri="{3e2802c4-a4d2-4d8b-9148-e3be6c30e623}">
          <xlrd:rvb i="131"/>
        </ext>
      </extLst>
    </bk>
    <bk>
      <extLst>
        <ext uri="{3e2802c4-a4d2-4d8b-9148-e3be6c30e623}">
          <xlrd:rvb i="137"/>
        </ext>
      </extLst>
    </bk>
    <bk>
      <extLst>
        <ext uri="{3e2802c4-a4d2-4d8b-9148-e3be6c30e623}">
          <xlrd:rvb i="144"/>
        </ext>
      </extLst>
    </bk>
    <bk>
      <extLst>
        <ext uri="{3e2802c4-a4d2-4d8b-9148-e3be6c30e623}">
          <xlrd:rvb i="150"/>
        </ext>
      </extLst>
    </bk>
    <bk>
      <extLst>
        <ext uri="{3e2802c4-a4d2-4d8b-9148-e3be6c30e623}">
          <xlrd:rvb i="156"/>
        </ext>
      </extLst>
    </bk>
    <bk>
      <extLst>
        <ext uri="{3e2802c4-a4d2-4d8b-9148-e3be6c30e623}">
          <xlrd:rvb i="162"/>
        </ext>
      </extLst>
    </bk>
    <bk>
      <extLst>
        <ext uri="{3e2802c4-a4d2-4d8b-9148-e3be6c30e623}">
          <xlrd:rvb i="168"/>
        </ext>
      </extLst>
    </bk>
    <bk>
      <extLst>
        <ext uri="{3e2802c4-a4d2-4d8b-9148-e3be6c30e623}">
          <xlrd:rvb i="175"/>
        </ext>
      </extLst>
    </bk>
    <bk>
      <extLst>
        <ext uri="{3e2802c4-a4d2-4d8b-9148-e3be6c30e623}">
          <xlrd:rvb i="181"/>
        </ext>
      </extLst>
    </bk>
    <bk>
      <extLst>
        <ext uri="{3e2802c4-a4d2-4d8b-9148-e3be6c30e623}">
          <xlrd:rvb i="187"/>
        </ext>
      </extLst>
    </bk>
    <bk>
      <extLst>
        <ext uri="{3e2802c4-a4d2-4d8b-9148-e3be6c30e623}">
          <xlrd:rvb i="193"/>
        </ext>
      </extLst>
    </bk>
    <bk>
      <extLst>
        <ext uri="{3e2802c4-a4d2-4d8b-9148-e3be6c30e623}">
          <xlrd:rvb i="200"/>
        </ext>
      </extLst>
    </bk>
    <bk>
      <extLst>
        <ext uri="{3e2802c4-a4d2-4d8b-9148-e3be6c30e623}">
          <xlrd:rvb i="206"/>
        </ext>
      </extLst>
    </bk>
    <bk>
      <extLst>
        <ext uri="{3e2802c4-a4d2-4d8b-9148-e3be6c30e623}">
          <xlrd:rvb i="212"/>
        </ext>
      </extLst>
    </bk>
    <bk>
      <extLst>
        <ext uri="{3e2802c4-a4d2-4d8b-9148-e3be6c30e623}">
          <xlrd:rvb i="218"/>
        </ext>
      </extLst>
    </bk>
    <bk>
      <extLst>
        <ext uri="{3e2802c4-a4d2-4d8b-9148-e3be6c30e623}">
          <xlrd:rvb i="221"/>
        </ext>
      </extLst>
    </bk>
    <bk>
      <extLst>
        <ext uri="{3e2802c4-a4d2-4d8b-9148-e3be6c30e623}">
          <xlrd:rvb i="227"/>
        </ext>
      </extLst>
    </bk>
    <bk>
      <extLst>
        <ext uri="{3e2802c4-a4d2-4d8b-9148-e3be6c30e623}">
          <xlrd:rvb i="233"/>
        </ext>
      </extLst>
    </bk>
    <bk>
      <extLst>
        <ext uri="{3e2802c4-a4d2-4d8b-9148-e3be6c30e623}">
          <xlrd:rvb i="239"/>
        </ext>
      </extLst>
    </bk>
    <bk>
      <extLst>
        <ext uri="{3e2802c4-a4d2-4d8b-9148-e3be6c30e623}">
          <xlrd:rvb i="246"/>
        </ext>
      </extLst>
    </bk>
    <bk>
      <extLst>
        <ext uri="{3e2802c4-a4d2-4d8b-9148-e3be6c30e623}">
          <xlrd:rvb i="252"/>
        </ext>
      </extLst>
    </bk>
    <bk>
      <extLst>
        <ext uri="{3e2802c4-a4d2-4d8b-9148-e3be6c30e623}">
          <xlrd:rvb i="258"/>
        </ext>
      </extLst>
    </bk>
    <bk>
      <extLst>
        <ext uri="{3e2802c4-a4d2-4d8b-9148-e3be6c30e623}">
          <xlrd:rvb i="264"/>
        </ext>
      </extLst>
    </bk>
    <bk>
      <extLst>
        <ext uri="{3e2802c4-a4d2-4d8b-9148-e3be6c30e623}">
          <xlrd:rvb i="271"/>
        </ext>
      </extLst>
    </bk>
    <bk>
      <extLst>
        <ext uri="{3e2802c4-a4d2-4d8b-9148-e3be6c30e623}">
          <xlrd:rvb i="277"/>
        </ext>
      </extLst>
    </bk>
    <bk>
      <extLst>
        <ext uri="{3e2802c4-a4d2-4d8b-9148-e3be6c30e623}">
          <xlrd:rvb i="283"/>
        </ext>
      </extLst>
    </bk>
    <bk>
      <extLst>
        <ext uri="{3e2802c4-a4d2-4d8b-9148-e3be6c30e623}">
          <xlrd:rvb i="289"/>
        </ext>
      </extLst>
    </bk>
    <bk>
      <extLst>
        <ext uri="{3e2802c4-a4d2-4d8b-9148-e3be6c30e623}">
          <xlrd:rvb i="295"/>
        </ext>
      </extLst>
    </bk>
    <bk>
      <extLst>
        <ext uri="{3e2802c4-a4d2-4d8b-9148-e3be6c30e623}">
          <xlrd:rvb i="301"/>
        </ext>
      </extLst>
    </bk>
    <bk>
      <extLst>
        <ext uri="{3e2802c4-a4d2-4d8b-9148-e3be6c30e623}">
          <xlrd:rvb i="307"/>
        </ext>
      </extLst>
    </bk>
    <bk>
      <extLst>
        <ext uri="{3e2802c4-a4d2-4d8b-9148-e3be6c30e623}">
          <xlrd:rvb i="314"/>
        </ext>
      </extLst>
    </bk>
    <bk>
      <extLst>
        <ext uri="{3e2802c4-a4d2-4d8b-9148-e3be6c30e623}">
          <xlrd:rvb i="320"/>
        </ext>
      </extLst>
    </bk>
    <bk>
      <extLst>
        <ext uri="{3e2802c4-a4d2-4d8b-9148-e3be6c30e623}">
          <xlrd:rvb i="326"/>
        </ext>
      </extLst>
    </bk>
    <bk>
      <extLst>
        <ext uri="{3e2802c4-a4d2-4d8b-9148-e3be6c30e623}">
          <xlrd:rvb i="332"/>
        </ext>
      </extLst>
    </bk>
    <bk>
      <extLst>
        <ext uri="{3e2802c4-a4d2-4d8b-9148-e3be6c30e623}">
          <xlrd:rvb i="338"/>
        </ext>
      </extLst>
    </bk>
    <bk>
      <extLst>
        <ext uri="{3e2802c4-a4d2-4d8b-9148-e3be6c30e623}">
          <xlrd:rvb i="344"/>
        </ext>
      </extLst>
    </bk>
    <bk>
      <extLst>
        <ext uri="{3e2802c4-a4d2-4d8b-9148-e3be6c30e623}">
          <xlrd:rvb i="347"/>
        </ext>
      </extLst>
    </bk>
    <bk>
      <extLst>
        <ext uri="{3e2802c4-a4d2-4d8b-9148-e3be6c30e623}">
          <xlrd:rvb i="353"/>
        </ext>
      </extLst>
    </bk>
    <bk>
      <extLst>
        <ext uri="{3e2802c4-a4d2-4d8b-9148-e3be6c30e623}">
          <xlrd:rvb i="359"/>
        </ext>
      </extLst>
    </bk>
    <bk>
      <extLst>
        <ext uri="{3e2802c4-a4d2-4d8b-9148-e3be6c30e623}">
          <xlrd:rvb i="365"/>
        </ext>
      </extLst>
    </bk>
    <bk>
      <extLst>
        <ext uri="{3e2802c4-a4d2-4d8b-9148-e3be6c30e623}">
          <xlrd:rvb i="371"/>
        </ext>
      </extLst>
    </bk>
    <bk>
      <extLst>
        <ext uri="{3e2802c4-a4d2-4d8b-9148-e3be6c30e623}">
          <xlrd:rvb i="378"/>
        </ext>
      </extLst>
    </bk>
    <bk>
      <extLst>
        <ext uri="{3e2802c4-a4d2-4d8b-9148-e3be6c30e623}">
          <xlrd:rvb i="384"/>
        </ext>
      </extLst>
    </bk>
    <bk>
      <extLst>
        <ext uri="{3e2802c4-a4d2-4d8b-9148-e3be6c30e623}">
          <xlrd:rvb i="390"/>
        </ext>
      </extLst>
    </bk>
    <bk>
      <extLst>
        <ext uri="{3e2802c4-a4d2-4d8b-9148-e3be6c30e623}">
          <xlrd:rvb i="396"/>
        </ext>
      </extLst>
    </bk>
    <bk>
      <extLst>
        <ext uri="{3e2802c4-a4d2-4d8b-9148-e3be6c30e623}">
          <xlrd:rvb i="402"/>
        </ext>
      </extLst>
    </bk>
    <bk>
      <extLst>
        <ext uri="{3e2802c4-a4d2-4d8b-9148-e3be6c30e623}">
          <xlrd:rvb i="408"/>
        </ext>
      </extLst>
    </bk>
    <bk>
      <extLst>
        <ext uri="{3e2802c4-a4d2-4d8b-9148-e3be6c30e623}">
          <xlrd:rvb i="414"/>
        </ext>
      </extLst>
    </bk>
    <bk>
      <extLst>
        <ext uri="{3e2802c4-a4d2-4d8b-9148-e3be6c30e623}">
          <xlrd:rvb i="420"/>
        </ext>
      </extLst>
    </bk>
    <bk>
      <extLst>
        <ext uri="{3e2802c4-a4d2-4d8b-9148-e3be6c30e623}">
          <xlrd:rvb i="427"/>
        </ext>
      </extLst>
    </bk>
    <bk>
      <extLst>
        <ext uri="{3e2802c4-a4d2-4d8b-9148-e3be6c30e623}">
          <xlrd:rvb i="433"/>
        </ext>
      </extLst>
    </bk>
    <bk>
      <extLst>
        <ext uri="{3e2802c4-a4d2-4d8b-9148-e3be6c30e623}">
          <xlrd:rvb i="439"/>
        </ext>
      </extLst>
    </bk>
    <bk>
      <extLst>
        <ext uri="{3e2802c4-a4d2-4d8b-9148-e3be6c30e623}">
          <xlrd:rvb i="445"/>
        </ext>
      </extLst>
    </bk>
    <bk>
      <extLst>
        <ext uri="{3e2802c4-a4d2-4d8b-9148-e3be6c30e623}">
          <xlrd:rvb i="451"/>
        </ext>
      </extLst>
    </bk>
    <bk>
      <extLst>
        <ext uri="{3e2802c4-a4d2-4d8b-9148-e3be6c30e623}">
          <xlrd:rvb i="454"/>
        </ext>
      </extLst>
    </bk>
    <bk>
      <extLst>
        <ext uri="{3e2802c4-a4d2-4d8b-9148-e3be6c30e623}">
          <xlrd:rvb i="460"/>
        </ext>
      </extLst>
    </bk>
    <bk>
      <extLst>
        <ext uri="{3e2802c4-a4d2-4d8b-9148-e3be6c30e623}">
          <xlrd:rvb i="466"/>
        </ext>
      </extLst>
    </bk>
    <bk>
      <extLst>
        <ext uri="{3e2802c4-a4d2-4d8b-9148-e3be6c30e623}">
          <xlrd:rvb i="472"/>
        </ext>
      </extLst>
    </bk>
    <bk>
      <extLst>
        <ext uri="{3e2802c4-a4d2-4d8b-9148-e3be6c30e623}">
          <xlrd:rvb i="478"/>
        </ext>
      </extLst>
    </bk>
    <bk>
      <extLst>
        <ext uri="{3e2802c4-a4d2-4d8b-9148-e3be6c30e623}">
          <xlrd:rvb i="484"/>
        </ext>
      </extLst>
    </bk>
    <bk>
      <extLst>
        <ext uri="{3e2802c4-a4d2-4d8b-9148-e3be6c30e623}">
          <xlrd:rvb i="490"/>
        </ext>
      </extLst>
    </bk>
    <bk>
      <extLst>
        <ext uri="{3e2802c4-a4d2-4d8b-9148-e3be6c30e623}">
          <xlrd:rvb i="496"/>
        </ext>
      </extLst>
    </bk>
    <bk>
      <extLst>
        <ext uri="{3e2802c4-a4d2-4d8b-9148-e3be6c30e623}">
          <xlrd:rvb i="502"/>
        </ext>
      </extLst>
    </bk>
    <bk>
      <extLst>
        <ext uri="{3e2802c4-a4d2-4d8b-9148-e3be6c30e623}">
          <xlrd:rvb i="508"/>
        </ext>
      </extLst>
    </bk>
    <bk>
      <extLst>
        <ext uri="{3e2802c4-a4d2-4d8b-9148-e3be6c30e623}">
          <xlrd:rvb i="514"/>
        </ext>
      </extLst>
    </bk>
    <bk>
      <extLst>
        <ext uri="{3e2802c4-a4d2-4d8b-9148-e3be6c30e623}">
          <xlrd:rvb i="521"/>
        </ext>
      </extLst>
    </bk>
    <bk>
      <extLst>
        <ext uri="{3e2802c4-a4d2-4d8b-9148-e3be6c30e623}">
          <xlrd:rvb i="527"/>
        </ext>
      </extLst>
    </bk>
    <bk>
      <extLst>
        <ext uri="{3e2802c4-a4d2-4d8b-9148-e3be6c30e623}">
          <xlrd:rvb i="533"/>
        </ext>
      </extLst>
    </bk>
    <bk>
      <extLst>
        <ext uri="{3e2802c4-a4d2-4d8b-9148-e3be6c30e623}">
          <xlrd:rvb i="539"/>
        </ext>
      </extLst>
    </bk>
    <bk>
      <extLst>
        <ext uri="{3e2802c4-a4d2-4d8b-9148-e3be6c30e623}">
          <xlrd:rvb i="545"/>
        </ext>
      </extLst>
    </bk>
    <bk>
      <extLst>
        <ext uri="{3e2802c4-a4d2-4d8b-9148-e3be6c30e623}">
          <xlrd:rvb i="551"/>
        </ext>
      </extLst>
    </bk>
    <bk>
      <extLst>
        <ext uri="{3e2802c4-a4d2-4d8b-9148-e3be6c30e623}">
          <xlrd:rvb i="557"/>
        </ext>
      </extLst>
    </bk>
    <bk>
      <extLst>
        <ext uri="{3e2802c4-a4d2-4d8b-9148-e3be6c30e623}">
          <xlrd:rvb i="563"/>
        </ext>
      </extLst>
    </bk>
    <bk>
      <extLst>
        <ext uri="{3e2802c4-a4d2-4d8b-9148-e3be6c30e623}">
          <xlrd:rvb i="569"/>
        </ext>
      </extLst>
    </bk>
    <bk>
      <extLst>
        <ext uri="{3e2802c4-a4d2-4d8b-9148-e3be6c30e623}">
          <xlrd:rvb i="575"/>
        </ext>
      </extLst>
    </bk>
    <bk>
      <extLst>
        <ext uri="{3e2802c4-a4d2-4d8b-9148-e3be6c30e623}">
          <xlrd:rvb i="582"/>
        </ext>
      </extLst>
    </bk>
    <bk>
      <extLst>
        <ext uri="{3e2802c4-a4d2-4d8b-9148-e3be6c30e623}">
          <xlrd:rvb i="588"/>
        </ext>
      </extLst>
    </bk>
    <bk>
      <extLst>
        <ext uri="{3e2802c4-a4d2-4d8b-9148-e3be6c30e623}">
          <xlrd:rvb i="594"/>
        </ext>
      </extLst>
    </bk>
    <bk>
      <extLst>
        <ext uri="{3e2802c4-a4d2-4d8b-9148-e3be6c30e623}">
          <xlrd:rvb i="600"/>
        </ext>
      </extLst>
    </bk>
    <bk>
      <extLst>
        <ext uri="{3e2802c4-a4d2-4d8b-9148-e3be6c30e623}">
          <xlrd:rvb i="606"/>
        </ext>
      </extLst>
    </bk>
    <bk>
      <extLst>
        <ext uri="{3e2802c4-a4d2-4d8b-9148-e3be6c30e623}">
          <xlrd:rvb i="612"/>
        </ext>
      </extLst>
    </bk>
    <bk>
      <extLst>
        <ext uri="{3e2802c4-a4d2-4d8b-9148-e3be6c30e623}">
          <xlrd:rvb i="618"/>
        </ext>
      </extLst>
    </bk>
    <bk>
      <extLst>
        <ext uri="{3e2802c4-a4d2-4d8b-9148-e3be6c30e623}">
          <xlrd:rvb i="624"/>
        </ext>
      </extLst>
    </bk>
    <bk>
      <extLst>
        <ext uri="{3e2802c4-a4d2-4d8b-9148-e3be6c30e623}">
          <xlrd:rvb i="630"/>
        </ext>
      </extLst>
    </bk>
    <bk>
      <extLst>
        <ext uri="{3e2802c4-a4d2-4d8b-9148-e3be6c30e623}">
          <xlrd:rvb i="636"/>
        </ext>
      </extLst>
    </bk>
    <bk>
      <extLst>
        <ext uri="{3e2802c4-a4d2-4d8b-9148-e3be6c30e623}">
          <xlrd:rvb i="642"/>
        </ext>
      </extLst>
    </bk>
    <bk>
      <extLst>
        <ext uri="{3e2802c4-a4d2-4d8b-9148-e3be6c30e623}">
          <xlrd:rvb i="648"/>
        </ext>
      </extLst>
    </bk>
    <bk>
      <extLst>
        <ext uri="{3e2802c4-a4d2-4d8b-9148-e3be6c30e623}">
          <xlrd:rvb i="654"/>
        </ext>
      </extLst>
    </bk>
    <bk>
      <extLst>
        <ext uri="{3e2802c4-a4d2-4d8b-9148-e3be6c30e623}">
          <xlrd:rvb i="660"/>
        </ext>
      </extLst>
    </bk>
    <bk>
      <extLst>
        <ext uri="{3e2802c4-a4d2-4d8b-9148-e3be6c30e623}">
          <xlrd:rvb i="666"/>
        </ext>
      </extLst>
    </bk>
    <bk>
      <extLst>
        <ext uri="{3e2802c4-a4d2-4d8b-9148-e3be6c30e623}">
          <xlrd:rvb i="672"/>
        </ext>
      </extLst>
    </bk>
    <bk>
      <extLst>
        <ext uri="{3e2802c4-a4d2-4d8b-9148-e3be6c30e623}">
          <xlrd:rvb i="678"/>
        </ext>
      </extLst>
    </bk>
    <bk>
      <extLst>
        <ext uri="{3e2802c4-a4d2-4d8b-9148-e3be6c30e623}">
          <xlrd:rvb i="684"/>
        </ext>
      </extLst>
    </bk>
    <bk>
      <extLst>
        <ext uri="{3e2802c4-a4d2-4d8b-9148-e3be6c30e623}">
          <xlrd:rvb i="690"/>
        </ext>
      </extLst>
    </bk>
    <bk>
      <extLst>
        <ext uri="{3e2802c4-a4d2-4d8b-9148-e3be6c30e623}">
          <xlrd:rvb i="696"/>
        </ext>
      </extLst>
    </bk>
    <bk>
      <extLst>
        <ext uri="{3e2802c4-a4d2-4d8b-9148-e3be6c30e623}">
          <xlrd:rvb i="702"/>
        </ext>
      </extLst>
    </bk>
    <bk>
      <extLst>
        <ext uri="{3e2802c4-a4d2-4d8b-9148-e3be6c30e623}">
          <xlrd:rvb i="708"/>
        </ext>
      </extLst>
    </bk>
    <bk>
      <extLst>
        <ext uri="{3e2802c4-a4d2-4d8b-9148-e3be6c30e623}">
          <xlrd:rvb i="714"/>
        </ext>
      </extLst>
    </bk>
    <bk>
      <extLst>
        <ext uri="{3e2802c4-a4d2-4d8b-9148-e3be6c30e623}">
          <xlrd:rvb i="720"/>
        </ext>
      </extLst>
    </bk>
    <bk>
      <extLst>
        <ext uri="{3e2802c4-a4d2-4d8b-9148-e3be6c30e623}">
          <xlrd:rvb i="726"/>
        </ext>
      </extLst>
    </bk>
    <bk>
      <extLst>
        <ext uri="{3e2802c4-a4d2-4d8b-9148-e3be6c30e623}">
          <xlrd:rvb i="732"/>
        </ext>
      </extLst>
    </bk>
    <bk>
      <extLst>
        <ext uri="{3e2802c4-a4d2-4d8b-9148-e3be6c30e623}">
          <xlrd:rvb i="738"/>
        </ext>
      </extLst>
    </bk>
    <bk>
      <extLst>
        <ext uri="{3e2802c4-a4d2-4d8b-9148-e3be6c30e623}">
          <xlrd:rvb i="744"/>
        </ext>
      </extLst>
    </bk>
    <bk>
      <extLst>
        <ext uri="{3e2802c4-a4d2-4d8b-9148-e3be6c30e623}">
          <xlrd:rvb i="750"/>
        </ext>
      </extLst>
    </bk>
    <bk>
      <extLst>
        <ext uri="{3e2802c4-a4d2-4d8b-9148-e3be6c30e623}">
          <xlrd:rvb i="756"/>
        </ext>
      </extLst>
    </bk>
    <bk>
      <extLst>
        <ext uri="{3e2802c4-a4d2-4d8b-9148-e3be6c30e623}">
          <xlrd:rvb i="762"/>
        </ext>
      </extLst>
    </bk>
    <bk>
      <extLst>
        <ext uri="{3e2802c4-a4d2-4d8b-9148-e3be6c30e623}">
          <xlrd:rvb i="768"/>
        </ext>
      </extLst>
    </bk>
    <bk>
      <extLst>
        <ext uri="{3e2802c4-a4d2-4d8b-9148-e3be6c30e623}">
          <xlrd:rvb i="774"/>
        </ext>
      </extLst>
    </bk>
    <bk>
      <extLst>
        <ext uri="{3e2802c4-a4d2-4d8b-9148-e3be6c30e623}">
          <xlrd:rvb i="780"/>
        </ext>
      </extLst>
    </bk>
    <bk>
      <extLst>
        <ext uri="{3e2802c4-a4d2-4d8b-9148-e3be6c30e623}">
          <xlrd:rvb i="786"/>
        </ext>
      </extLst>
    </bk>
    <bk>
      <extLst>
        <ext uri="{3e2802c4-a4d2-4d8b-9148-e3be6c30e623}">
          <xlrd:rvb i="792"/>
        </ext>
      </extLst>
    </bk>
    <bk>
      <extLst>
        <ext uri="{3e2802c4-a4d2-4d8b-9148-e3be6c30e623}">
          <xlrd:rvb i="798"/>
        </ext>
      </extLst>
    </bk>
    <bk>
      <extLst>
        <ext uri="{3e2802c4-a4d2-4d8b-9148-e3be6c30e623}">
          <xlrd:rvb i="804"/>
        </ext>
      </extLst>
    </bk>
    <bk>
      <extLst>
        <ext uri="{3e2802c4-a4d2-4d8b-9148-e3be6c30e623}">
          <xlrd:rvb i="810"/>
        </ext>
      </extLst>
    </bk>
    <bk>
      <extLst>
        <ext uri="{3e2802c4-a4d2-4d8b-9148-e3be6c30e623}">
          <xlrd:rvb i="816"/>
        </ext>
      </extLst>
    </bk>
    <bk>
      <extLst>
        <ext uri="{3e2802c4-a4d2-4d8b-9148-e3be6c30e623}">
          <xlrd:rvb i="822"/>
        </ext>
      </extLst>
    </bk>
    <bk>
      <extLst>
        <ext uri="{3e2802c4-a4d2-4d8b-9148-e3be6c30e623}">
          <xlrd:rvb i="828"/>
        </ext>
      </extLst>
    </bk>
    <bk>
      <extLst>
        <ext uri="{3e2802c4-a4d2-4d8b-9148-e3be6c30e623}">
          <xlrd:rvb i="834"/>
        </ext>
      </extLst>
    </bk>
    <bk>
      <extLst>
        <ext uri="{3e2802c4-a4d2-4d8b-9148-e3be6c30e623}">
          <xlrd:rvb i="840"/>
        </ext>
      </extLst>
    </bk>
    <bk>
      <extLst>
        <ext uri="{3e2802c4-a4d2-4d8b-9148-e3be6c30e623}">
          <xlrd:rvb i="846"/>
        </ext>
      </extLst>
    </bk>
    <bk>
      <extLst>
        <ext uri="{3e2802c4-a4d2-4d8b-9148-e3be6c30e623}">
          <xlrd:rvb i="852"/>
        </ext>
      </extLst>
    </bk>
    <bk>
      <extLst>
        <ext uri="{3e2802c4-a4d2-4d8b-9148-e3be6c30e623}">
          <xlrd:rvb i="858"/>
        </ext>
      </extLst>
    </bk>
    <bk>
      <extLst>
        <ext uri="{3e2802c4-a4d2-4d8b-9148-e3be6c30e623}">
          <xlrd:rvb i="864"/>
        </ext>
      </extLst>
    </bk>
    <bk>
      <extLst>
        <ext uri="{3e2802c4-a4d2-4d8b-9148-e3be6c30e623}">
          <xlrd:rvb i="870"/>
        </ext>
      </extLst>
    </bk>
    <bk>
      <extLst>
        <ext uri="{3e2802c4-a4d2-4d8b-9148-e3be6c30e623}">
          <xlrd:rvb i="876"/>
        </ext>
      </extLst>
    </bk>
    <bk>
      <extLst>
        <ext uri="{3e2802c4-a4d2-4d8b-9148-e3be6c30e623}">
          <xlrd:rvb i="882"/>
        </ext>
      </extLst>
    </bk>
    <bk>
      <extLst>
        <ext uri="{3e2802c4-a4d2-4d8b-9148-e3be6c30e623}">
          <xlrd:rvb i="888"/>
        </ext>
      </extLst>
    </bk>
    <bk>
      <extLst>
        <ext uri="{3e2802c4-a4d2-4d8b-9148-e3be6c30e623}">
          <xlrd:rvb i="894"/>
        </ext>
      </extLst>
    </bk>
    <bk>
      <extLst>
        <ext uri="{3e2802c4-a4d2-4d8b-9148-e3be6c30e623}">
          <xlrd:rvb i="900"/>
        </ext>
      </extLst>
    </bk>
    <bk>
      <extLst>
        <ext uri="{3e2802c4-a4d2-4d8b-9148-e3be6c30e623}">
          <xlrd:rvb i="906"/>
        </ext>
      </extLst>
    </bk>
    <bk>
      <extLst>
        <ext uri="{3e2802c4-a4d2-4d8b-9148-e3be6c30e623}">
          <xlrd:rvb i="912"/>
        </ext>
      </extLst>
    </bk>
    <bk>
      <extLst>
        <ext uri="{3e2802c4-a4d2-4d8b-9148-e3be6c30e623}">
          <xlrd:rvb i="918"/>
        </ext>
      </extLst>
    </bk>
    <bk>
      <extLst>
        <ext uri="{3e2802c4-a4d2-4d8b-9148-e3be6c30e623}">
          <xlrd:rvb i="924"/>
        </ext>
      </extLst>
    </bk>
    <bk>
      <extLst>
        <ext uri="{3e2802c4-a4d2-4d8b-9148-e3be6c30e623}">
          <xlrd:rvb i="930"/>
        </ext>
      </extLst>
    </bk>
    <bk>
      <extLst>
        <ext uri="{3e2802c4-a4d2-4d8b-9148-e3be6c30e623}">
          <xlrd:rvb i="936"/>
        </ext>
      </extLst>
    </bk>
    <bk>
      <extLst>
        <ext uri="{3e2802c4-a4d2-4d8b-9148-e3be6c30e623}">
          <xlrd:rvb i="942"/>
        </ext>
      </extLst>
    </bk>
    <bk>
      <extLst>
        <ext uri="{3e2802c4-a4d2-4d8b-9148-e3be6c30e623}">
          <xlrd:rvb i="948"/>
        </ext>
      </extLst>
    </bk>
    <bk>
      <extLst>
        <ext uri="{3e2802c4-a4d2-4d8b-9148-e3be6c30e623}">
          <xlrd:rvb i="954"/>
        </ext>
      </extLst>
    </bk>
    <bk>
      <extLst>
        <ext uri="{3e2802c4-a4d2-4d8b-9148-e3be6c30e623}">
          <xlrd:rvb i="960"/>
        </ext>
      </extLst>
    </bk>
    <bk>
      <extLst>
        <ext uri="{3e2802c4-a4d2-4d8b-9148-e3be6c30e623}">
          <xlrd:rvb i="966"/>
        </ext>
      </extLst>
    </bk>
    <bk>
      <extLst>
        <ext uri="{3e2802c4-a4d2-4d8b-9148-e3be6c30e623}">
          <xlrd:rvb i="972"/>
        </ext>
      </extLst>
    </bk>
    <bk>
      <extLst>
        <ext uri="{3e2802c4-a4d2-4d8b-9148-e3be6c30e623}">
          <xlrd:rvb i="978"/>
        </ext>
      </extLst>
    </bk>
    <bk>
      <extLst>
        <ext uri="{3e2802c4-a4d2-4d8b-9148-e3be6c30e623}">
          <xlrd:rvb i="984"/>
        </ext>
      </extLst>
    </bk>
    <bk>
      <extLst>
        <ext uri="{3e2802c4-a4d2-4d8b-9148-e3be6c30e623}">
          <xlrd:rvb i="990"/>
        </ext>
      </extLst>
    </bk>
    <bk>
      <extLst>
        <ext uri="{3e2802c4-a4d2-4d8b-9148-e3be6c30e623}">
          <xlrd:rvb i="996"/>
        </ext>
      </extLst>
    </bk>
    <bk>
      <extLst>
        <ext uri="{3e2802c4-a4d2-4d8b-9148-e3be6c30e623}">
          <xlrd:rvb i="999"/>
        </ext>
      </extLst>
    </bk>
    <bk>
      <extLst>
        <ext uri="{3e2802c4-a4d2-4d8b-9148-e3be6c30e623}">
          <xlrd:rvb i="1005"/>
        </ext>
      </extLst>
    </bk>
    <bk>
      <extLst>
        <ext uri="{3e2802c4-a4d2-4d8b-9148-e3be6c30e623}">
          <xlrd:rvb i="1011"/>
        </ext>
      </extLst>
    </bk>
    <bk>
      <extLst>
        <ext uri="{3e2802c4-a4d2-4d8b-9148-e3be6c30e623}">
          <xlrd:rvb i="1017"/>
        </ext>
      </extLst>
    </bk>
    <bk>
      <extLst>
        <ext uri="{3e2802c4-a4d2-4d8b-9148-e3be6c30e623}">
          <xlrd:rvb i="1023"/>
        </ext>
      </extLst>
    </bk>
    <bk>
      <extLst>
        <ext uri="{3e2802c4-a4d2-4d8b-9148-e3be6c30e623}">
          <xlrd:rvb i="1029"/>
        </ext>
      </extLst>
    </bk>
    <bk>
      <extLst>
        <ext uri="{3e2802c4-a4d2-4d8b-9148-e3be6c30e623}">
          <xlrd:rvb i="1035"/>
        </ext>
      </extLst>
    </bk>
    <bk>
      <extLst>
        <ext uri="{3e2802c4-a4d2-4d8b-9148-e3be6c30e623}">
          <xlrd:rvb i="1041"/>
        </ext>
      </extLst>
    </bk>
    <bk>
      <extLst>
        <ext uri="{3e2802c4-a4d2-4d8b-9148-e3be6c30e623}">
          <xlrd:rvb i="1047"/>
        </ext>
      </extLst>
    </bk>
    <bk>
      <extLst>
        <ext uri="{3e2802c4-a4d2-4d8b-9148-e3be6c30e623}">
          <xlrd:rvb i="1053"/>
        </ext>
      </extLst>
    </bk>
    <bk>
      <extLst>
        <ext uri="{3e2802c4-a4d2-4d8b-9148-e3be6c30e623}">
          <xlrd:rvb i="1059"/>
        </ext>
      </extLst>
    </bk>
    <bk>
      <extLst>
        <ext uri="{3e2802c4-a4d2-4d8b-9148-e3be6c30e623}">
          <xlrd:rvb i="1065"/>
        </ext>
      </extLst>
    </bk>
    <bk>
      <extLst>
        <ext uri="{3e2802c4-a4d2-4d8b-9148-e3be6c30e623}">
          <xlrd:rvb i="1071"/>
        </ext>
      </extLst>
    </bk>
    <bk>
      <extLst>
        <ext uri="{3e2802c4-a4d2-4d8b-9148-e3be6c30e623}">
          <xlrd:rvb i="1077"/>
        </ext>
      </extLst>
    </bk>
    <bk>
      <extLst>
        <ext uri="{3e2802c4-a4d2-4d8b-9148-e3be6c30e623}">
          <xlrd:rvb i="1083"/>
        </ext>
      </extLst>
    </bk>
  </futureMetadata>
  <cellMetadata count="1">
    <bk>
      <rc t="1" v="0"/>
    </bk>
  </cellMetadata>
  <valueMetadata count="18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valueMetadata>
</metadata>
</file>

<file path=xl/sharedStrings.xml><?xml version="1.0" encoding="utf-8"?>
<sst xmlns="http://schemas.openxmlformats.org/spreadsheetml/2006/main" count="1363" uniqueCount="246">
  <si>
    <t>Revenue</t>
  </si>
  <si>
    <t>Marketing Spend</t>
  </si>
  <si>
    <t>City</t>
  </si>
  <si>
    <t>New York</t>
  </si>
  <si>
    <t>Columbus</t>
  </si>
  <si>
    <t>Washington</t>
  </si>
  <si>
    <t>State</t>
  </si>
  <si>
    <t>California</t>
  </si>
  <si>
    <t>Illinois</t>
  </si>
  <si>
    <t>Texas</t>
  </si>
  <si>
    <t>Arizona</t>
  </si>
  <si>
    <t>Florida</t>
  </si>
  <si>
    <t>Indiana</t>
  </si>
  <si>
    <t>Ohio</t>
  </si>
  <si>
    <t>North Carolina</t>
  </si>
  <si>
    <t>Colorado</t>
  </si>
  <si>
    <t>Michigan</t>
  </si>
  <si>
    <t>Massachusetts</t>
  </si>
  <si>
    <t>Tennessee</t>
  </si>
  <si>
    <t>Oregon</t>
  </si>
  <si>
    <t>Oklahoma</t>
  </si>
  <si>
    <t>Wisconsin</t>
  </si>
  <si>
    <t>New Mexico</t>
  </si>
  <si>
    <t>Georgia</t>
  </si>
  <si>
    <t>Virginia</t>
  </si>
  <si>
    <t>Minnesota</t>
  </si>
  <si>
    <t>Kansas</t>
  </si>
  <si>
    <t>Louisiana</t>
  </si>
  <si>
    <t>Alabama</t>
  </si>
  <si>
    <t>Iowa</t>
  </si>
  <si>
    <t>Arkansas</t>
  </si>
  <si>
    <t>Utah</t>
  </si>
  <si>
    <t>Rhode Island</t>
  </si>
  <si>
    <t>South Dakota</t>
  </si>
  <si>
    <t>Mississippi</t>
  </si>
  <si>
    <t>Spokane</t>
  </si>
  <si>
    <t>Birmingham</t>
  </si>
  <si>
    <t>Modesto</t>
  </si>
  <si>
    <t>Des Moines</t>
  </si>
  <si>
    <t>Rochester</t>
  </si>
  <si>
    <t>Tacoma</t>
  </si>
  <si>
    <t>Fontana</t>
  </si>
  <si>
    <t>Oxnard</t>
  </si>
  <si>
    <t>Moreno Valley</t>
  </si>
  <si>
    <t>Fayetteville</t>
  </si>
  <si>
    <t>Huntington Beach</t>
  </si>
  <si>
    <t>Yonkers</t>
  </si>
  <si>
    <t>Glendale</t>
  </si>
  <si>
    <t>Aurora</t>
  </si>
  <si>
    <t>Montgomery</t>
  </si>
  <si>
    <t>Amarillo</t>
  </si>
  <si>
    <t>Little Rock</t>
  </si>
  <si>
    <t>Akron</t>
  </si>
  <si>
    <t>Shreveport</t>
  </si>
  <si>
    <t>Augusta</t>
  </si>
  <si>
    <t>Grand Rapids</t>
  </si>
  <si>
    <t>Mobile</t>
  </si>
  <si>
    <t>Salt Lake City</t>
  </si>
  <si>
    <t>Huntsville</t>
  </si>
  <si>
    <t>Tallahassee</t>
  </si>
  <si>
    <t>Grand Prairie</t>
  </si>
  <si>
    <t>Overland Park</t>
  </si>
  <si>
    <t>Knoxville</t>
  </si>
  <si>
    <t>Worcester</t>
  </si>
  <si>
    <t>Brownsville</t>
  </si>
  <si>
    <t>Newport News</t>
  </si>
  <si>
    <t>Santa Clarita</t>
  </si>
  <si>
    <t>Port St. Lucie</t>
  </si>
  <si>
    <t>Providence</t>
  </si>
  <si>
    <t>Fort Lauderdale</t>
  </si>
  <si>
    <t>Chattanooga</t>
  </si>
  <si>
    <t>Tempe</t>
  </si>
  <si>
    <t>Oceanside</t>
  </si>
  <si>
    <t>Garden Grove</t>
  </si>
  <si>
    <t>Rancho Cucamonga</t>
  </si>
  <si>
    <t>Cape Coral</t>
  </si>
  <si>
    <t>Santa Rosa</t>
  </si>
  <si>
    <t>Vancouver</t>
  </si>
  <si>
    <t>Sioux Falls</t>
  </si>
  <si>
    <t>Peoria</t>
  </si>
  <si>
    <t>Ontario</t>
  </si>
  <si>
    <t>Jackson</t>
  </si>
  <si>
    <t>Elk Grove</t>
  </si>
  <si>
    <t>Richmond</t>
  </si>
  <si>
    <t>San Bernardino</t>
  </si>
  <si>
    <t>New Jersey</t>
  </si>
  <si>
    <t>Elgin</t>
  </si>
  <si>
    <t>Temecula</t>
  </si>
  <si>
    <t>West Jordan</t>
  </si>
  <si>
    <t>Inglewood</t>
  </si>
  <si>
    <t>Richardson</t>
  </si>
  <si>
    <t>Lowell</t>
  </si>
  <si>
    <t>Gresham</t>
  </si>
  <si>
    <t>Antioch</t>
  </si>
  <si>
    <t>Cambridge</t>
  </si>
  <si>
    <t>High Point</t>
  </si>
  <si>
    <t>Billings</t>
  </si>
  <si>
    <t>Montana</t>
  </si>
  <si>
    <t>Manchester</t>
  </si>
  <si>
    <t>New Hampshire</t>
  </si>
  <si>
    <t>Murrieta</t>
  </si>
  <si>
    <t>Centennial</t>
  </si>
  <si>
    <t>Ventura</t>
  </si>
  <si>
    <t>Pueblo</t>
  </si>
  <si>
    <t>Pearland</t>
  </si>
  <si>
    <t>Waterbury</t>
  </si>
  <si>
    <t>Connecticut</t>
  </si>
  <si>
    <t>West Covina</t>
  </si>
  <si>
    <t>North Charleston</t>
  </si>
  <si>
    <t>South Carolina</t>
  </si>
  <si>
    <t>Everett</t>
  </si>
  <si>
    <t>College Station</t>
  </si>
  <si>
    <t>Palm Bay</t>
  </si>
  <si>
    <t>Pompano Beach</t>
  </si>
  <si>
    <t>Boulder</t>
  </si>
  <si>
    <t>Norwalk</t>
  </si>
  <si>
    <t>West Palm Beach</t>
  </si>
  <si>
    <t>Broken Arrow</t>
  </si>
  <si>
    <t>Daly City</t>
  </si>
  <si>
    <t>Sandy Springs</t>
  </si>
  <si>
    <t>Burbank</t>
  </si>
  <si>
    <t>Green Bay</t>
  </si>
  <si>
    <t>Santa Maria</t>
  </si>
  <si>
    <t>Wichita Falls</t>
  </si>
  <si>
    <t>Lakeland</t>
  </si>
  <si>
    <t>Clovis</t>
  </si>
  <si>
    <t>Lewisville</t>
  </si>
  <si>
    <t>Tyler</t>
  </si>
  <si>
    <t>El Cajon</t>
  </si>
  <si>
    <t>San Mateo</t>
  </si>
  <si>
    <t>Rialto</t>
  </si>
  <si>
    <t>Edison</t>
  </si>
  <si>
    <t>Davenport</t>
  </si>
  <si>
    <t>Hillsboro</t>
  </si>
  <si>
    <t>Woodbridge</t>
  </si>
  <si>
    <t>Las Cruces</t>
  </si>
  <si>
    <t>South Bend</t>
  </si>
  <si>
    <t>Vista</t>
  </si>
  <si>
    <t>Greeley</t>
  </si>
  <si>
    <t>Davie</t>
  </si>
  <si>
    <t>San Angelo</t>
  </si>
  <si>
    <t>Renton</t>
  </si>
  <si>
    <t>Rockford</t>
  </si>
  <si>
    <t>Joliet</t>
  </si>
  <si>
    <t>Paterson</t>
  </si>
  <si>
    <t>Bridgeport</t>
  </si>
  <si>
    <t>Naperville</t>
  </si>
  <si>
    <t>Savannah</t>
  </si>
  <si>
    <t>Mesquite</t>
  </si>
  <si>
    <t>Syracuse</t>
  </si>
  <si>
    <t>Pasadena</t>
  </si>
  <si>
    <t>Orange</t>
  </si>
  <si>
    <t>Fullerton</t>
  </si>
  <si>
    <t>Killeen</t>
  </si>
  <si>
    <t>Dayton</t>
  </si>
  <si>
    <t>McAllen</t>
  </si>
  <si>
    <t>Bellevue</t>
  </si>
  <si>
    <t>Miramar</t>
  </si>
  <si>
    <t>Hampton</t>
  </si>
  <si>
    <t>West Valley City</t>
  </si>
  <si>
    <t>Warren</t>
  </si>
  <si>
    <t>Olathe</t>
  </si>
  <si>
    <t>Columbia</t>
  </si>
  <si>
    <t>Thornton</t>
  </si>
  <si>
    <t>Carrollton</t>
  </si>
  <si>
    <t>Midland</t>
  </si>
  <si>
    <t>Charleston</t>
  </si>
  <si>
    <t>Waco</t>
  </si>
  <si>
    <t>Sterling Heights</t>
  </si>
  <si>
    <t>Denton</t>
  </si>
  <si>
    <t>Cedar Rapids</t>
  </si>
  <si>
    <t>New Haven</t>
  </si>
  <si>
    <t>Roseville</t>
  </si>
  <si>
    <t>Gainesville</t>
  </si>
  <si>
    <t>Visalia</t>
  </si>
  <si>
    <t>Coral Springs</t>
  </si>
  <si>
    <t>Thousand Oaks</t>
  </si>
  <si>
    <t>Elizabeth</t>
  </si>
  <si>
    <t>Stamford</t>
  </si>
  <si>
    <t>Concord</t>
  </si>
  <si>
    <t>Surprise</t>
  </si>
  <si>
    <t>Lafayette</t>
  </si>
  <si>
    <t>Topeka</t>
  </si>
  <si>
    <t>Kent</t>
  </si>
  <si>
    <t>Simi Valley</t>
  </si>
  <si>
    <t>Santa Clara</t>
  </si>
  <si>
    <t>Murfreesboro</t>
  </si>
  <si>
    <t>New Expansion</t>
  </si>
  <si>
    <t>New</t>
  </si>
  <si>
    <t>Old</t>
  </si>
  <si>
    <t>Store ID</t>
  </si>
  <si>
    <t>Sales Region</t>
  </si>
  <si>
    <t>Region 1</t>
  </si>
  <si>
    <t>Region 2</t>
  </si>
  <si>
    <t>Costa Mesa</t>
  </si>
  <si>
    <t>mean</t>
  </si>
  <si>
    <t>max</t>
  </si>
  <si>
    <t>min</t>
  </si>
  <si>
    <t>md</t>
  </si>
  <si>
    <t>MARKET ROI scaled</t>
  </si>
  <si>
    <t xml:space="preserve">MARKET ROI </t>
  </si>
  <si>
    <t>std</t>
  </si>
  <si>
    <t>maxS</t>
  </si>
  <si>
    <t>minS</t>
  </si>
  <si>
    <t>mdS</t>
  </si>
  <si>
    <t>MeanS</t>
  </si>
  <si>
    <t>sl no</t>
  </si>
  <si>
    <t>graph</t>
  </si>
  <si>
    <t>MAX Revenue</t>
  </si>
  <si>
    <t>MIN Revenue</t>
  </si>
  <si>
    <t>Max mkt spd</t>
  </si>
  <si>
    <t>Min mkt spend</t>
  </si>
  <si>
    <t>region and rev</t>
  </si>
  <si>
    <t>region and mark sp</t>
  </si>
  <si>
    <t xml:space="preserve">MOI </t>
  </si>
  <si>
    <t>PLACE AND moi</t>
  </si>
  <si>
    <t>region and moi</t>
  </si>
  <si>
    <t>new exp ,region</t>
  </si>
  <si>
    <t>new exp, city moi</t>
  </si>
  <si>
    <t>Row Labels</t>
  </si>
  <si>
    <t>Grand Total</t>
  </si>
  <si>
    <t>market sp and revenue MIN</t>
  </si>
  <si>
    <t>market sp and revenue MAX</t>
  </si>
  <si>
    <t>market sp and revenue market roi</t>
  </si>
  <si>
    <t xml:space="preserve">Average of MARKET ROI </t>
  </si>
  <si>
    <t>Count of New Expansion</t>
  </si>
  <si>
    <t>Column Labels</t>
  </si>
  <si>
    <t>Average of MARKET ROI scaled</t>
  </si>
  <si>
    <t>Count of Store ID</t>
  </si>
  <si>
    <t>Longitude</t>
  </si>
  <si>
    <t>Lattitude</t>
  </si>
  <si>
    <t>West</t>
  </si>
  <si>
    <t>Alaska</t>
  </si>
  <si>
    <t>Hawaii</t>
  </si>
  <si>
    <t>Idaho</t>
  </si>
  <si>
    <t>Nevada</t>
  </si>
  <si>
    <t>Wyoming</t>
  </si>
  <si>
    <t>Midwest</t>
  </si>
  <si>
    <t>Missouri</t>
  </si>
  <si>
    <t>Nebraska</t>
  </si>
  <si>
    <t>South</t>
  </si>
  <si>
    <t>North Dakota</t>
  </si>
  <si>
    <t>Delaware</t>
  </si>
  <si>
    <t>Kentucky</t>
  </si>
  <si>
    <t>Maryland</t>
  </si>
  <si>
    <t>West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</si>
</sst>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2"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166" fontId="0" fillId="0" borderId="0" xfId="0" applyNumberFormat="1"/>
    <xf numFmtId="0" fontId="1" fillId="0" borderId="0" xfId="0" applyFont="1"/>
    <xf numFmtId="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[StartupExpansionData - Copy.xlsx]Sheet5!PivotTable4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Sheet5!$A$4:$A$14</c:f>
              <c:strCache>
                <c:ptCount val="10"/>
                <c:pt idx="0">
                  <c:v>Alabama</c:v>
                </c:pt>
                <c:pt idx="1">
                  <c:v>Arizona</c:v>
                </c:pt>
                <c:pt idx="2">
                  <c:v>Arkansas</c:v>
                </c:pt>
                <c:pt idx="3">
                  <c:v>Louisiana</c:v>
                </c:pt>
                <c:pt idx="4">
                  <c:v>Michigan</c:v>
                </c:pt>
                <c:pt idx="5">
                  <c:v>New York</c:v>
                </c:pt>
                <c:pt idx="6">
                  <c:v>Ohio</c:v>
                </c:pt>
                <c:pt idx="7">
                  <c:v>Rhode Island</c:v>
                </c:pt>
                <c:pt idx="8">
                  <c:v>South Dakota</c:v>
                </c:pt>
                <c:pt idx="9">
                  <c:v>Virginia</c:v>
                </c:pt>
              </c:strCache>
            </c:strRef>
          </c:cat>
          <c:val>
            <c:numRef>
              <c:f>Sheet5!$B$4:$B$14</c:f>
              <c:numCache>
                <c:formatCode>General</c:formatCode>
                <c:ptCount val="10"/>
                <c:pt idx="0">
                  <c:v>17.599935376055541</c:v>
                </c:pt>
                <c:pt idx="1">
                  <c:v>17.02772733521897</c:v>
                </c:pt>
                <c:pt idx="2">
                  <c:v>28.208196721311474</c:v>
                </c:pt>
                <c:pt idx="3">
                  <c:v>16.843102477193131</c:v>
                </c:pt>
                <c:pt idx="4">
                  <c:v>18.483383069850035</c:v>
                </c:pt>
                <c:pt idx="5">
                  <c:v>18.879082424965482</c:v>
                </c:pt>
                <c:pt idx="6">
                  <c:v>18.262009822981994</c:v>
                </c:pt>
                <c:pt idx="7">
                  <c:v>19.535255405828895</c:v>
                </c:pt>
                <c:pt idx="8">
                  <c:v>17.16423481506617</c:v>
                </c:pt>
                <c:pt idx="9">
                  <c:v>17.200974449049017</c:v>
                </c:pt>
              </c:numCache>
            </c:numRef>
          </c:val>
          <c:extLst>
            <c:ext xmlns:c16="http://schemas.microsoft.com/office/drawing/2014/chart" uri="{C3380CC4-5D6E-409C-BE32-E72D297353CC}">
              <c16:uniqueId val="{00000001-501E-418E-8E01-32AB81F16A9C}"/>
            </c:ext>
          </c:extLst>
        </c:ser>
        <c:dLbls>
          <c:showLegendKey val="0"/>
          <c:showVal val="0"/>
          <c:showCatName val="0"/>
          <c:showSerName val="0"/>
          <c:showPercent val="0"/>
          <c:showBubbleSize val="0"/>
        </c:dLbls>
        <c:gapWidth val="219"/>
        <c:overlap val="-27"/>
        <c:axId val="908344232"/>
        <c:axId val="908342920"/>
      </c:barChart>
      <c:catAx>
        <c:axId val="908344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342920"/>
        <c:crosses val="autoZero"/>
        <c:auto val="1"/>
        <c:lblAlgn val="ctr"/>
        <c:lblOffset val="100"/>
        <c:noMultiLvlLbl val="0"/>
      </c:catAx>
      <c:valAx>
        <c:axId val="908342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344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[StartupExpansionData - Copy.xlsx]Sheet7!PivotTable1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solidFill>
              <a:schemeClr val="accent1"/>
            </a:solidFill>
            <a:ln>
              <a:noFill/>
            </a:ln>
            <a:effectLst/>
          </c:spPr>
          <c:invertIfNegative val="0"/>
          <c:cat>
            <c:strRef>
              <c:f>Sheet7!$A$4:$A$20</c:f>
              <c:strCache>
                <c:ptCount val="16"/>
                <c:pt idx="0">
                  <c:v>Alabama</c:v>
                </c:pt>
                <c:pt idx="1">
                  <c:v>Arizona</c:v>
                </c:pt>
                <c:pt idx="2">
                  <c:v>Arkansas</c:v>
                </c:pt>
                <c:pt idx="3">
                  <c:v>Georgia</c:v>
                </c:pt>
                <c:pt idx="4">
                  <c:v>Iowa</c:v>
                </c:pt>
                <c:pt idx="5">
                  <c:v>Kansas</c:v>
                </c:pt>
                <c:pt idx="6">
                  <c:v>Louisiana</c:v>
                </c:pt>
                <c:pt idx="7">
                  <c:v>Michigan</c:v>
                </c:pt>
                <c:pt idx="8">
                  <c:v>Mississippi</c:v>
                </c:pt>
                <c:pt idx="9">
                  <c:v>New York</c:v>
                </c:pt>
                <c:pt idx="10">
                  <c:v>Ohio</c:v>
                </c:pt>
                <c:pt idx="11">
                  <c:v>Rhode Island</c:v>
                </c:pt>
                <c:pt idx="12">
                  <c:v>South Dakota</c:v>
                </c:pt>
                <c:pt idx="13">
                  <c:v>Tennessee</c:v>
                </c:pt>
                <c:pt idx="14">
                  <c:v>Virginia</c:v>
                </c:pt>
                <c:pt idx="15">
                  <c:v>Washington</c:v>
                </c:pt>
              </c:strCache>
            </c:strRef>
          </c:cat>
          <c:val>
            <c:numRef>
              <c:f>Sheet7!$B$4:$B$20</c:f>
              <c:numCache>
                <c:formatCode>General</c:formatCode>
                <c:ptCount val="16"/>
                <c:pt idx="0">
                  <c:v>0.70208158123663644</c:v>
                </c:pt>
                <c:pt idx="1">
                  <c:v>0.59790085314598118</c:v>
                </c:pt>
                <c:pt idx="2">
                  <c:v>2.6335056645279851</c:v>
                </c:pt>
                <c:pt idx="3">
                  <c:v>0.29984399181888477</c:v>
                </c:pt>
                <c:pt idx="4">
                  <c:v>0.3535595580307806</c:v>
                </c:pt>
                <c:pt idx="5">
                  <c:v>0.45109750183309116</c:v>
                </c:pt>
                <c:pt idx="6">
                  <c:v>0.56428658917191177</c:v>
                </c:pt>
                <c:pt idx="7">
                  <c:v>0.86292906571965711</c:v>
                </c:pt>
                <c:pt idx="8">
                  <c:v>0.3711247551682102</c:v>
                </c:pt>
                <c:pt idx="9">
                  <c:v>0.93497322445021247</c:v>
                </c:pt>
                <c:pt idx="10">
                  <c:v>0.82262409900722411</c:v>
                </c:pt>
                <c:pt idx="11">
                  <c:v>1.0544412745667788</c:v>
                </c:pt>
                <c:pt idx="12">
                  <c:v>0.6227544861349722</c:v>
                </c:pt>
                <c:pt idx="13">
                  <c:v>0.43158579804343056</c:v>
                </c:pt>
                <c:pt idx="14">
                  <c:v>0.62944359489429902</c:v>
                </c:pt>
                <c:pt idx="15">
                  <c:v>0.24236499607664744</c:v>
                </c:pt>
              </c:numCache>
            </c:numRef>
          </c:val>
          <c:extLst>
            <c:ext xmlns:c16="http://schemas.microsoft.com/office/drawing/2014/chart" uri="{C3380CC4-5D6E-409C-BE32-E72D297353CC}">
              <c16:uniqueId val="{00000002-8A87-4005-A91C-77D7FE263CF6}"/>
            </c:ext>
          </c:extLst>
        </c:ser>
        <c:dLbls>
          <c:showLegendKey val="0"/>
          <c:showVal val="0"/>
          <c:showCatName val="0"/>
          <c:showSerName val="0"/>
          <c:showPercent val="0"/>
          <c:showBubbleSize val="0"/>
        </c:dLbls>
        <c:gapWidth val="219"/>
        <c:overlap val="-27"/>
        <c:axId val="340210696"/>
        <c:axId val="340210040"/>
      </c:barChart>
      <c:catAx>
        <c:axId val="340210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210040"/>
        <c:crosses val="autoZero"/>
        <c:auto val="1"/>
        <c:lblAlgn val="ctr"/>
        <c:lblOffset val="100"/>
        <c:noMultiLvlLbl val="0"/>
      </c:catAx>
      <c:valAx>
        <c:axId val="340210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210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[StartupExpansionData - Copy.xlsx]Sheet8!PivotTable2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Sheet8!$B$1</c:f>
              <c:strCache>
                <c:ptCount val="1"/>
                <c:pt idx="0">
                  <c:v>Total</c:v>
                </c:pt>
              </c:strCache>
            </c:strRef>
          </c:tx>
          <c:spPr>
            <a:solidFill>
              <a:schemeClr val="accent1"/>
            </a:solidFill>
            <a:ln>
              <a:noFill/>
            </a:ln>
            <a:effectLst/>
          </c:spPr>
          <c:invertIfNegative val="0"/>
          <c:cat>
            <c:strRef>
              <c:f>Sheet8!$A$2:$A$3</c:f>
              <c:strCache>
                <c:ptCount val="1"/>
                <c:pt idx="0">
                  <c:v>Rochester</c:v>
                </c:pt>
              </c:strCache>
            </c:strRef>
          </c:cat>
          <c:val>
            <c:numRef>
              <c:f>Sheet8!$B$2:$B$3</c:f>
              <c:numCache>
                <c:formatCode>General</c:formatCode>
                <c:ptCount val="1"/>
                <c:pt idx="0">
                  <c:v>2</c:v>
                </c:pt>
              </c:numCache>
            </c:numRef>
          </c:val>
          <c:extLst>
            <c:ext xmlns:c16="http://schemas.microsoft.com/office/drawing/2014/chart" uri="{C3380CC4-5D6E-409C-BE32-E72D297353CC}">
              <c16:uniqueId val="{00000002-6711-4280-A97B-4E28A7812AA5}"/>
            </c:ext>
          </c:extLst>
        </c:ser>
        <c:dLbls>
          <c:showLegendKey val="0"/>
          <c:showVal val="0"/>
          <c:showCatName val="0"/>
          <c:showSerName val="0"/>
          <c:showPercent val="0"/>
          <c:showBubbleSize val="0"/>
        </c:dLbls>
        <c:gapWidth val="219"/>
        <c:overlap val="-27"/>
        <c:axId val="796784096"/>
        <c:axId val="796783440"/>
      </c:barChart>
      <c:catAx>
        <c:axId val="79678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783440"/>
        <c:crosses val="autoZero"/>
        <c:auto val="1"/>
        <c:lblAlgn val="ctr"/>
        <c:lblOffset val="100"/>
        <c:noMultiLvlLbl val="0"/>
      </c:catAx>
      <c:valAx>
        <c:axId val="796783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784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267915573053368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Sheet1!$I$1</c:f>
              <c:strCache>
                <c:ptCount val="1"/>
                <c:pt idx="0">
                  <c:v>MARKET ROI scaled</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Sheet1!$I$2:$I$151</c:f>
              <c:numCache>
                <c:formatCode>General</c:formatCode>
                <c:ptCount val="150"/>
                <c:pt idx="0">
                  <c:v>0.90035908268358744</c:v>
                </c:pt>
                <c:pt idx="1">
                  <c:v>0.54812010249521892</c:v>
                </c:pt>
                <c:pt idx="2">
                  <c:v>0.75716100001827003</c:v>
                </c:pt>
                <c:pt idx="3">
                  <c:v>2.4080066131260593E-2</c:v>
                </c:pt>
                <c:pt idx="4">
                  <c:v>1.2981516079449815</c:v>
                </c:pt>
                <c:pt idx="5">
                  <c:v>0.67957130896565676</c:v>
                </c:pt>
                <c:pt idx="6">
                  <c:v>1.0300497750494648</c:v>
                </c:pt>
                <c:pt idx="7">
                  <c:v>-1.1282615074665328</c:v>
                </c:pt>
                <c:pt idx="8">
                  <c:v>1.5705743436803408</c:v>
                </c:pt>
                <c:pt idx="9">
                  <c:v>1.4579192761491637</c:v>
                </c:pt>
                <c:pt idx="10">
                  <c:v>-1.2942480829256016</c:v>
                </c:pt>
                <c:pt idx="11">
                  <c:v>-0.99218910157513274</c:v>
                </c:pt>
                <c:pt idx="12">
                  <c:v>-1.2515363186294224</c:v>
                </c:pt>
                <c:pt idx="13">
                  <c:v>0.3711247551682102</c:v>
                </c:pt>
                <c:pt idx="14">
                  <c:v>-1.2502631260485308</c:v>
                </c:pt>
                <c:pt idx="15">
                  <c:v>-1.4151057770429305</c:v>
                </c:pt>
                <c:pt idx="16">
                  <c:v>0.67267777011156049</c:v>
                </c:pt>
                <c:pt idx="17">
                  <c:v>1.2173721199288681</c:v>
                </c:pt>
                <c:pt idx="18">
                  <c:v>0.21443568339909913</c:v>
                </c:pt>
                <c:pt idx="19">
                  <c:v>-1.2433007372153102</c:v>
                </c:pt>
                <c:pt idx="20">
                  <c:v>0.25493280113416117</c:v>
                </c:pt>
                <c:pt idx="21">
                  <c:v>0.86071787798866906</c:v>
                </c:pt>
                <c:pt idx="22">
                  <c:v>0.384308110337372</c:v>
                </c:pt>
                <c:pt idx="23">
                  <c:v>-1.5064464504487616</c:v>
                </c:pt>
                <c:pt idx="24">
                  <c:v>0.60845128580888086</c:v>
                </c:pt>
                <c:pt idx="25">
                  <c:v>1.6950406260304509</c:v>
                </c:pt>
                <c:pt idx="26">
                  <c:v>0.70307595856549721</c:v>
                </c:pt>
                <c:pt idx="27">
                  <c:v>0.36053996371941249</c:v>
                </c:pt>
                <c:pt idx="28">
                  <c:v>0.41195788691424751</c:v>
                </c:pt>
                <c:pt idx="29">
                  <c:v>-1.166478269009146</c:v>
                </c:pt>
                <c:pt idx="30">
                  <c:v>-1.1629246819584729</c:v>
                </c:pt>
                <c:pt idx="31">
                  <c:v>1.7430316696025292</c:v>
                </c:pt>
                <c:pt idx="32">
                  <c:v>-1.1771843936622057</c:v>
                </c:pt>
                <c:pt idx="33">
                  <c:v>5.0533535377749371E-2</c:v>
                </c:pt>
                <c:pt idx="34">
                  <c:v>0.73413948491566805</c:v>
                </c:pt>
                <c:pt idx="35">
                  <c:v>-1.3344938408447125</c:v>
                </c:pt>
                <c:pt idx="36">
                  <c:v>-1.2198642734124243</c:v>
                </c:pt>
                <c:pt idx="37">
                  <c:v>2.5483154718712138</c:v>
                </c:pt>
                <c:pt idx="38">
                  <c:v>8.1830535898760479E-2</c:v>
                </c:pt>
                <c:pt idx="39">
                  <c:v>0.79397266784275888</c:v>
                </c:pt>
                <c:pt idx="40">
                  <c:v>0.66742908823581737</c:v>
                </c:pt>
                <c:pt idx="41">
                  <c:v>1.301782035885926</c:v>
                </c:pt>
                <c:pt idx="42">
                  <c:v>-1.3828671868798035</c:v>
                </c:pt>
                <c:pt idx="43">
                  <c:v>0.34452028500179782</c:v>
                </c:pt>
                <c:pt idx="44">
                  <c:v>0.70464304798287136</c:v>
                </c:pt>
                <c:pt idx="45">
                  <c:v>0.64662462588338476</c:v>
                </c:pt>
                <c:pt idx="46">
                  <c:v>-4.8512753650852544E-2</c:v>
                </c:pt>
                <c:pt idx="47">
                  <c:v>-1.2306228751468913</c:v>
                </c:pt>
                <c:pt idx="48">
                  <c:v>0.60957880738104897</c:v>
                </c:pt>
                <c:pt idx="49">
                  <c:v>-5.3069093239245559E-2</c:v>
                </c:pt>
                <c:pt idx="50">
                  <c:v>1.4197119532686802</c:v>
                </c:pt>
                <c:pt idx="51">
                  <c:v>-2.1836974065118475E-2</c:v>
                </c:pt>
                <c:pt idx="52">
                  <c:v>-1.1980699323316757</c:v>
                </c:pt>
                <c:pt idx="53">
                  <c:v>-1.5967919933183954</c:v>
                </c:pt>
                <c:pt idx="54">
                  <c:v>-1.1503284922418857</c:v>
                </c:pt>
                <c:pt idx="55">
                  <c:v>0.70145934836904367</c:v>
                </c:pt>
                <c:pt idx="56">
                  <c:v>-4.2894846097328056E-2</c:v>
                </c:pt>
                <c:pt idx="57">
                  <c:v>-1.4636775661390009</c:v>
                </c:pt>
                <c:pt idx="58">
                  <c:v>-1.5630842679859744</c:v>
                </c:pt>
                <c:pt idx="59">
                  <c:v>-1.1395738449104511</c:v>
                </c:pt>
                <c:pt idx="60">
                  <c:v>0.2092683016837896</c:v>
                </c:pt>
                <c:pt idx="61">
                  <c:v>0.17850461247431756</c:v>
                </c:pt>
                <c:pt idx="62">
                  <c:v>-1.5999430022154166</c:v>
                </c:pt>
                <c:pt idx="63">
                  <c:v>2.6335056645279851</c:v>
                </c:pt>
                <c:pt idx="64">
                  <c:v>-1.297012419947654</c:v>
                </c:pt>
                <c:pt idx="65">
                  <c:v>-0.35712486522873249</c:v>
                </c:pt>
                <c:pt idx="66">
                  <c:v>0.78507475738489152</c:v>
                </c:pt>
                <c:pt idx="67">
                  <c:v>0.10051847305342852</c:v>
                </c:pt>
                <c:pt idx="68">
                  <c:v>-1.3929791294543503</c:v>
                </c:pt>
                <c:pt idx="69">
                  <c:v>-1.5682744149824595</c:v>
                </c:pt>
                <c:pt idx="70">
                  <c:v>-1.3018136090028709</c:v>
                </c:pt>
                <c:pt idx="71">
                  <c:v>0.49066927333618754</c:v>
                </c:pt>
                <c:pt idx="72">
                  <c:v>-0.9358250522976298</c:v>
                </c:pt>
                <c:pt idx="73">
                  <c:v>0.15594203591966144</c:v>
                </c:pt>
                <c:pt idx="74">
                  <c:v>0.72181509309359981</c:v>
                </c:pt>
                <c:pt idx="75">
                  <c:v>0.10820999079353744</c:v>
                </c:pt>
                <c:pt idx="76">
                  <c:v>1.0328085014139674</c:v>
                </c:pt>
                <c:pt idx="77">
                  <c:v>0.12046637735688849</c:v>
                </c:pt>
                <c:pt idx="78">
                  <c:v>-1.2858421053167461</c:v>
                </c:pt>
                <c:pt idx="79">
                  <c:v>0.80781278585875882</c:v>
                </c:pt>
                <c:pt idx="80">
                  <c:v>0.68624207617496613</c:v>
                </c:pt>
                <c:pt idx="81">
                  <c:v>0.59732364421938233</c:v>
                </c:pt>
                <c:pt idx="82">
                  <c:v>-1.4061538093398542</c:v>
                </c:pt>
                <c:pt idx="83">
                  <c:v>-1.1077364704356634</c:v>
                </c:pt>
                <c:pt idx="84">
                  <c:v>0.20877095483193034</c:v>
                </c:pt>
                <c:pt idx="85">
                  <c:v>-1.1951273442879631</c:v>
                </c:pt>
                <c:pt idx="86">
                  <c:v>6.09528642732537E-2</c:v>
                </c:pt>
                <c:pt idx="87">
                  <c:v>-1.3998478642925283</c:v>
                </c:pt>
                <c:pt idx="88">
                  <c:v>-1.0990125516099483</c:v>
                </c:pt>
                <c:pt idx="89">
                  <c:v>0.75565784354519616</c:v>
                </c:pt>
                <c:pt idx="90">
                  <c:v>-8.5457089417187618E-2</c:v>
                </c:pt>
                <c:pt idx="91">
                  <c:v>0.7282469004878741</c:v>
                </c:pt>
                <c:pt idx="92">
                  <c:v>-1.2032941523993448</c:v>
                </c:pt>
                <c:pt idx="93">
                  <c:v>0.93223804818561395</c:v>
                </c:pt>
                <c:pt idx="94">
                  <c:v>0.47733993762547677</c:v>
                </c:pt>
                <c:pt idx="95">
                  <c:v>0.22553624474576811</c:v>
                </c:pt>
                <c:pt idx="96">
                  <c:v>-1.4956826829423449</c:v>
                </c:pt>
                <c:pt idx="97">
                  <c:v>0.18628595654281041</c:v>
                </c:pt>
                <c:pt idx="98">
                  <c:v>-1.2051073453432692</c:v>
                </c:pt>
                <c:pt idx="99">
                  <c:v>-1.2618850868275722</c:v>
                </c:pt>
                <c:pt idx="100">
                  <c:v>0.33382726168335447</c:v>
                </c:pt>
                <c:pt idx="101">
                  <c:v>-5.9020336470717603E-2</c:v>
                </c:pt>
                <c:pt idx="102">
                  <c:v>1.4464257735171313</c:v>
                </c:pt>
                <c:pt idx="103">
                  <c:v>0.18833234341789362</c:v>
                </c:pt>
                <c:pt idx="104">
                  <c:v>-0.13342470355206607</c:v>
                </c:pt>
                <c:pt idx="105">
                  <c:v>-1.2149667942098554</c:v>
                </c:pt>
                <c:pt idx="106">
                  <c:v>-1.172206526621288</c:v>
                </c:pt>
                <c:pt idx="107">
                  <c:v>0.58616069449217489</c:v>
                </c:pt>
                <c:pt idx="108">
                  <c:v>0.6227544861349722</c:v>
                </c:pt>
                <c:pt idx="109">
                  <c:v>0.45724659340764379</c:v>
                </c:pt>
                <c:pt idx="110">
                  <c:v>0.4162448291808874</c:v>
                </c:pt>
                <c:pt idx="111">
                  <c:v>-1.376729048216895</c:v>
                </c:pt>
                <c:pt idx="112">
                  <c:v>0.83132263204171641</c:v>
                </c:pt>
                <c:pt idx="113">
                  <c:v>0.4485336876703156</c:v>
                </c:pt>
                <c:pt idx="114">
                  <c:v>1.002146386373391</c:v>
                </c:pt>
                <c:pt idx="115">
                  <c:v>-1.4155447252402578</c:v>
                </c:pt>
                <c:pt idx="116">
                  <c:v>0.81522246987529223</c:v>
                </c:pt>
                <c:pt idx="117">
                  <c:v>0.39574365812844675</c:v>
                </c:pt>
                <c:pt idx="118">
                  <c:v>1.3987931404910696</c:v>
                </c:pt>
                <c:pt idx="119">
                  <c:v>0.6814013004046231</c:v>
                </c:pt>
                <c:pt idx="120">
                  <c:v>0.2029939632385471</c:v>
                </c:pt>
                <c:pt idx="121">
                  <c:v>0.6598289546440409</c:v>
                </c:pt>
                <c:pt idx="122">
                  <c:v>0.44102519377510807</c:v>
                </c:pt>
                <c:pt idx="123">
                  <c:v>-1.0841861175691532</c:v>
                </c:pt>
                <c:pt idx="124">
                  <c:v>-1.3476954337815157</c:v>
                </c:pt>
                <c:pt idx="125">
                  <c:v>-1.2523091032721672</c:v>
                </c:pt>
                <c:pt idx="126">
                  <c:v>1.2112274239799667</c:v>
                </c:pt>
                <c:pt idx="127">
                  <c:v>0.9911617682047269</c:v>
                </c:pt>
                <c:pt idx="128">
                  <c:v>0.57390341011283874</c:v>
                </c:pt>
                <c:pt idx="129">
                  <c:v>-0.99416812475509064</c:v>
                </c:pt>
                <c:pt idx="130">
                  <c:v>0.73227640185510523</c:v>
                </c:pt>
                <c:pt idx="131">
                  <c:v>-1.119820216637029</c:v>
                </c:pt>
                <c:pt idx="132">
                  <c:v>0.98902509502282598</c:v>
                </c:pt>
                <c:pt idx="133">
                  <c:v>-1.5653579920605998</c:v>
                </c:pt>
                <c:pt idx="134">
                  <c:v>1.0037075273258436</c:v>
                </c:pt>
                <c:pt idx="135">
                  <c:v>-0.5493194895156932</c:v>
                </c:pt>
                <c:pt idx="136">
                  <c:v>0.64276156431789488</c:v>
                </c:pt>
                <c:pt idx="137">
                  <c:v>-1.3495757562257433</c:v>
                </c:pt>
                <c:pt idx="138">
                  <c:v>0.31335070846853141</c:v>
                </c:pt>
                <c:pt idx="139">
                  <c:v>1.0544412745667788</c:v>
                </c:pt>
                <c:pt idx="140">
                  <c:v>0.30749272616891377</c:v>
                </c:pt>
                <c:pt idx="141">
                  <c:v>0.55951621507100158</c:v>
                </c:pt>
                <c:pt idx="142">
                  <c:v>0.18040962034600605</c:v>
                </c:pt>
                <c:pt idx="143">
                  <c:v>0.73510668149587888</c:v>
                </c:pt>
                <c:pt idx="144">
                  <c:v>1.3020930554136165</c:v>
                </c:pt>
                <c:pt idx="145">
                  <c:v>0.29649681490561319</c:v>
                </c:pt>
                <c:pt idx="146">
                  <c:v>0.62619455692210813</c:v>
                </c:pt>
                <c:pt idx="147">
                  <c:v>0.48016025284768127</c:v>
                </c:pt>
                <c:pt idx="148">
                  <c:v>-1.1366710280469463</c:v>
                </c:pt>
                <c:pt idx="149">
                  <c:v>0.50402801498954108</c:v>
                </c:pt>
              </c:numCache>
            </c:numRef>
          </c:val>
          <c:smooth val="0"/>
          <c:extLst>
            <c:ext xmlns:c16="http://schemas.microsoft.com/office/drawing/2014/chart" uri="{C3380CC4-5D6E-409C-BE32-E72D297353CC}">
              <c16:uniqueId val="{00000000-8595-4FFB-B0A3-690D92227C10}"/>
            </c:ext>
          </c:extLst>
        </c:ser>
        <c:dLbls>
          <c:showLegendKey val="0"/>
          <c:showVal val="0"/>
          <c:showCatName val="0"/>
          <c:showSerName val="0"/>
          <c:showPercent val="0"/>
          <c:showBubbleSize val="0"/>
        </c:dLbls>
        <c:smooth val="0"/>
        <c:axId val="864441096"/>
        <c:axId val="864441424"/>
      </c:lineChart>
      <c:catAx>
        <c:axId val="864441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441424"/>
        <c:crosses val="autoZero"/>
        <c:auto val="1"/>
        <c:lblAlgn val="ctr"/>
        <c:lblOffset val="100"/>
        <c:noMultiLvlLbl val="0"/>
      </c:catAx>
      <c:valAx>
        <c:axId val="864441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441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536575</xdr:colOff>
      <xdr:row>1</xdr:row>
      <xdr:rowOff>120650</xdr:rowOff>
    </xdr:from>
    <xdr:to>
      <xdr:col>13</xdr:col>
      <xdr:colOff>231775</xdr:colOff>
      <xdr:row>16</xdr:row>
      <xdr:rowOff>101600</xdr:rowOff>
    </xdr:to>
    <xdr:graphicFrame macro="">
      <xdr:nvGraphicFramePr>
        <xdr:cNvPr id="2" name="Chart 1">
          <a:extLst>
            <a:ext uri="{FF2B5EF4-FFF2-40B4-BE49-F238E27FC236}">
              <a16:creationId xmlns:a16="http://schemas.microsoft.com/office/drawing/2014/main" id="{B8F6AF89-05C1-4A67-9482-4D52A10D9B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536575</xdr:colOff>
      <xdr:row>1</xdr:row>
      <xdr:rowOff>120650</xdr:rowOff>
    </xdr:from>
    <xdr:to>
      <xdr:col>13</xdr:col>
      <xdr:colOff>231775</xdr:colOff>
      <xdr:row>16</xdr:row>
      <xdr:rowOff>101600</xdr:rowOff>
    </xdr:to>
    <xdr:graphicFrame macro="">
      <xdr:nvGraphicFramePr>
        <xdr:cNvPr id="2" name="Chart 1">
          <a:extLst>
            <a:ext uri="{FF2B5EF4-FFF2-40B4-BE49-F238E27FC236}">
              <a16:creationId xmlns:a16="http://schemas.microsoft.com/office/drawing/2014/main" id="{87FE5447-9472-4264-8D3C-75FE9444DB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5F2C892B-86DF-49B0-A0F9-571ED0DE28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479425</xdr:colOff>
      <xdr:row>0</xdr:row>
      <xdr:rowOff>95250</xdr:rowOff>
    </xdr:from>
    <xdr:to>
      <xdr:col>20</xdr:col>
      <xdr:colOff>174625</xdr:colOff>
      <xdr:row>15</xdr:row>
      <xdr:rowOff>25400</xdr:rowOff>
    </xdr:to>
    <xdr:graphicFrame macro="">
      <xdr:nvGraphicFramePr>
        <xdr:cNvPr id="2" name="Chart 1">
          <a:extLst>
            <a:ext uri="{FF2B5EF4-FFF2-40B4-BE49-F238E27FC236}">
              <a16:creationId xmlns:a16="http://schemas.microsoft.com/office/drawing/2014/main" id="{5801542F-199D-4B13-A65A-24A1E7CFF6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ena Shereen" refreshedDate="43887.683837152777" createdVersion="6" refreshedVersion="6" minRefreshableVersion="3" recordCount="151" xr:uid="{134442D4-121B-4A1A-A485-E3C76D62F4DF}">
  <cacheSource type="worksheet">
    <worksheetSource ref="A1:I1048576" sheet="Sheet1"/>
  </cacheSource>
  <cacheFields count="9">
    <cacheField name="Store ID" numFmtId="0">
      <sharedItems containsString="0" containsBlank="1" containsNumber="1" containsInteger="1" minValue="1" maxValue="150"/>
    </cacheField>
    <cacheField name="City" numFmtId="0">
      <sharedItems containsBlank="1"/>
    </cacheField>
    <cacheField name="State" numFmtId="0">
      <sharedItems containsBlank="1" count="36">
        <s v="Arizona"/>
        <s v="Texas"/>
        <s v="Washington"/>
        <s v="Kansas"/>
        <s v="New York"/>
        <s v="Alabama"/>
        <s v="California"/>
        <s v="Massachusetts"/>
        <s v="New Mexico"/>
        <s v="Mississippi"/>
        <s v="Oregon"/>
        <s v="Florida"/>
        <s v="Oklahoma"/>
        <s v="New Jersey"/>
        <s v="Utah"/>
        <s v="Colorado"/>
        <s v="Michigan"/>
        <s v="South Carolina"/>
        <s v="Virginia"/>
        <s v="Ohio"/>
        <s v="New Hampshire"/>
        <s v="Connecticut"/>
        <s v="Iowa"/>
        <s v="Arkansas"/>
        <s v="Tennessee"/>
        <s v="North Carolina"/>
        <s v="Georgia"/>
        <s v="Illinois"/>
        <s v="Montana"/>
        <s v="Indiana"/>
        <s v="South Dakota"/>
        <s v="Louisiana"/>
        <s v="Minnesota"/>
        <s v="Wisconsin"/>
        <s v="Rhode Island"/>
        <m/>
      </sharedItems>
    </cacheField>
    <cacheField name="Sales Region" numFmtId="0">
      <sharedItems containsBlank="1"/>
    </cacheField>
    <cacheField name="New Expansion" numFmtId="0">
      <sharedItems containsBlank="1" count="3">
        <s v="Old"/>
        <s v="New"/>
        <m/>
      </sharedItems>
    </cacheField>
    <cacheField name="Marketing Spend" numFmtId="0">
      <sharedItems containsString="0" containsBlank="1" containsNumber="1" containsInteger="1" minValue="1811" maxValue="3984"/>
    </cacheField>
    <cacheField name="Revenue" numFmtId="0">
      <sharedItems containsString="0" containsBlank="1" containsNumber="1" containsInteger="1" minValue="15562" maxValue="68828"/>
    </cacheField>
    <cacheField name="MARKET ROI " numFmtId="2">
      <sharedItems containsString="0" containsBlank="1" containsNumber="1" minValue="4.9561671763506627" maxValue="28.208196721311474"/>
    </cacheField>
    <cacheField name="MARKET ROI scaled" numFmtId="0">
      <sharedItems containsString="0" containsBlank="1" containsNumber="1" minValue="-1.5999430022154166" maxValue="2.633505664527985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ena Shereen" refreshedDate="43889.530949884262" createdVersion="6" refreshedVersion="6" minRefreshableVersion="3" recordCount="150" xr:uid="{B6C27D34-CD68-410A-8485-D384F25CEA21}">
  <cacheSource type="worksheet">
    <worksheetSource ref="A1:I151" sheet="Sheet1"/>
  </cacheSource>
  <cacheFields count="9">
    <cacheField name="Store ID" numFmtId="0">
      <sharedItems containsSemiMixedTypes="0" containsString="0" containsNumber="1" containsInteger="1" minValue="1" maxValue="150"/>
    </cacheField>
    <cacheField name="City" numFmtId="0">
      <sharedItems count="149">
        <s v="Peoria"/>
        <s v="Midland"/>
        <s v="Spokane"/>
        <s v="Denton"/>
        <s v="Overland Park"/>
        <s v="Yonkers"/>
        <s v="Birmingham"/>
        <s v="Antioch"/>
        <s v="Worcester"/>
        <s v="Rochester"/>
        <s v="Rialto"/>
        <s v="Santa Maria"/>
        <s v="Las Cruces"/>
        <s v="Jackson"/>
        <s v="Hillsboro"/>
        <s v="Temecula"/>
        <s v="Tallahassee"/>
        <s v="Fontana"/>
        <s v="Kent"/>
        <s v="Broken Arrow"/>
        <s v="Concord"/>
        <s v="Modesto"/>
        <s v="Montgomery"/>
        <s v="Burbank"/>
        <s v="Elk Grove"/>
        <s v="Port St. Lucie"/>
        <s v="Elizabeth"/>
        <s v="Salt Lake City"/>
        <s v="Waco"/>
        <s v="Edison"/>
        <s v="Boulder"/>
        <s v="Grand Rapids"/>
        <s v="Tyler"/>
        <s v="Charleston"/>
        <s v="Huntsville"/>
        <s v="Pearland"/>
        <s v="Inglewood"/>
        <s v="Oxnard"/>
        <s v="Miramar"/>
        <s v="Cape Coral"/>
        <s v="Syracuse"/>
        <s v="Newport News"/>
        <s v="Lewisville"/>
        <s v="Carrollton"/>
        <s v="San Bernardino"/>
        <s v="Pasadena"/>
        <s v="Roseville"/>
        <s v="Murrieta"/>
        <s v="San Angelo"/>
        <s v="Olathe"/>
        <s v="Akron"/>
        <s v="Fullerton"/>
        <s v="Manchester"/>
        <s v="Everett"/>
        <s v="West Covina"/>
        <s v="Thornton"/>
        <s v="Hampton"/>
        <s v="Waterbury"/>
        <s v="Ventura"/>
        <s v="Davenport"/>
        <s v="Columbia"/>
        <s v="Simi Valley"/>
        <s v="Richmond"/>
        <s v="Little Rock"/>
        <s v="El Cajon"/>
        <s v="Santa Clara"/>
        <s v="Oceanside"/>
        <s v="Davie"/>
        <s v="Lakeland"/>
        <s v="Centennial"/>
        <s v="Lowell"/>
        <s v="Ontario"/>
        <s v="Palm Bay"/>
        <s v="Murfreesboro"/>
        <s v="Vancouver"/>
        <s v="Topeka"/>
        <s v="West Valley City"/>
        <s v="New Haven"/>
        <s v="Pueblo"/>
        <s v="Costa Mesa"/>
        <s v="Garden Grove"/>
        <s v="Fort Lauderdale"/>
        <s v="North Charleston"/>
        <s v="Cambridge"/>
        <s v="Greeley"/>
        <s v="Gresham"/>
        <s v="Amarillo"/>
        <s v="High Point"/>
        <s v="Vista"/>
        <s v="Tacoma"/>
        <s v="Mesquite"/>
        <s v="Augusta"/>
        <s v="Elgin"/>
        <s v="Aurora"/>
        <s v="Gainesville"/>
        <s v="Dayton"/>
        <s v="Wichita Falls"/>
        <s v="Naperville"/>
        <s v="Clovis"/>
        <s v="Billings"/>
        <s v="Surprise"/>
        <s v="Coral Springs"/>
        <s v="Visalia"/>
        <s v="Killeen"/>
        <s v="Orange"/>
        <s v="Richardson"/>
        <s v="South Bend"/>
        <s v="Fayetteville"/>
        <s v="Sioux Falls"/>
        <s v="Grand Prairie"/>
        <s v="Stamford"/>
        <s v="West Palm Beach"/>
        <s v="Knoxville"/>
        <s v="Renton"/>
        <s v="McAllen"/>
        <s v="Woodbridge"/>
        <s v="Shreveport"/>
        <s v="Bellevue"/>
        <s v="Huntington Beach"/>
        <s v="Santa Clarita"/>
        <s v="Sterling Heights"/>
        <s v="Mobile"/>
        <s v="Bridgeport"/>
        <s v="Daly City"/>
        <s v="Sandy Springs"/>
        <s v="Cedar Rapids"/>
        <s v="Columbus"/>
        <s v="Moreno Valley"/>
        <s v="Pompano Beach"/>
        <s v="Savannah"/>
        <s v="West Jordan"/>
        <s v="Des Moines"/>
        <s v="Green Bay"/>
        <s v="Santa Rosa"/>
        <s v="San Mateo"/>
        <s v="Warren"/>
        <s v="Norwalk"/>
        <s v="Lafayette"/>
        <s v="Providence"/>
        <s v="Chattanooga"/>
        <s v="Tempe"/>
        <s v="Joliet"/>
        <s v="Rancho Cucamonga"/>
        <s v="Glendale"/>
        <s v="Paterson"/>
        <s v="Brownsville"/>
        <s v="Rockford"/>
        <s v="College Station"/>
        <s v="Thousand Oaks"/>
      </sharedItems>
    </cacheField>
    <cacheField name="State" numFmtId="0">
      <sharedItems count="35">
        <s v="Arizona"/>
        <s v="Texas"/>
        <s v="Washington"/>
        <s v="Kansas"/>
        <s v="New York"/>
        <s v="Alabama"/>
        <s v="California"/>
        <s v="Massachusetts"/>
        <s v="New Mexico"/>
        <s v="Mississippi"/>
        <s v="Oregon"/>
        <s v="Florida"/>
        <s v="Oklahoma"/>
        <s v="New Jersey"/>
        <s v="Utah"/>
        <s v="Colorado"/>
        <s v="Michigan"/>
        <s v="South Carolina"/>
        <s v="Virginia"/>
        <s v="Ohio"/>
        <s v="New Hampshire"/>
        <s v="Connecticut"/>
        <s v="Iowa"/>
        <s v="Arkansas"/>
        <s v="Tennessee"/>
        <s v="North Carolina"/>
        <s v="Georgia"/>
        <s v="Illinois"/>
        <s v="Montana"/>
        <s v="Indiana"/>
        <s v="South Dakota"/>
        <s v="Louisiana"/>
        <s v="Minnesota"/>
        <s v="Wisconsin"/>
        <s v="Rhode Island"/>
      </sharedItems>
    </cacheField>
    <cacheField name="Sales Region" numFmtId="0">
      <sharedItems/>
    </cacheField>
    <cacheField name="New Expansion" numFmtId="0">
      <sharedItems/>
    </cacheField>
    <cacheField name="Marketing Spend" numFmtId="0">
      <sharedItems containsSemiMixedTypes="0" containsString="0" containsNumber="1" containsInteger="1" minValue="1811" maxValue="3984"/>
    </cacheField>
    <cacheField name="Revenue" numFmtId="0">
      <sharedItems containsSemiMixedTypes="0" containsString="0" containsNumber="1" containsInteger="1" minValue="15562" maxValue="68828"/>
    </cacheField>
    <cacheField name="MARKET ROI " numFmtId="2">
      <sharedItems containsSemiMixedTypes="0" containsString="0" containsNumber="1" minValue="4.9561671763506627" maxValue="28.208196721311474"/>
    </cacheField>
    <cacheField name="MARKET ROI scaled" numFmtId="0">
      <sharedItems containsString="0" containsBlank="1" containsNumber="1" minValue="-1.5999430022154166" maxValue="2.633505664527985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
  <r>
    <n v="1"/>
    <s v="Peoria"/>
    <x v="0"/>
    <s v="Region 2"/>
    <x v="0"/>
    <n v="2601"/>
    <n v="48610"/>
    <n v="18.688965782391389"/>
    <n v="0.90035908268358744"/>
  </r>
  <r>
    <n v="2"/>
    <s v="Midland"/>
    <x v="1"/>
    <s v="Region 2"/>
    <x v="0"/>
    <n v="2727"/>
    <n v="45689"/>
    <n v="16.754308764209753"/>
    <n v="0.54812010249521892"/>
  </r>
  <r>
    <n v="3"/>
    <s v="Spokane"/>
    <x v="2"/>
    <s v="Region 2"/>
    <x v="0"/>
    <n v="2768"/>
    <n v="49554"/>
    <n v="17.902456647398843"/>
    <n v="0.75716100001827003"/>
  </r>
  <r>
    <n v="4"/>
    <s v="Denton"/>
    <x v="1"/>
    <s v="Region 2"/>
    <x v="0"/>
    <n v="2759"/>
    <n v="38284"/>
    <n v="13.87604204421892"/>
    <n v="2.4080066131260593E-2"/>
  </r>
  <r>
    <n v="5"/>
    <s v="Overland Park"/>
    <x v="3"/>
    <s v="Region 2"/>
    <x v="0"/>
    <n v="2869"/>
    <n v="59887"/>
    <n v="20.8738236319275"/>
    <n v="1.2981516079449815"/>
  </r>
  <r>
    <n v="6"/>
    <s v="Yonkers"/>
    <x v="4"/>
    <s v="Region 1"/>
    <x v="0"/>
    <n v="3080"/>
    <n v="53827"/>
    <n v="17.476298701298703"/>
    <n v="0.67957130896565676"/>
  </r>
  <r>
    <n v="7"/>
    <s v="Birmingham"/>
    <x v="5"/>
    <s v="Region 1"/>
    <x v="0"/>
    <n v="3110"/>
    <n v="60338"/>
    <n v="19.401286173633441"/>
    <n v="1.0300497750494648"/>
  </r>
  <r>
    <n v="8"/>
    <s v="Antioch"/>
    <x v="6"/>
    <s v="Region 2"/>
    <x v="0"/>
    <n v="2593"/>
    <n v="19569"/>
    <n v="7.5468569224836095"/>
    <n v="-1.1282615074665328"/>
  </r>
  <r>
    <n v="9"/>
    <s v="Worcester"/>
    <x v="7"/>
    <s v="Region 1"/>
    <x v="0"/>
    <n v="2675"/>
    <n v="59840"/>
    <n v="22.370093457943927"/>
    <n v="1.5705743436803408"/>
  </r>
  <r>
    <n v="10"/>
    <s v="Rochester"/>
    <x v="4"/>
    <s v="Region 1"/>
    <x v="0"/>
    <n v="2984"/>
    <n v="64906"/>
    <n v="21.751340482573728"/>
    <n v="1.4579192761491637"/>
  </r>
  <r>
    <n v="11"/>
    <s v="Rialto"/>
    <x v="6"/>
    <s v="Region 2"/>
    <x v="0"/>
    <n v="2541"/>
    <n v="16860"/>
    <n v="6.6351829988193627"/>
    <n v="-1.2942480829256016"/>
  </r>
  <r>
    <n v="12"/>
    <s v="Santa Maria"/>
    <x v="6"/>
    <s v="Region 2"/>
    <x v="0"/>
    <n v="2651"/>
    <n v="21988"/>
    <n v="8.2942285929837798"/>
    <n v="-0.99218910157513274"/>
  </r>
  <r>
    <n v="13"/>
    <s v="Las Cruces"/>
    <x v="8"/>
    <s v="Region 2"/>
    <x v="0"/>
    <n v="2895"/>
    <n v="19888"/>
    <n v="6.8697754749568221"/>
    <n v="-1.2515363186294224"/>
  </r>
  <r>
    <n v="14"/>
    <s v="Jackson"/>
    <x v="9"/>
    <s v="Region 1"/>
    <x v="0"/>
    <n v="3466"/>
    <n v="54701"/>
    <n v="15.782169648009232"/>
    <n v="0.3711247551682102"/>
  </r>
  <r>
    <n v="15"/>
    <s v="Hillsboro"/>
    <x v="10"/>
    <s v="Region 2"/>
    <x v="0"/>
    <n v="2686"/>
    <n v="18471"/>
    <n v="6.8767684288905437"/>
    <n v="-1.2502631260485308"/>
  </r>
  <r>
    <n v="16"/>
    <s v="Temecula"/>
    <x v="6"/>
    <s v="Region 2"/>
    <x v="0"/>
    <n v="2795"/>
    <n v="16690"/>
    <n v="5.9713774597495526"/>
    <n v="-1.4151057770429305"/>
  </r>
  <r>
    <n v="17"/>
    <s v="Tallahassee"/>
    <x v="11"/>
    <s v="Region 1"/>
    <x v="0"/>
    <n v="2737"/>
    <n v="47729"/>
    <n v="17.438436244062842"/>
    <n v="0.67267777011156049"/>
  </r>
  <r>
    <n v="18"/>
    <s v="Fontana"/>
    <x v="6"/>
    <s v="Region 2"/>
    <x v="0"/>
    <n v="3085"/>
    <n v="63027"/>
    <n v="20.430145867098865"/>
    <n v="1.2173721199288681"/>
  </r>
  <r>
    <n v="19"/>
    <s v="Kent"/>
    <x v="2"/>
    <s v="Region 2"/>
    <x v="0"/>
    <n v="2894"/>
    <n v="43183"/>
    <n v="14.921561852107809"/>
    <n v="0.21443568339909913"/>
  </r>
  <r>
    <n v="20"/>
    <s v="Broken Arrow"/>
    <x v="12"/>
    <s v="Region 2"/>
    <x v="0"/>
    <n v="2765"/>
    <n v="19120"/>
    <n v="6.9150090415913201"/>
    <n v="-1.2433007372153102"/>
  </r>
  <r>
    <n v="21"/>
    <s v="Concord"/>
    <x v="6"/>
    <s v="Region 2"/>
    <x v="0"/>
    <n v="2521"/>
    <n v="38178"/>
    <n v="15.143990479968267"/>
    <n v="0.25493280113416117"/>
  </r>
  <r>
    <n v="22"/>
    <s v="Modesto"/>
    <x v="6"/>
    <s v="Region 2"/>
    <x v="0"/>
    <n v="3077"/>
    <n v="56836"/>
    <n v="18.471238219044523"/>
    <n v="0.86071787798866906"/>
  </r>
  <r>
    <n v="23"/>
    <s v="Montgomery"/>
    <x v="5"/>
    <s v="Region 1"/>
    <x v="0"/>
    <n v="3287"/>
    <n v="52114"/>
    <n v="15.854578643139641"/>
    <n v="0.384308110337372"/>
  </r>
  <r>
    <n v="24"/>
    <s v="Burbank"/>
    <x v="6"/>
    <s v="Region 2"/>
    <x v="0"/>
    <n v="3679"/>
    <n v="20123"/>
    <n v="5.4696928513182934"/>
    <n v="-1.5064464504487616"/>
  </r>
  <r>
    <n v="25"/>
    <s v="Elk Grove"/>
    <x v="6"/>
    <s v="Region 2"/>
    <x v="0"/>
    <n v="2918"/>
    <n v="49856"/>
    <n v="17.085675119945169"/>
    <n v="0.60845128580888086"/>
  </r>
  <r>
    <n v="26"/>
    <s v="Port St. Lucie"/>
    <x v="11"/>
    <s v="Region 1"/>
    <x v="0"/>
    <n v="2420"/>
    <n v="55790"/>
    <n v="23.053719008264462"/>
    <n v="1.6950406260304509"/>
  </r>
  <r>
    <n v="27"/>
    <s v="Elizabeth"/>
    <x v="13"/>
    <s v="Region 1"/>
    <x v="0"/>
    <n v="2557"/>
    <n v="45017"/>
    <n v="17.605396949550254"/>
    <n v="0.70307595856549721"/>
  </r>
  <r>
    <n v="28"/>
    <s v="Salt Lake City"/>
    <x v="14"/>
    <s v="Region 2"/>
    <x v="0"/>
    <n v="3620"/>
    <n v="56921"/>
    <n v="15.724033149171271"/>
    <n v="0.36053996371941249"/>
  </r>
  <r>
    <n v="29"/>
    <s v="Waco"/>
    <x v="1"/>
    <s v="Region 2"/>
    <x v="0"/>
    <n v="2483"/>
    <n v="39744"/>
    <n v="16.006443817962143"/>
    <n v="0.41195788691424751"/>
  </r>
  <r>
    <n v="30"/>
    <s v="Edison"/>
    <x v="13"/>
    <s v="Region 1"/>
    <x v="0"/>
    <n v="3131"/>
    <n v="22972"/>
    <n v="7.3369530501437241"/>
    <n v="-1.166478269009146"/>
  </r>
  <r>
    <n v="31"/>
    <s v="Boulder"/>
    <x v="15"/>
    <s v="Region 2"/>
    <x v="0"/>
    <n v="3083"/>
    <n v="22680"/>
    <n v="7.3564709698345769"/>
    <n v="-1.1629246819584729"/>
  </r>
  <r>
    <n v="32"/>
    <s v="Grand Rapids"/>
    <x v="16"/>
    <s v="Region 1"/>
    <x v="0"/>
    <n v="2808"/>
    <n v="65475"/>
    <n v="23.317307692307693"/>
    <n v="1.7430316696025292"/>
  </r>
  <r>
    <n v="33"/>
    <s v="Tyler"/>
    <x v="1"/>
    <s v="Region 2"/>
    <x v="0"/>
    <n v="2984"/>
    <n v="21718"/>
    <n v="7.2781501340482571"/>
    <n v="-1.1771843936622057"/>
  </r>
  <r>
    <n v="34"/>
    <s v="Charleston"/>
    <x v="17"/>
    <s v="Region 1"/>
    <x v="0"/>
    <n v="2484"/>
    <n v="34829"/>
    <n v="14.02133655394525"/>
    <n v="5.0533535377749371E-2"/>
  </r>
  <r>
    <n v="35"/>
    <s v="Huntsville"/>
    <x v="5"/>
    <s v="Region 1"/>
    <x v="0"/>
    <n v="3335"/>
    <n v="59283"/>
    <n v="17.776011994002999"/>
    <n v="0.73413948491566805"/>
  </r>
  <r>
    <n v="36"/>
    <s v="Pearland"/>
    <x v="1"/>
    <s v="Region 2"/>
    <x v="0"/>
    <n v="3127"/>
    <n v="20057"/>
    <n v="6.4141349536296772"/>
    <n v="-1.3344938408447125"/>
  </r>
  <r>
    <n v="37"/>
    <s v="Inglewood"/>
    <x v="6"/>
    <s v="Region 2"/>
    <x v="0"/>
    <n v="2904"/>
    <n v="20455"/>
    <n v="7.0437327823691458"/>
    <n v="-1.2198642734124243"/>
  </r>
  <r>
    <n v="38"/>
    <s v="Oxnard"/>
    <x v="6"/>
    <s v="Region 2"/>
    <x v="0"/>
    <n v="2318"/>
    <n v="64302"/>
    <n v="27.740293356341674"/>
    <n v="2.5483154718712138"/>
  </r>
  <r>
    <n v="39"/>
    <s v="Miramar"/>
    <x v="11"/>
    <s v="Region 1"/>
    <x v="0"/>
    <n v="3488"/>
    <n v="49506"/>
    <n v="14.193233944954128"/>
    <n v="8.1830535898760479E-2"/>
  </r>
  <r>
    <n v="40"/>
    <s v="Cape Coral"/>
    <x v="11"/>
    <s v="Region 1"/>
    <x v="0"/>
    <n v="2886"/>
    <n v="52250"/>
    <n v="18.104643104643106"/>
    <n v="0.79397266784275888"/>
  </r>
  <r>
    <n v="41"/>
    <s v="Syracuse"/>
    <x v="4"/>
    <s v="Region 1"/>
    <x v="0"/>
    <n v="2373"/>
    <n v="41313"/>
    <n v="17.409608091024019"/>
    <n v="0.66742908823581737"/>
  </r>
  <r>
    <n v="42"/>
    <s v="Newport News"/>
    <x v="18"/>
    <s v="Region 1"/>
    <x v="0"/>
    <n v="2758"/>
    <n v="57625"/>
    <n v="20.893763596809283"/>
    <n v="1.301782035885926"/>
  </r>
  <r>
    <n v="43"/>
    <s v="Lewisville"/>
    <x v="1"/>
    <s v="Region 2"/>
    <x v="0"/>
    <n v="2607"/>
    <n v="16029"/>
    <n v="6.1484464902186424"/>
    <n v="-1.3828671868798035"/>
  </r>
  <r>
    <n v="44"/>
    <s v="Carrollton"/>
    <x v="1"/>
    <s v="Region 2"/>
    <x v="0"/>
    <n v="3146"/>
    <n v="49191"/>
    <n v="15.636045772409409"/>
    <n v="0.34452028500179782"/>
  </r>
  <r>
    <n v="45"/>
    <s v="San Bernardino"/>
    <x v="6"/>
    <s v="Region 2"/>
    <x v="0"/>
    <n v="3399"/>
    <n v="59870"/>
    <n v="17.614004118858489"/>
    <n v="0.70464304798287136"/>
  </r>
  <r>
    <n v="46"/>
    <s v="Pasadena"/>
    <x v="6"/>
    <s v="Region 2"/>
    <x v="0"/>
    <n v="2790"/>
    <n v="48254"/>
    <n v="17.295340501792115"/>
    <n v="0.64662462588338476"/>
  </r>
  <r>
    <n v="47"/>
    <s v="Roseville"/>
    <x v="6"/>
    <s v="Region 2"/>
    <x v="0"/>
    <n v="3220"/>
    <n v="43397"/>
    <n v="13.477329192546584"/>
    <n v="-4.8512753650852544E-2"/>
  </r>
  <r>
    <n v="48"/>
    <s v="Murrieta"/>
    <x v="6"/>
    <s v="Region 2"/>
    <x v="0"/>
    <n v="2344"/>
    <n v="16372"/>
    <n v="6.9846416382252556"/>
    <n v="-1.2306228751468913"/>
  </r>
  <r>
    <n v="49"/>
    <s v="San Angelo"/>
    <x v="1"/>
    <s v="Region 2"/>
    <x v="0"/>
    <n v="2939"/>
    <n v="50233"/>
    <n v="17.091867982306908"/>
    <n v="0.60957880738104897"/>
  </r>
  <r>
    <n v="50"/>
    <s v="Olathe"/>
    <x v="3"/>
    <s v="Region 2"/>
    <x v="0"/>
    <n v="3082"/>
    <n v="41460"/>
    <n v="13.45230369889682"/>
    <n v="-5.3069093239245559E-2"/>
  </r>
  <r>
    <n v="51"/>
    <s v="Akron"/>
    <x v="19"/>
    <s v="Region 1"/>
    <x v="0"/>
    <n v="2338"/>
    <n v="50364"/>
    <n v="21.541488451668091"/>
    <n v="1.4197119532686802"/>
  </r>
  <r>
    <n v="52"/>
    <s v="Fullerton"/>
    <x v="6"/>
    <s v="Region 2"/>
    <x v="0"/>
    <n v="3246"/>
    <n v="44223"/>
    <n v="13.623844731977819"/>
    <n v="-2.1836974065118475E-2"/>
  </r>
  <r>
    <n v="53"/>
    <s v="Manchester"/>
    <x v="20"/>
    <s v="Region 1"/>
    <x v="0"/>
    <n v="2374"/>
    <n v="17006"/>
    <n v="7.1634372367312551"/>
    <n v="-1.1980699323316757"/>
  </r>
  <r>
    <n v="54"/>
    <s v="Everett"/>
    <x v="2"/>
    <s v="Region 2"/>
    <x v="0"/>
    <n v="3129"/>
    <n v="15562"/>
    <n v="4.9734739533397248"/>
    <n v="-1.5967919933183954"/>
  </r>
  <r>
    <n v="55"/>
    <s v="West Covina"/>
    <x v="6"/>
    <s v="Region 2"/>
    <x v="0"/>
    <n v="2939"/>
    <n v="21824"/>
    <n v="7.4256549846886699"/>
    <n v="-1.1503284922418857"/>
  </r>
  <r>
    <n v="56"/>
    <s v="Thornton"/>
    <x v="15"/>
    <s v="Region 2"/>
    <x v="0"/>
    <n v="2642"/>
    <n v="46490"/>
    <n v="17.596517789553367"/>
    <n v="0.70145934836904367"/>
  </r>
  <r>
    <n v="57"/>
    <s v="Hampton"/>
    <x v="18"/>
    <s v="Region 1"/>
    <x v="0"/>
    <n v="2871"/>
    <n v="38782"/>
    <n v="13.50818530128875"/>
    <n v="-4.2894846097328056E-2"/>
  </r>
  <r>
    <n v="58"/>
    <s v="Waterbury"/>
    <x v="21"/>
    <s v="Region 1"/>
    <x v="0"/>
    <n v="3392"/>
    <n v="19350"/>
    <n v="5.7045990566037732"/>
    <n v="-1.4636775661390009"/>
  </r>
  <r>
    <n v="59"/>
    <s v="Ventura"/>
    <x v="6"/>
    <s v="Region 2"/>
    <x v="0"/>
    <n v="3228"/>
    <n v="16652"/>
    <n v="5.1586121437422552"/>
    <n v="-1.5630842679859744"/>
  </r>
  <r>
    <n v="60"/>
    <s v="Davenport"/>
    <x v="22"/>
    <s v="Region 1"/>
    <x v="0"/>
    <n v="3175"/>
    <n v="23764"/>
    <n v="7.4847244094488188"/>
    <n v="-1.1395738449104511"/>
  </r>
  <r>
    <n v="61"/>
    <s v="Columbia"/>
    <x v="17"/>
    <s v="Region 1"/>
    <x v="0"/>
    <n v="2874"/>
    <n v="42803"/>
    <n v="14.893180236604037"/>
    <n v="0.2092683016837896"/>
  </r>
  <r>
    <n v="62"/>
    <s v="Simi Valley"/>
    <x v="6"/>
    <s v="Region 2"/>
    <x v="0"/>
    <n v="2792"/>
    <n v="41110"/>
    <n v="14.724212034383955"/>
    <n v="0.17850461247431756"/>
  </r>
  <r>
    <n v="63"/>
    <s v="Richmond"/>
    <x v="6"/>
    <s v="Region 2"/>
    <x v="0"/>
    <n v="3924"/>
    <n v="19448"/>
    <n v="4.9561671763506627"/>
    <n v="-1.5999430022154166"/>
  </r>
  <r>
    <n v="64"/>
    <s v="Little Rock"/>
    <x v="23"/>
    <s v="Region 2"/>
    <x v="0"/>
    <n v="2440"/>
    <n v="68828"/>
    <n v="28.208196721311474"/>
    <n v="2.6335056645279851"/>
  </r>
  <r>
    <n v="65"/>
    <s v="El Cajon"/>
    <x v="6"/>
    <s v="Region 2"/>
    <x v="0"/>
    <n v="2950"/>
    <n v="19529"/>
    <n v="6.62"/>
    <n v="-1.297012419947654"/>
  </r>
  <r>
    <n v="66"/>
    <s v="Santa Clara"/>
    <x v="6"/>
    <s v="Region 2"/>
    <x v="0"/>
    <n v="2462"/>
    <n v="29008"/>
    <n v="11.782290820471161"/>
    <n v="-0.35712486522873249"/>
  </r>
  <r>
    <n v="67"/>
    <s v="Oceanside"/>
    <x v="6"/>
    <s v="Region 2"/>
    <x v="0"/>
    <n v="3084"/>
    <n v="55684"/>
    <n v="18.055771725032425"/>
    <n v="0.78507475738489152"/>
  </r>
  <r>
    <n v="68"/>
    <s v="Davie"/>
    <x v="11"/>
    <s v="Region 1"/>
    <x v="0"/>
    <n v="3177"/>
    <n v="45418"/>
    <n v="14.295876613157066"/>
    <n v="0.10051847305342852"/>
  </r>
  <r>
    <n v="69"/>
    <s v="Lakeland"/>
    <x v="11"/>
    <s v="Region 1"/>
    <x v="0"/>
    <n v="3003"/>
    <n v="18297"/>
    <n v="6.092907092907093"/>
    <n v="-1.3929791294543503"/>
  </r>
  <r>
    <n v="70"/>
    <s v="Centennial"/>
    <x v="15"/>
    <s v="Region 2"/>
    <x v="0"/>
    <n v="3697"/>
    <n v="18966"/>
    <n v="5.1301054909385986"/>
    <n v="-1.5682744149824595"/>
  </r>
  <r>
    <n v="71"/>
    <s v="Lowell"/>
    <x v="7"/>
    <s v="Region 1"/>
    <x v="0"/>
    <n v="2857"/>
    <n v="18838"/>
    <n v="6.5936296814840745"/>
    <n v="-1.3018136090028709"/>
  </r>
  <r>
    <n v="72"/>
    <s v="Ontario"/>
    <x v="6"/>
    <s v="Region 2"/>
    <x v="0"/>
    <n v="3168"/>
    <n v="52078"/>
    <n v="16.438762626262626"/>
    <n v="0.49066927333618754"/>
  </r>
  <r>
    <n v="73"/>
    <s v="Palm Bay"/>
    <x v="11"/>
    <s v="Region 1"/>
    <x v="0"/>
    <n v="2943"/>
    <n v="25321"/>
    <n v="8.6038056405028875"/>
    <n v="-0.9358250522976298"/>
  </r>
  <r>
    <n v="74"/>
    <s v="Murfreesboro"/>
    <x v="24"/>
    <s v="Region 2"/>
    <x v="0"/>
    <n v="2777"/>
    <n v="40545"/>
    <n v="14.600288080662585"/>
    <n v="0.15594203591966144"/>
  </r>
  <r>
    <n v="75"/>
    <s v="Vancouver"/>
    <x v="2"/>
    <s v="Region 2"/>
    <x v="0"/>
    <n v="3329"/>
    <n v="58951"/>
    <n v="17.70832081706218"/>
    <n v="0.72181509309359981"/>
  </r>
  <r>
    <n v="76"/>
    <s v="Topeka"/>
    <x v="3"/>
    <s v="Region 2"/>
    <x v="0"/>
    <n v="2854"/>
    <n v="40921"/>
    <n v="14.338121934127541"/>
    <n v="0.10820999079353744"/>
  </r>
  <r>
    <n v="77"/>
    <s v="West Valley City"/>
    <x v="14"/>
    <s v="Region 2"/>
    <x v="0"/>
    <n v="2555"/>
    <n v="49609"/>
    <n v="19.416438356164385"/>
    <n v="1.0328085014139674"/>
  </r>
  <r>
    <n v="78"/>
    <s v="New Haven"/>
    <x v="21"/>
    <s v="Region 1"/>
    <x v="0"/>
    <n v="3162"/>
    <n v="45550"/>
    <n v="14.405439595192917"/>
    <n v="0.12046637735688849"/>
  </r>
  <r>
    <n v="79"/>
    <s v="Pueblo"/>
    <x v="15"/>
    <s v="Region 2"/>
    <x v="0"/>
    <n v="2928"/>
    <n v="19563"/>
    <n v="6.6813524590163933"/>
    <n v="-1.2858421053167461"/>
  </r>
  <r>
    <n v="80"/>
    <s v="Costa Mesa"/>
    <x v="6"/>
    <s v="Region 2"/>
    <x v="0"/>
    <n v="2275"/>
    <n v="41361"/>
    <n v="18.180659340659339"/>
    <n v="0.80781278585875882"/>
  </r>
  <r>
    <n v="81"/>
    <s v="Garden Grove"/>
    <x v="6"/>
    <s v="Region 2"/>
    <x v="0"/>
    <n v="3285"/>
    <n v="57530"/>
    <n v="17.512937595129376"/>
    <n v="0.68624207617496613"/>
  </r>
  <r>
    <n v="82"/>
    <s v="Fort Lauderdale"/>
    <x v="11"/>
    <s v="Region 1"/>
    <x v="0"/>
    <n v="3217"/>
    <n v="54768"/>
    <n v="17.02455704072117"/>
    <n v="0.59732364421938233"/>
  </r>
  <r>
    <n v="83"/>
    <s v="North Charleston"/>
    <x v="17"/>
    <s v="Region 1"/>
    <x v="0"/>
    <n v="3115"/>
    <n v="18754"/>
    <n v="6.0205457463884429"/>
    <n v="-1.4061538093398542"/>
  </r>
  <r>
    <n v="84"/>
    <s v="Cambridge"/>
    <x v="7"/>
    <s v="Region 1"/>
    <x v="0"/>
    <n v="2779"/>
    <n v="21286"/>
    <n v="7.6595897804965816"/>
    <n v="-1.1077364704356634"/>
  </r>
  <r>
    <n v="85"/>
    <s v="Greeley"/>
    <x v="15"/>
    <s v="Region 2"/>
    <x v="0"/>
    <n v="3277"/>
    <n v="48796"/>
    <n v="14.890448581019225"/>
    <n v="0.20877095483193034"/>
  </r>
  <r>
    <n v="86"/>
    <s v="Gresham"/>
    <x v="10"/>
    <s v="Region 2"/>
    <x v="0"/>
    <n v="2745"/>
    <n v="19708"/>
    <n v="7.1795992714025498"/>
    <n v="-1.1951273442879631"/>
  </r>
  <r>
    <n v="87"/>
    <s v="Amarillo"/>
    <x v="1"/>
    <s v="Region 2"/>
    <x v="0"/>
    <n v="3984"/>
    <n v="56089"/>
    <n v="14.078564257028113"/>
    <n v="6.09528642732537E-2"/>
  </r>
  <r>
    <n v="88"/>
    <s v="High Point"/>
    <x v="25"/>
    <s v="Region 1"/>
    <x v="0"/>
    <n v="3262"/>
    <n v="19752"/>
    <n v="6.0551808706315144"/>
    <n v="-1.3998478642925283"/>
  </r>
  <r>
    <n v="89"/>
    <s v="Vista"/>
    <x v="6"/>
    <s v="Region 2"/>
    <x v="0"/>
    <n v="2718"/>
    <n v="20949"/>
    <n v="7.7075055187637966"/>
    <n v="-1.0990125516099483"/>
  </r>
  <r>
    <n v="90"/>
    <s v="Tacoma"/>
    <x v="2"/>
    <s v="Region 2"/>
    <x v="0"/>
    <n v="2552"/>
    <n v="45666"/>
    <n v="17.894200626959247"/>
    <n v="0.75565784354519616"/>
  </r>
  <r>
    <n v="91"/>
    <s v="Mesquite"/>
    <x v="1"/>
    <s v="Region 2"/>
    <x v="0"/>
    <n v="3072"/>
    <n v="40779"/>
    <n v="13.2744140625"/>
    <n v="-8.5457089417187618E-2"/>
  </r>
  <r>
    <n v="92"/>
    <s v="Augusta"/>
    <x v="26"/>
    <s v="Region 1"/>
    <x v="0"/>
    <n v="2676"/>
    <n v="47482"/>
    <n v="17.743647234678626"/>
    <n v="0.7282469004878741"/>
  </r>
  <r>
    <n v="93"/>
    <s v="Elgin"/>
    <x v="27"/>
    <s v="Region 1"/>
    <x v="0"/>
    <n v="2553"/>
    <n v="18215"/>
    <n v="7.134743439091265"/>
    <n v="-1.2032941523993448"/>
  </r>
  <r>
    <n v="94"/>
    <s v="Aurora"/>
    <x v="27"/>
    <s v="Region 1"/>
    <x v="0"/>
    <n v="2685"/>
    <n v="50650"/>
    <n v="18.864059590316575"/>
    <n v="0.93223804818561395"/>
  </r>
  <r>
    <n v="95"/>
    <s v="Gainesville"/>
    <x v="11"/>
    <s v="Region 1"/>
    <x v="0"/>
    <n v="2990"/>
    <n v="48933"/>
    <n v="16.365551839464882"/>
    <n v="0.47733993762547677"/>
  </r>
  <r>
    <n v="96"/>
    <s v="Dayton"/>
    <x v="19"/>
    <s v="Region 1"/>
    <x v="0"/>
    <n v="2805"/>
    <n v="42026"/>
    <n v="14.9825311942959"/>
    <n v="0.22553624474576811"/>
  </r>
  <r>
    <n v="97"/>
    <s v="Wichita Falls"/>
    <x v="1"/>
    <s v="Region 2"/>
    <x v="0"/>
    <n v="2846"/>
    <n v="15735"/>
    <n v="5.528812368236121"/>
    <n v="-1.4956826829423449"/>
  </r>
  <r>
    <n v="98"/>
    <s v="Naperville"/>
    <x v="27"/>
    <s v="Region 1"/>
    <x v="0"/>
    <n v="2699"/>
    <n v="39856"/>
    <n v="14.766950722489812"/>
    <n v="0.18628595654281041"/>
  </r>
  <r>
    <n v="99"/>
    <s v="Clovis"/>
    <x v="6"/>
    <s v="Region 2"/>
    <x v="0"/>
    <n v="2901"/>
    <n v="20669"/>
    <n v="7.1247845570492929"/>
    <n v="-1.2051073453432692"/>
  </r>
  <r>
    <n v="100"/>
    <s v="Billings"/>
    <x v="28"/>
    <s v="Region 1"/>
    <x v="0"/>
    <n v="3015"/>
    <n v="20541"/>
    <n v="6.8129353233830843"/>
    <n v="-1.2618850868275722"/>
  </r>
  <r>
    <n v="101"/>
    <s v="Surprise"/>
    <x v="0"/>
    <s v="Region 2"/>
    <x v="0"/>
    <n v="2160"/>
    <n v="33647"/>
    <n v="15.577314814814814"/>
    <n v="0.33382726168335447"/>
  </r>
  <r>
    <n v="102"/>
    <s v="Coral Springs"/>
    <x v="11"/>
    <s v="Region 1"/>
    <x v="0"/>
    <n v="3079"/>
    <n v="41319"/>
    <n v="13.419616758687885"/>
    <n v="-5.9020336470717603E-2"/>
  </r>
  <r>
    <n v="103"/>
    <s v="Visalia"/>
    <x v="6"/>
    <s v="Region 2"/>
    <x v="0"/>
    <n v="2104"/>
    <n v="45632"/>
    <n v="21.688212927756656"/>
    <n v="1.4464257735171313"/>
  </r>
  <r>
    <n v="104"/>
    <s v="Killeen"/>
    <x v="1"/>
    <s v="Region 2"/>
    <x v="0"/>
    <n v="2962"/>
    <n v="43773"/>
    <n v="14.778190411883863"/>
    <n v="0.18833234341789362"/>
  </r>
  <r>
    <n v="105"/>
    <s v="Orange"/>
    <x v="6"/>
    <s v="Region 2"/>
    <x v="0"/>
    <n v="2830"/>
    <n v="36821"/>
    <n v="13.01095406360424"/>
    <n v="-0.13342470355206607"/>
  </r>
  <r>
    <n v="106"/>
    <s v="Richardson"/>
    <x v="1"/>
    <s v="Region 2"/>
    <x v="0"/>
    <n v="3228"/>
    <n v="22824"/>
    <n v="7.0706319702602229"/>
    <n v="-1.2149667942098554"/>
  </r>
  <r>
    <n v="107"/>
    <s v="South Bend"/>
    <x v="29"/>
    <s v="Region 1"/>
    <x v="0"/>
    <n v="3005"/>
    <n v="21953"/>
    <n v="7.3054908485856904"/>
    <n v="-1.172206526621288"/>
  </r>
  <r>
    <n v="108"/>
    <s v="Fayetteville"/>
    <x v="25"/>
    <s v="Region 1"/>
    <x v="0"/>
    <n v="3020"/>
    <n v="51229"/>
    <n v="16.963245033112582"/>
    <n v="0.58616069449217489"/>
  </r>
  <r>
    <n v="109"/>
    <s v="Sioux Falls"/>
    <x v="30"/>
    <s v="Region 1"/>
    <x v="0"/>
    <n v="2947"/>
    <n v="50583"/>
    <n v="17.16423481506617"/>
    <n v="0.6227544861349722"/>
  </r>
  <r>
    <n v="110"/>
    <s v="Grand Prairie"/>
    <x v="1"/>
    <s v="Region 2"/>
    <x v="0"/>
    <n v="3131"/>
    <n v="50895"/>
    <n v="16.255190035132546"/>
    <n v="0.45724659340764379"/>
  </r>
  <r>
    <n v="111"/>
    <s v="Stamford"/>
    <x v="21"/>
    <s v="Region 1"/>
    <x v="0"/>
    <n v="2901"/>
    <n v="46503"/>
    <n v="16.029989658738366"/>
    <n v="0.4162448291808874"/>
  </r>
  <r>
    <n v="112"/>
    <s v="West Palm Beach"/>
    <x v="11"/>
    <s v="Region 1"/>
    <x v="0"/>
    <n v="2926"/>
    <n v="18089"/>
    <n v="6.1821599453178404"/>
    <n v="-1.376729048216895"/>
  </r>
  <r>
    <n v="113"/>
    <s v="Knoxville"/>
    <x v="24"/>
    <s v="Region 2"/>
    <x v="0"/>
    <n v="3086"/>
    <n v="56504"/>
    <n v="18.309786130913803"/>
    <n v="0.83132263204171641"/>
  </r>
  <r>
    <n v="114"/>
    <s v="Renton"/>
    <x v="2"/>
    <s v="Region 2"/>
    <x v="0"/>
    <n v="2754"/>
    <n v="44635"/>
    <n v="16.207334785766157"/>
    <n v="0.4485336876703156"/>
  </r>
  <r>
    <n v="115"/>
    <s v="McAllen"/>
    <x v="1"/>
    <s v="Region 2"/>
    <x v="0"/>
    <n v="2282"/>
    <n v="43924"/>
    <n v="19.248028045574056"/>
    <n v="1.002146386373391"/>
  </r>
  <r>
    <n v="116"/>
    <s v="Woodbridge"/>
    <x v="13"/>
    <s v="Region 1"/>
    <x v="0"/>
    <n v="3319"/>
    <n v="19811"/>
    <n v="5.9689665561916243"/>
    <n v="-1.4155447252402578"/>
  </r>
  <r>
    <n v="117"/>
    <s v="Shreveport"/>
    <x v="31"/>
    <s v="Region 1"/>
    <x v="0"/>
    <n v="3081"/>
    <n v="56140"/>
    <n v="18.221356702369359"/>
    <n v="0.81522246987529223"/>
  </r>
  <r>
    <n v="118"/>
    <s v="Bellevue"/>
    <x v="2"/>
    <s v="Region 2"/>
    <x v="0"/>
    <n v="2542"/>
    <n v="40462"/>
    <n v="15.917387883556255"/>
    <n v="0.39574365812844675"/>
  </r>
  <r>
    <n v="119"/>
    <s v="Huntington Beach"/>
    <x v="6"/>
    <s v="Region 2"/>
    <x v="0"/>
    <n v="2527"/>
    <n v="54145"/>
    <n v="21.426592797783933"/>
    <n v="1.3987931404910696"/>
  </r>
  <r>
    <n v="120"/>
    <s v="Santa Clarita"/>
    <x v="6"/>
    <s v="Region 2"/>
    <x v="0"/>
    <n v="2967"/>
    <n v="51882"/>
    <n v="17.486349848331649"/>
    <n v="0.6814013004046231"/>
  </r>
  <r>
    <n v="121"/>
    <s v="Sterling Heights"/>
    <x v="16"/>
    <s v="Region 1"/>
    <x v="0"/>
    <n v="2357"/>
    <n v="35022"/>
    <n v="14.858718710224862"/>
    <n v="0.2029939632385471"/>
  </r>
  <r>
    <n v="122"/>
    <s v="Mobile"/>
    <x v="5"/>
    <s v="Region 1"/>
    <x v="0"/>
    <n v="2838"/>
    <n v="49290"/>
    <n v="17.367864693446087"/>
    <n v="0.6598289546440409"/>
  </r>
  <r>
    <n v="123"/>
    <s v="Bridgeport"/>
    <x v="21"/>
    <s v="Region 1"/>
    <x v="0"/>
    <n v="2914"/>
    <n v="47108"/>
    <n v="16.166094715168153"/>
    <n v="0.44102519377510807"/>
  </r>
  <r>
    <n v="124"/>
    <s v="Daly City"/>
    <x v="6"/>
    <s v="Region 2"/>
    <x v="0"/>
    <n v="2658"/>
    <n v="20703"/>
    <n v="7.788939051918736"/>
    <n v="-1.0841861175691532"/>
  </r>
  <r>
    <n v="125"/>
    <s v="Rochester"/>
    <x v="32"/>
    <s v="Region 1"/>
    <x v="0"/>
    <n v="2854"/>
    <n v="18099"/>
    <n v="6.341625788367204"/>
    <n v="-1.3476954337815157"/>
  </r>
  <r>
    <n v="126"/>
    <s v="Sandy Springs"/>
    <x v="26"/>
    <s v="Region 1"/>
    <x v="0"/>
    <n v="2759"/>
    <n v="18942"/>
    <n v="6.8655309894889456"/>
    <n v="-1.2523091032721672"/>
  </r>
  <r>
    <n v="127"/>
    <s v="Cedar Rapids"/>
    <x v="22"/>
    <s v="Region 1"/>
    <x v="0"/>
    <n v="2553"/>
    <n v="52072"/>
    <n v="20.396396396396398"/>
    <n v="1.2112274239799667"/>
  </r>
  <r>
    <n v="128"/>
    <s v="Columbus"/>
    <x v="26"/>
    <s v="Region 1"/>
    <x v="0"/>
    <n v="2877"/>
    <n v="55203"/>
    <n v="19.18769551616267"/>
    <n v="0.9911617682047269"/>
  </r>
  <r>
    <n v="129"/>
    <s v="Moreno Valley"/>
    <x v="6"/>
    <s v="Region 2"/>
    <x v="0"/>
    <n v="3507"/>
    <n v="59254"/>
    <n v="16.895922440832621"/>
    <n v="0.57390341011283874"/>
  </r>
  <r>
    <n v="130"/>
    <s v="Pompano Beach"/>
    <x v="11"/>
    <s v="Region 1"/>
    <x v="0"/>
    <n v="2608"/>
    <n v="21603"/>
    <n v="8.283358895705522"/>
    <n v="-0.99416812475509064"/>
  </r>
  <r>
    <n v="131"/>
    <s v="Savannah"/>
    <x v="26"/>
    <s v="Region 1"/>
    <x v="0"/>
    <n v="2028"/>
    <n v="36029"/>
    <n v="17.765779092702168"/>
    <n v="0.73227640185510523"/>
  </r>
  <r>
    <n v="132"/>
    <s v="West Jordan"/>
    <x v="14"/>
    <s v="Region 2"/>
    <x v="0"/>
    <n v="2773"/>
    <n v="21056"/>
    <n v="7.593220338983051"/>
    <n v="-1.119820216637029"/>
  </r>
  <r>
    <n v="133"/>
    <s v="Des Moines"/>
    <x v="22"/>
    <s v="Region 1"/>
    <x v="0"/>
    <n v="2995"/>
    <n v="57432"/>
    <n v="19.175959933222035"/>
    <n v="0.98902509502282598"/>
  </r>
  <r>
    <n v="134"/>
    <s v="Green Bay"/>
    <x v="33"/>
    <s v="Region 1"/>
    <x v="0"/>
    <n v="3586"/>
    <n v="18454"/>
    <n v="5.1461238148354713"/>
    <n v="-1.5653579920605998"/>
  </r>
  <r>
    <n v="135"/>
    <s v="Santa Rosa"/>
    <x v="6"/>
    <s v="Region 2"/>
    <x v="0"/>
    <n v="3067"/>
    <n v="59060"/>
    <n v="19.256602543201826"/>
    <n v="1.0037075273258436"/>
  </r>
  <r>
    <n v="136"/>
    <s v="San Mateo"/>
    <x v="6"/>
    <s v="Region 2"/>
    <x v="0"/>
    <n v="1811"/>
    <n v="19426"/>
    <n v="10.726670347874103"/>
    <n v="-0.5493194895156932"/>
  </r>
  <r>
    <n v="137"/>
    <s v="Warren"/>
    <x v="16"/>
    <s v="Region 1"/>
    <x v="0"/>
    <n v="2736"/>
    <n v="47262"/>
    <n v="17.274122807017545"/>
    <n v="0.64276156431789488"/>
  </r>
  <r>
    <n v="138"/>
    <s v="Norwalk"/>
    <x v="6"/>
    <s v="Region 2"/>
    <x v="0"/>
    <n v="3112"/>
    <n v="19703"/>
    <n v="6.3312982005141389"/>
    <n v="-1.3495757562257433"/>
  </r>
  <r>
    <n v="139"/>
    <s v="Lafayette"/>
    <x v="31"/>
    <s v="Region 1"/>
    <x v="0"/>
    <n v="2603"/>
    <n v="40255"/>
    <n v="15.464848252016903"/>
    <n v="0.31335070846853141"/>
  </r>
  <r>
    <n v="140"/>
    <s v="Providence"/>
    <x v="34"/>
    <s v="Region 1"/>
    <x v="0"/>
    <n v="3191"/>
    <n v="62337"/>
    <n v="19.535255405828895"/>
    <n v="1.0544412745667788"/>
  </r>
  <r>
    <n v="141"/>
    <s v="Chattanooga"/>
    <x v="24"/>
    <s v="Region 2"/>
    <x v="1"/>
    <n v="3587"/>
    <n v="55357"/>
    <n v="15.43267354335099"/>
    <n v="0.30749272616891377"/>
  </r>
  <r>
    <n v="142"/>
    <s v="Tempe"/>
    <x v="0"/>
    <s v="Region 2"/>
    <x v="1"/>
    <n v="2911"/>
    <n v="48954"/>
    <n v="16.816901408450704"/>
    <n v="0.55951621507100158"/>
  </r>
  <r>
    <n v="143"/>
    <s v="Joliet"/>
    <x v="27"/>
    <s v="Region 1"/>
    <x v="1"/>
    <n v="3279"/>
    <n v="48315"/>
    <n v="14.734675205855444"/>
    <n v="0.18040962034600605"/>
  </r>
  <r>
    <n v="144"/>
    <s v="Rancho Cucamonga"/>
    <x v="6"/>
    <s v="Region 2"/>
    <x v="1"/>
    <n v="2945"/>
    <n v="52366"/>
    <n v="17.781324278438031"/>
    <n v="0.73510668149587888"/>
  </r>
  <r>
    <n v="145"/>
    <s v="Glendale"/>
    <x v="6"/>
    <s v="Region 2"/>
    <x v="1"/>
    <n v="2363"/>
    <n v="49376"/>
    <n v="20.89547185780787"/>
    <n v="1.3020930554136165"/>
  </r>
  <r>
    <n v="146"/>
    <s v="Paterson"/>
    <x v="13"/>
    <s v="Region 1"/>
    <x v="1"/>
    <n v="2251"/>
    <n v="34603"/>
    <n v="15.372278987116838"/>
    <n v="0.29649681490561319"/>
  </r>
  <r>
    <n v="147"/>
    <s v="Brownsville"/>
    <x v="1"/>
    <s v="Region 2"/>
    <x v="1"/>
    <n v="3675"/>
    <n v="63148"/>
    <n v="17.183129251700681"/>
    <n v="0.62619455692210813"/>
  </r>
  <r>
    <n v="148"/>
    <s v="Rockford"/>
    <x v="27"/>
    <s v="Region 1"/>
    <x v="1"/>
    <n v="2648"/>
    <n v="43377"/>
    <n v="16.381042296072508"/>
    <n v="0.48016025284768127"/>
  </r>
  <r>
    <n v="149"/>
    <s v="College Station"/>
    <x v="1"/>
    <s v="Region 2"/>
    <x v="1"/>
    <n v="2994"/>
    <n v="22457"/>
    <n v="7.5006680026720103"/>
    <n v="-1.1366710280469463"/>
  </r>
  <r>
    <n v="150"/>
    <s v="Thousand Oaks"/>
    <x v="6"/>
    <s v="Region 2"/>
    <x v="1"/>
    <n v="2431"/>
    <n v="40141"/>
    <n v="16.51213492389963"/>
    <m/>
  </r>
  <r>
    <m/>
    <m/>
    <x v="35"/>
    <m/>
    <x v="2"/>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n v="1"/>
    <x v="0"/>
    <x v="0"/>
    <s v="Region 2"/>
    <s v="Old"/>
    <n v="2601"/>
    <n v="48610"/>
    <n v="18.688965782391389"/>
    <n v="0.90035908268358744"/>
  </r>
  <r>
    <n v="2"/>
    <x v="1"/>
    <x v="1"/>
    <s v="Region 2"/>
    <s v="Old"/>
    <n v="2727"/>
    <n v="45689"/>
    <n v="16.754308764209753"/>
    <n v="0.54812010249521892"/>
  </r>
  <r>
    <n v="3"/>
    <x v="2"/>
    <x v="2"/>
    <s v="Region 2"/>
    <s v="Old"/>
    <n v="2768"/>
    <n v="49554"/>
    <n v="17.902456647398843"/>
    <n v="0.75716100001827003"/>
  </r>
  <r>
    <n v="4"/>
    <x v="3"/>
    <x v="1"/>
    <s v="Region 2"/>
    <s v="Old"/>
    <n v="2759"/>
    <n v="38284"/>
    <n v="13.87604204421892"/>
    <n v="2.4080066131260593E-2"/>
  </r>
  <r>
    <n v="5"/>
    <x v="4"/>
    <x v="3"/>
    <s v="Region 2"/>
    <s v="Old"/>
    <n v="2869"/>
    <n v="59887"/>
    <n v="20.8738236319275"/>
    <n v="1.2981516079449815"/>
  </r>
  <r>
    <n v="6"/>
    <x v="5"/>
    <x v="4"/>
    <s v="Region 1"/>
    <s v="Old"/>
    <n v="3080"/>
    <n v="53827"/>
    <n v="17.476298701298703"/>
    <n v="0.67957130896565676"/>
  </r>
  <r>
    <n v="7"/>
    <x v="6"/>
    <x v="5"/>
    <s v="Region 1"/>
    <s v="Old"/>
    <n v="3110"/>
    <n v="60338"/>
    <n v="19.401286173633441"/>
    <n v="1.0300497750494648"/>
  </r>
  <r>
    <n v="8"/>
    <x v="7"/>
    <x v="6"/>
    <s v="Region 2"/>
    <s v="Old"/>
    <n v="2593"/>
    <n v="19569"/>
    <n v="7.5468569224836095"/>
    <n v="-1.1282615074665328"/>
  </r>
  <r>
    <n v="9"/>
    <x v="8"/>
    <x v="7"/>
    <s v="Region 1"/>
    <s v="Old"/>
    <n v="2675"/>
    <n v="59840"/>
    <n v="22.370093457943927"/>
    <n v="1.5705743436803408"/>
  </r>
  <r>
    <n v="10"/>
    <x v="9"/>
    <x v="4"/>
    <s v="Region 1"/>
    <s v="Old"/>
    <n v="2984"/>
    <n v="64906"/>
    <n v="21.751340482573728"/>
    <n v="1.4579192761491637"/>
  </r>
  <r>
    <n v="11"/>
    <x v="10"/>
    <x v="6"/>
    <s v="Region 2"/>
    <s v="Old"/>
    <n v="2541"/>
    <n v="16860"/>
    <n v="6.6351829988193627"/>
    <n v="-1.2942480829256016"/>
  </r>
  <r>
    <n v="12"/>
    <x v="11"/>
    <x v="6"/>
    <s v="Region 2"/>
    <s v="Old"/>
    <n v="2651"/>
    <n v="21988"/>
    <n v="8.2942285929837798"/>
    <n v="-0.99218910157513274"/>
  </r>
  <r>
    <n v="13"/>
    <x v="12"/>
    <x v="8"/>
    <s v="Region 2"/>
    <s v="Old"/>
    <n v="2895"/>
    <n v="19888"/>
    <n v="6.8697754749568221"/>
    <n v="-1.2515363186294224"/>
  </r>
  <r>
    <n v="14"/>
    <x v="13"/>
    <x v="9"/>
    <s v="Region 1"/>
    <s v="Old"/>
    <n v="3466"/>
    <n v="54701"/>
    <n v="15.782169648009232"/>
    <n v="0.3711247551682102"/>
  </r>
  <r>
    <n v="15"/>
    <x v="14"/>
    <x v="10"/>
    <s v="Region 2"/>
    <s v="Old"/>
    <n v="2686"/>
    <n v="18471"/>
    <n v="6.8767684288905437"/>
    <n v="-1.2502631260485308"/>
  </r>
  <r>
    <n v="16"/>
    <x v="15"/>
    <x v="6"/>
    <s v="Region 2"/>
    <s v="Old"/>
    <n v="2795"/>
    <n v="16690"/>
    <n v="5.9713774597495526"/>
    <n v="-1.4151057770429305"/>
  </r>
  <r>
    <n v="17"/>
    <x v="16"/>
    <x v="11"/>
    <s v="Region 1"/>
    <s v="Old"/>
    <n v="2737"/>
    <n v="47729"/>
    <n v="17.438436244062842"/>
    <n v="0.67267777011156049"/>
  </r>
  <r>
    <n v="18"/>
    <x v="17"/>
    <x v="6"/>
    <s v="Region 2"/>
    <s v="Old"/>
    <n v="3085"/>
    <n v="63027"/>
    <n v="20.430145867098865"/>
    <n v="1.2173721199288681"/>
  </r>
  <r>
    <n v="19"/>
    <x v="18"/>
    <x v="2"/>
    <s v="Region 2"/>
    <s v="Old"/>
    <n v="2894"/>
    <n v="43183"/>
    <n v="14.921561852107809"/>
    <n v="0.21443568339909913"/>
  </r>
  <r>
    <n v="20"/>
    <x v="19"/>
    <x v="12"/>
    <s v="Region 2"/>
    <s v="Old"/>
    <n v="2765"/>
    <n v="19120"/>
    <n v="6.9150090415913201"/>
    <n v="-1.2433007372153102"/>
  </r>
  <r>
    <n v="21"/>
    <x v="20"/>
    <x v="6"/>
    <s v="Region 2"/>
    <s v="Old"/>
    <n v="2521"/>
    <n v="38178"/>
    <n v="15.143990479968267"/>
    <n v="0.25493280113416117"/>
  </r>
  <r>
    <n v="22"/>
    <x v="21"/>
    <x v="6"/>
    <s v="Region 2"/>
    <s v="Old"/>
    <n v="3077"/>
    <n v="56836"/>
    <n v="18.471238219044523"/>
    <n v="0.86071787798866906"/>
  </r>
  <r>
    <n v="23"/>
    <x v="22"/>
    <x v="5"/>
    <s v="Region 1"/>
    <s v="Old"/>
    <n v="3287"/>
    <n v="52114"/>
    <n v="15.854578643139641"/>
    <n v="0.384308110337372"/>
  </r>
  <r>
    <n v="24"/>
    <x v="23"/>
    <x v="6"/>
    <s v="Region 2"/>
    <s v="Old"/>
    <n v="3679"/>
    <n v="20123"/>
    <n v="5.4696928513182934"/>
    <n v="-1.5064464504487616"/>
  </r>
  <r>
    <n v="25"/>
    <x v="24"/>
    <x v="6"/>
    <s v="Region 2"/>
    <s v="Old"/>
    <n v="2918"/>
    <n v="49856"/>
    <n v="17.085675119945169"/>
    <n v="0.60845128580888086"/>
  </r>
  <r>
    <n v="26"/>
    <x v="25"/>
    <x v="11"/>
    <s v="Region 1"/>
    <s v="Old"/>
    <n v="2420"/>
    <n v="55790"/>
    <n v="23.053719008264462"/>
    <n v="1.6950406260304509"/>
  </r>
  <r>
    <n v="27"/>
    <x v="26"/>
    <x v="13"/>
    <s v="Region 1"/>
    <s v="Old"/>
    <n v="2557"/>
    <n v="45017"/>
    <n v="17.605396949550254"/>
    <n v="0.70307595856549721"/>
  </r>
  <r>
    <n v="28"/>
    <x v="27"/>
    <x v="14"/>
    <s v="Region 2"/>
    <s v="Old"/>
    <n v="3620"/>
    <n v="56921"/>
    <n v="15.724033149171271"/>
    <n v="0.36053996371941249"/>
  </r>
  <r>
    <n v="29"/>
    <x v="28"/>
    <x v="1"/>
    <s v="Region 2"/>
    <s v="Old"/>
    <n v="2483"/>
    <n v="39744"/>
    <n v="16.006443817962143"/>
    <n v="0.41195788691424751"/>
  </r>
  <r>
    <n v="30"/>
    <x v="29"/>
    <x v="13"/>
    <s v="Region 1"/>
    <s v="Old"/>
    <n v="3131"/>
    <n v="22972"/>
    <n v="7.3369530501437241"/>
    <n v="-1.166478269009146"/>
  </r>
  <r>
    <n v="31"/>
    <x v="30"/>
    <x v="15"/>
    <s v="Region 2"/>
    <s v="Old"/>
    <n v="3083"/>
    <n v="22680"/>
    <n v="7.3564709698345769"/>
    <n v="-1.1629246819584729"/>
  </r>
  <r>
    <n v="32"/>
    <x v="31"/>
    <x v="16"/>
    <s v="Region 1"/>
    <s v="Old"/>
    <n v="2808"/>
    <n v="65475"/>
    <n v="23.317307692307693"/>
    <n v="1.7430316696025292"/>
  </r>
  <r>
    <n v="33"/>
    <x v="32"/>
    <x v="1"/>
    <s v="Region 2"/>
    <s v="Old"/>
    <n v="2984"/>
    <n v="21718"/>
    <n v="7.2781501340482571"/>
    <n v="-1.1771843936622057"/>
  </r>
  <r>
    <n v="34"/>
    <x v="33"/>
    <x v="17"/>
    <s v="Region 1"/>
    <s v="Old"/>
    <n v="2484"/>
    <n v="34829"/>
    <n v="14.02133655394525"/>
    <n v="5.0533535377749371E-2"/>
  </r>
  <r>
    <n v="35"/>
    <x v="34"/>
    <x v="5"/>
    <s v="Region 1"/>
    <s v="Old"/>
    <n v="3335"/>
    <n v="59283"/>
    <n v="17.776011994002999"/>
    <n v="0.73413948491566805"/>
  </r>
  <r>
    <n v="36"/>
    <x v="35"/>
    <x v="1"/>
    <s v="Region 2"/>
    <s v="Old"/>
    <n v="3127"/>
    <n v="20057"/>
    <n v="6.4141349536296772"/>
    <n v="-1.3344938408447125"/>
  </r>
  <r>
    <n v="37"/>
    <x v="36"/>
    <x v="6"/>
    <s v="Region 2"/>
    <s v="Old"/>
    <n v="2904"/>
    <n v="20455"/>
    <n v="7.0437327823691458"/>
    <n v="-1.2198642734124243"/>
  </r>
  <r>
    <n v="38"/>
    <x v="37"/>
    <x v="6"/>
    <s v="Region 2"/>
    <s v="Old"/>
    <n v="2318"/>
    <n v="64302"/>
    <n v="27.740293356341674"/>
    <n v="2.5483154718712138"/>
  </r>
  <r>
    <n v="39"/>
    <x v="38"/>
    <x v="11"/>
    <s v="Region 1"/>
    <s v="Old"/>
    <n v="3488"/>
    <n v="49506"/>
    <n v="14.193233944954128"/>
    <n v="8.1830535898760479E-2"/>
  </r>
  <r>
    <n v="40"/>
    <x v="39"/>
    <x v="11"/>
    <s v="Region 1"/>
    <s v="Old"/>
    <n v="2886"/>
    <n v="52250"/>
    <n v="18.104643104643106"/>
    <n v="0.79397266784275888"/>
  </r>
  <r>
    <n v="41"/>
    <x v="40"/>
    <x v="4"/>
    <s v="Region 1"/>
    <s v="Old"/>
    <n v="2373"/>
    <n v="41313"/>
    <n v="17.409608091024019"/>
    <n v="0.66742908823581737"/>
  </r>
  <r>
    <n v="42"/>
    <x v="41"/>
    <x v="18"/>
    <s v="Region 1"/>
    <s v="Old"/>
    <n v="2758"/>
    <n v="57625"/>
    <n v="20.893763596809283"/>
    <n v="1.301782035885926"/>
  </r>
  <r>
    <n v="43"/>
    <x v="42"/>
    <x v="1"/>
    <s v="Region 2"/>
    <s v="Old"/>
    <n v="2607"/>
    <n v="16029"/>
    <n v="6.1484464902186424"/>
    <n v="-1.3828671868798035"/>
  </r>
  <r>
    <n v="44"/>
    <x v="43"/>
    <x v="1"/>
    <s v="Region 2"/>
    <s v="Old"/>
    <n v="3146"/>
    <n v="49191"/>
    <n v="15.636045772409409"/>
    <n v="0.34452028500179782"/>
  </r>
  <r>
    <n v="45"/>
    <x v="44"/>
    <x v="6"/>
    <s v="Region 2"/>
    <s v="Old"/>
    <n v="3399"/>
    <n v="59870"/>
    <n v="17.614004118858489"/>
    <n v="0.70464304798287136"/>
  </r>
  <r>
    <n v="46"/>
    <x v="45"/>
    <x v="6"/>
    <s v="Region 2"/>
    <s v="Old"/>
    <n v="2790"/>
    <n v="48254"/>
    <n v="17.295340501792115"/>
    <n v="0.64662462588338476"/>
  </r>
  <r>
    <n v="47"/>
    <x v="46"/>
    <x v="6"/>
    <s v="Region 2"/>
    <s v="Old"/>
    <n v="3220"/>
    <n v="43397"/>
    <n v="13.477329192546584"/>
    <n v="-4.8512753650852544E-2"/>
  </r>
  <r>
    <n v="48"/>
    <x v="47"/>
    <x v="6"/>
    <s v="Region 2"/>
    <s v="Old"/>
    <n v="2344"/>
    <n v="16372"/>
    <n v="6.9846416382252556"/>
    <n v="-1.2306228751468913"/>
  </r>
  <r>
    <n v="49"/>
    <x v="48"/>
    <x v="1"/>
    <s v="Region 2"/>
    <s v="Old"/>
    <n v="2939"/>
    <n v="50233"/>
    <n v="17.091867982306908"/>
    <n v="0.60957880738104897"/>
  </r>
  <r>
    <n v="50"/>
    <x v="49"/>
    <x v="3"/>
    <s v="Region 2"/>
    <s v="Old"/>
    <n v="3082"/>
    <n v="41460"/>
    <n v="13.45230369889682"/>
    <n v="-5.3069093239245559E-2"/>
  </r>
  <r>
    <n v="51"/>
    <x v="50"/>
    <x v="19"/>
    <s v="Region 1"/>
    <s v="Old"/>
    <n v="2338"/>
    <n v="50364"/>
    <n v="21.541488451668091"/>
    <n v="1.4197119532686802"/>
  </r>
  <r>
    <n v="52"/>
    <x v="51"/>
    <x v="6"/>
    <s v="Region 2"/>
    <s v="Old"/>
    <n v="3246"/>
    <n v="44223"/>
    <n v="13.623844731977819"/>
    <n v="-2.1836974065118475E-2"/>
  </r>
  <r>
    <n v="53"/>
    <x v="52"/>
    <x v="20"/>
    <s v="Region 1"/>
    <s v="Old"/>
    <n v="2374"/>
    <n v="17006"/>
    <n v="7.1634372367312551"/>
    <n v="-1.1980699323316757"/>
  </r>
  <r>
    <n v="54"/>
    <x v="53"/>
    <x v="2"/>
    <s v="Region 2"/>
    <s v="Old"/>
    <n v="3129"/>
    <n v="15562"/>
    <n v="4.9734739533397248"/>
    <n v="-1.5967919933183954"/>
  </r>
  <r>
    <n v="55"/>
    <x v="54"/>
    <x v="6"/>
    <s v="Region 2"/>
    <s v="Old"/>
    <n v="2939"/>
    <n v="21824"/>
    <n v="7.4256549846886699"/>
    <n v="-1.1503284922418857"/>
  </r>
  <r>
    <n v="56"/>
    <x v="55"/>
    <x v="15"/>
    <s v="Region 2"/>
    <s v="Old"/>
    <n v="2642"/>
    <n v="46490"/>
    <n v="17.596517789553367"/>
    <n v="0.70145934836904367"/>
  </r>
  <r>
    <n v="57"/>
    <x v="56"/>
    <x v="18"/>
    <s v="Region 1"/>
    <s v="Old"/>
    <n v="2871"/>
    <n v="38782"/>
    <n v="13.50818530128875"/>
    <n v="-4.2894846097328056E-2"/>
  </r>
  <r>
    <n v="58"/>
    <x v="57"/>
    <x v="21"/>
    <s v="Region 1"/>
    <s v="Old"/>
    <n v="3392"/>
    <n v="19350"/>
    <n v="5.7045990566037732"/>
    <n v="-1.4636775661390009"/>
  </r>
  <r>
    <n v="59"/>
    <x v="58"/>
    <x v="6"/>
    <s v="Region 2"/>
    <s v="Old"/>
    <n v="3228"/>
    <n v="16652"/>
    <n v="5.1586121437422552"/>
    <n v="-1.5630842679859744"/>
  </r>
  <r>
    <n v="60"/>
    <x v="59"/>
    <x v="22"/>
    <s v="Region 1"/>
    <s v="Old"/>
    <n v="3175"/>
    <n v="23764"/>
    <n v="7.4847244094488188"/>
    <n v="-1.1395738449104511"/>
  </r>
  <r>
    <n v="61"/>
    <x v="60"/>
    <x v="17"/>
    <s v="Region 1"/>
    <s v="Old"/>
    <n v="2874"/>
    <n v="42803"/>
    <n v="14.893180236604037"/>
    <n v="0.2092683016837896"/>
  </r>
  <r>
    <n v="62"/>
    <x v="61"/>
    <x v="6"/>
    <s v="Region 2"/>
    <s v="Old"/>
    <n v="2792"/>
    <n v="41110"/>
    <n v="14.724212034383955"/>
    <n v="0.17850461247431756"/>
  </r>
  <r>
    <n v="63"/>
    <x v="62"/>
    <x v="6"/>
    <s v="Region 2"/>
    <s v="Old"/>
    <n v="3924"/>
    <n v="19448"/>
    <n v="4.9561671763506627"/>
    <n v="-1.5999430022154166"/>
  </r>
  <r>
    <n v="64"/>
    <x v="63"/>
    <x v="23"/>
    <s v="Region 2"/>
    <s v="Old"/>
    <n v="2440"/>
    <n v="68828"/>
    <n v="28.208196721311474"/>
    <n v="2.6335056645279851"/>
  </r>
  <r>
    <n v="65"/>
    <x v="64"/>
    <x v="6"/>
    <s v="Region 2"/>
    <s v="Old"/>
    <n v="2950"/>
    <n v="19529"/>
    <n v="6.62"/>
    <n v="-1.297012419947654"/>
  </r>
  <r>
    <n v="66"/>
    <x v="65"/>
    <x v="6"/>
    <s v="Region 2"/>
    <s v="Old"/>
    <n v="2462"/>
    <n v="29008"/>
    <n v="11.782290820471161"/>
    <n v="-0.35712486522873249"/>
  </r>
  <r>
    <n v="67"/>
    <x v="66"/>
    <x v="6"/>
    <s v="Region 2"/>
    <s v="Old"/>
    <n v="3084"/>
    <n v="55684"/>
    <n v="18.055771725032425"/>
    <n v="0.78507475738489152"/>
  </r>
  <r>
    <n v="68"/>
    <x v="67"/>
    <x v="11"/>
    <s v="Region 1"/>
    <s v="Old"/>
    <n v="3177"/>
    <n v="45418"/>
    <n v="14.295876613157066"/>
    <n v="0.10051847305342852"/>
  </r>
  <r>
    <n v="69"/>
    <x v="68"/>
    <x v="11"/>
    <s v="Region 1"/>
    <s v="Old"/>
    <n v="3003"/>
    <n v="18297"/>
    <n v="6.092907092907093"/>
    <n v="-1.3929791294543503"/>
  </r>
  <r>
    <n v="70"/>
    <x v="69"/>
    <x v="15"/>
    <s v="Region 2"/>
    <s v="Old"/>
    <n v="3697"/>
    <n v="18966"/>
    <n v="5.1301054909385986"/>
    <n v="-1.5682744149824595"/>
  </r>
  <r>
    <n v="71"/>
    <x v="70"/>
    <x v="7"/>
    <s v="Region 1"/>
    <s v="Old"/>
    <n v="2857"/>
    <n v="18838"/>
    <n v="6.5936296814840745"/>
    <n v="-1.3018136090028709"/>
  </r>
  <r>
    <n v="72"/>
    <x v="71"/>
    <x v="6"/>
    <s v="Region 2"/>
    <s v="Old"/>
    <n v="3168"/>
    <n v="52078"/>
    <n v="16.438762626262626"/>
    <n v="0.49066927333618754"/>
  </r>
  <r>
    <n v="73"/>
    <x v="72"/>
    <x v="11"/>
    <s v="Region 1"/>
    <s v="Old"/>
    <n v="2943"/>
    <n v="25321"/>
    <n v="8.6038056405028875"/>
    <n v="-0.9358250522976298"/>
  </r>
  <r>
    <n v="74"/>
    <x v="73"/>
    <x v="24"/>
    <s v="Region 2"/>
    <s v="Old"/>
    <n v="2777"/>
    <n v="40545"/>
    <n v="14.600288080662585"/>
    <n v="0.15594203591966144"/>
  </r>
  <r>
    <n v="75"/>
    <x v="74"/>
    <x v="2"/>
    <s v="Region 2"/>
    <s v="Old"/>
    <n v="3329"/>
    <n v="58951"/>
    <n v="17.70832081706218"/>
    <n v="0.72181509309359981"/>
  </r>
  <r>
    <n v="76"/>
    <x v="75"/>
    <x v="3"/>
    <s v="Region 2"/>
    <s v="Old"/>
    <n v="2854"/>
    <n v="40921"/>
    <n v="14.338121934127541"/>
    <n v="0.10820999079353744"/>
  </r>
  <r>
    <n v="77"/>
    <x v="76"/>
    <x v="14"/>
    <s v="Region 2"/>
    <s v="Old"/>
    <n v="2555"/>
    <n v="49609"/>
    <n v="19.416438356164385"/>
    <n v="1.0328085014139674"/>
  </r>
  <r>
    <n v="78"/>
    <x v="77"/>
    <x v="21"/>
    <s v="Region 1"/>
    <s v="Old"/>
    <n v="3162"/>
    <n v="45550"/>
    <n v="14.405439595192917"/>
    <n v="0.12046637735688849"/>
  </r>
  <r>
    <n v="79"/>
    <x v="78"/>
    <x v="15"/>
    <s v="Region 2"/>
    <s v="Old"/>
    <n v="2928"/>
    <n v="19563"/>
    <n v="6.6813524590163933"/>
    <n v="-1.2858421053167461"/>
  </r>
  <r>
    <n v="80"/>
    <x v="79"/>
    <x v="6"/>
    <s v="Region 2"/>
    <s v="Old"/>
    <n v="2275"/>
    <n v="41361"/>
    <n v="18.180659340659339"/>
    <n v="0.80781278585875882"/>
  </r>
  <r>
    <n v="81"/>
    <x v="80"/>
    <x v="6"/>
    <s v="Region 2"/>
    <s v="Old"/>
    <n v="3285"/>
    <n v="57530"/>
    <n v="17.512937595129376"/>
    <n v="0.68624207617496613"/>
  </r>
  <r>
    <n v="82"/>
    <x v="81"/>
    <x v="11"/>
    <s v="Region 1"/>
    <s v="Old"/>
    <n v="3217"/>
    <n v="54768"/>
    <n v="17.02455704072117"/>
    <n v="0.59732364421938233"/>
  </r>
  <r>
    <n v="83"/>
    <x v="82"/>
    <x v="17"/>
    <s v="Region 1"/>
    <s v="Old"/>
    <n v="3115"/>
    <n v="18754"/>
    <n v="6.0205457463884429"/>
    <n v="-1.4061538093398542"/>
  </r>
  <r>
    <n v="84"/>
    <x v="83"/>
    <x v="7"/>
    <s v="Region 1"/>
    <s v="Old"/>
    <n v="2779"/>
    <n v="21286"/>
    <n v="7.6595897804965816"/>
    <n v="-1.1077364704356634"/>
  </r>
  <r>
    <n v="85"/>
    <x v="84"/>
    <x v="15"/>
    <s v="Region 2"/>
    <s v="Old"/>
    <n v="3277"/>
    <n v="48796"/>
    <n v="14.890448581019225"/>
    <n v="0.20877095483193034"/>
  </r>
  <r>
    <n v="86"/>
    <x v="85"/>
    <x v="10"/>
    <s v="Region 2"/>
    <s v="Old"/>
    <n v="2745"/>
    <n v="19708"/>
    <n v="7.1795992714025498"/>
    <n v="-1.1951273442879631"/>
  </r>
  <r>
    <n v="87"/>
    <x v="86"/>
    <x v="1"/>
    <s v="Region 2"/>
    <s v="Old"/>
    <n v="3984"/>
    <n v="56089"/>
    <n v="14.078564257028113"/>
    <n v="6.09528642732537E-2"/>
  </r>
  <r>
    <n v="88"/>
    <x v="87"/>
    <x v="25"/>
    <s v="Region 1"/>
    <s v="Old"/>
    <n v="3262"/>
    <n v="19752"/>
    <n v="6.0551808706315144"/>
    <n v="-1.3998478642925283"/>
  </r>
  <r>
    <n v="89"/>
    <x v="88"/>
    <x v="6"/>
    <s v="Region 2"/>
    <s v="Old"/>
    <n v="2718"/>
    <n v="20949"/>
    <n v="7.7075055187637966"/>
    <n v="-1.0990125516099483"/>
  </r>
  <r>
    <n v="90"/>
    <x v="89"/>
    <x v="2"/>
    <s v="Region 2"/>
    <s v="Old"/>
    <n v="2552"/>
    <n v="45666"/>
    <n v="17.894200626959247"/>
    <n v="0.75565784354519616"/>
  </r>
  <r>
    <n v="91"/>
    <x v="90"/>
    <x v="1"/>
    <s v="Region 2"/>
    <s v="Old"/>
    <n v="3072"/>
    <n v="40779"/>
    <n v="13.2744140625"/>
    <n v="-8.5457089417187618E-2"/>
  </r>
  <r>
    <n v="92"/>
    <x v="91"/>
    <x v="26"/>
    <s v="Region 1"/>
    <s v="Old"/>
    <n v="2676"/>
    <n v="47482"/>
    <n v="17.743647234678626"/>
    <n v="0.7282469004878741"/>
  </r>
  <r>
    <n v="93"/>
    <x v="92"/>
    <x v="27"/>
    <s v="Region 1"/>
    <s v="Old"/>
    <n v="2553"/>
    <n v="18215"/>
    <n v="7.134743439091265"/>
    <n v="-1.2032941523993448"/>
  </r>
  <r>
    <n v="94"/>
    <x v="93"/>
    <x v="27"/>
    <s v="Region 1"/>
    <s v="Old"/>
    <n v="2685"/>
    <n v="50650"/>
    <n v="18.864059590316575"/>
    <n v="0.93223804818561395"/>
  </r>
  <r>
    <n v="95"/>
    <x v="94"/>
    <x v="11"/>
    <s v="Region 1"/>
    <s v="Old"/>
    <n v="2990"/>
    <n v="48933"/>
    <n v="16.365551839464882"/>
    <n v="0.47733993762547677"/>
  </r>
  <r>
    <n v="96"/>
    <x v="95"/>
    <x v="19"/>
    <s v="Region 1"/>
    <s v="Old"/>
    <n v="2805"/>
    <n v="42026"/>
    <n v="14.9825311942959"/>
    <n v="0.22553624474576811"/>
  </r>
  <r>
    <n v="97"/>
    <x v="96"/>
    <x v="1"/>
    <s v="Region 2"/>
    <s v="Old"/>
    <n v="2846"/>
    <n v="15735"/>
    <n v="5.528812368236121"/>
    <n v="-1.4956826829423449"/>
  </r>
  <r>
    <n v="98"/>
    <x v="97"/>
    <x v="27"/>
    <s v="Region 1"/>
    <s v="Old"/>
    <n v="2699"/>
    <n v="39856"/>
    <n v="14.766950722489812"/>
    <n v="0.18628595654281041"/>
  </r>
  <r>
    <n v="99"/>
    <x v="98"/>
    <x v="6"/>
    <s v="Region 2"/>
    <s v="Old"/>
    <n v="2901"/>
    <n v="20669"/>
    <n v="7.1247845570492929"/>
    <n v="-1.2051073453432692"/>
  </r>
  <r>
    <n v="100"/>
    <x v="99"/>
    <x v="28"/>
    <s v="Region 1"/>
    <s v="Old"/>
    <n v="3015"/>
    <n v="20541"/>
    <n v="6.8129353233830843"/>
    <n v="-1.2618850868275722"/>
  </r>
  <r>
    <n v="101"/>
    <x v="100"/>
    <x v="0"/>
    <s v="Region 2"/>
    <s v="Old"/>
    <n v="2160"/>
    <n v="33647"/>
    <n v="15.577314814814814"/>
    <n v="0.33382726168335447"/>
  </r>
  <r>
    <n v="102"/>
    <x v="101"/>
    <x v="11"/>
    <s v="Region 1"/>
    <s v="Old"/>
    <n v="3079"/>
    <n v="41319"/>
    <n v="13.419616758687885"/>
    <n v="-5.9020336470717603E-2"/>
  </r>
  <r>
    <n v="103"/>
    <x v="102"/>
    <x v="6"/>
    <s v="Region 2"/>
    <s v="Old"/>
    <n v="2104"/>
    <n v="45632"/>
    <n v="21.688212927756656"/>
    <n v="1.4464257735171313"/>
  </r>
  <r>
    <n v="104"/>
    <x v="103"/>
    <x v="1"/>
    <s v="Region 2"/>
    <s v="Old"/>
    <n v="2962"/>
    <n v="43773"/>
    <n v="14.778190411883863"/>
    <n v="0.18833234341789362"/>
  </r>
  <r>
    <n v="105"/>
    <x v="104"/>
    <x v="6"/>
    <s v="Region 2"/>
    <s v="Old"/>
    <n v="2830"/>
    <n v="36821"/>
    <n v="13.01095406360424"/>
    <n v="-0.13342470355206607"/>
  </r>
  <r>
    <n v="106"/>
    <x v="105"/>
    <x v="1"/>
    <s v="Region 2"/>
    <s v="Old"/>
    <n v="3228"/>
    <n v="22824"/>
    <n v="7.0706319702602229"/>
    <n v="-1.2149667942098554"/>
  </r>
  <r>
    <n v="107"/>
    <x v="106"/>
    <x v="29"/>
    <s v="Region 1"/>
    <s v="Old"/>
    <n v="3005"/>
    <n v="21953"/>
    <n v="7.3054908485856904"/>
    <n v="-1.172206526621288"/>
  </r>
  <r>
    <n v="108"/>
    <x v="107"/>
    <x v="25"/>
    <s v="Region 1"/>
    <s v="Old"/>
    <n v="3020"/>
    <n v="51229"/>
    <n v="16.963245033112582"/>
    <n v="0.58616069449217489"/>
  </r>
  <r>
    <n v="109"/>
    <x v="108"/>
    <x v="30"/>
    <s v="Region 1"/>
    <s v="Old"/>
    <n v="2947"/>
    <n v="50583"/>
    <n v="17.16423481506617"/>
    <n v="0.6227544861349722"/>
  </r>
  <r>
    <n v="110"/>
    <x v="109"/>
    <x v="1"/>
    <s v="Region 2"/>
    <s v="Old"/>
    <n v="3131"/>
    <n v="50895"/>
    <n v="16.255190035132546"/>
    <n v="0.45724659340764379"/>
  </r>
  <r>
    <n v="111"/>
    <x v="110"/>
    <x v="21"/>
    <s v="Region 1"/>
    <s v="Old"/>
    <n v="2901"/>
    <n v="46503"/>
    <n v="16.029989658738366"/>
    <n v="0.4162448291808874"/>
  </r>
  <r>
    <n v="112"/>
    <x v="111"/>
    <x v="11"/>
    <s v="Region 1"/>
    <s v="Old"/>
    <n v="2926"/>
    <n v="18089"/>
    <n v="6.1821599453178404"/>
    <n v="-1.376729048216895"/>
  </r>
  <r>
    <n v="113"/>
    <x v="112"/>
    <x v="24"/>
    <s v="Region 2"/>
    <s v="Old"/>
    <n v="3086"/>
    <n v="56504"/>
    <n v="18.309786130913803"/>
    <n v="0.83132263204171641"/>
  </r>
  <r>
    <n v="114"/>
    <x v="113"/>
    <x v="2"/>
    <s v="Region 2"/>
    <s v="Old"/>
    <n v="2754"/>
    <n v="44635"/>
    <n v="16.207334785766157"/>
    <n v="0.4485336876703156"/>
  </r>
  <r>
    <n v="115"/>
    <x v="114"/>
    <x v="1"/>
    <s v="Region 2"/>
    <s v="Old"/>
    <n v="2282"/>
    <n v="43924"/>
    <n v="19.248028045574056"/>
    <n v="1.002146386373391"/>
  </r>
  <r>
    <n v="116"/>
    <x v="115"/>
    <x v="13"/>
    <s v="Region 1"/>
    <s v="Old"/>
    <n v="3319"/>
    <n v="19811"/>
    <n v="5.9689665561916243"/>
    <n v="-1.4155447252402578"/>
  </r>
  <r>
    <n v="117"/>
    <x v="116"/>
    <x v="31"/>
    <s v="Region 1"/>
    <s v="Old"/>
    <n v="3081"/>
    <n v="56140"/>
    <n v="18.221356702369359"/>
    <n v="0.81522246987529223"/>
  </r>
  <r>
    <n v="118"/>
    <x v="117"/>
    <x v="2"/>
    <s v="Region 2"/>
    <s v="Old"/>
    <n v="2542"/>
    <n v="40462"/>
    <n v="15.917387883556255"/>
    <n v="0.39574365812844675"/>
  </r>
  <r>
    <n v="119"/>
    <x v="118"/>
    <x v="6"/>
    <s v="Region 2"/>
    <s v="Old"/>
    <n v="2527"/>
    <n v="54145"/>
    <n v="21.426592797783933"/>
    <n v="1.3987931404910696"/>
  </r>
  <r>
    <n v="120"/>
    <x v="119"/>
    <x v="6"/>
    <s v="Region 2"/>
    <s v="Old"/>
    <n v="2967"/>
    <n v="51882"/>
    <n v="17.486349848331649"/>
    <n v="0.6814013004046231"/>
  </r>
  <r>
    <n v="121"/>
    <x v="120"/>
    <x v="16"/>
    <s v="Region 1"/>
    <s v="Old"/>
    <n v="2357"/>
    <n v="35022"/>
    <n v="14.858718710224862"/>
    <n v="0.2029939632385471"/>
  </r>
  <r>
    <n v="122"/>
    <x v="121"/>
    <x v="5"/>
    <s v="Region 1"/>
    <s v="Old"/>
    <n v="2838"/>
    <n v="49290"/>
    <n v="17.367864693446087"/>
    <n v="0.6598289546440409"/>
  </r>
  <r>
    <n v="123"/>
    <x v="122"/>
    <x v="21"/>
    <s v="Region 1"/>
    <s v="Old"/>
    <n v="2914"/>
    <n v="47108"/>
    <n v="16.166094715168153"/>
    <n v="0.44102519377510807"/>
  </r>
  <r>
    <n v="124"/>
    <x v="123"/>
    <x v="6"/>
    <s v="Region 2"/>
    <s v="Old"/>
    <n v="2658"/>
    <n v="20703"/>
    <n v="7.788939051918736"/>
    <n v="-1.0841861175691532"/>
  </r>
  <r>
    <n v="125"/>
    <x v="9"/>
    <x v="32"/>
    <s v="Region 1"/>
    <s v="Old"/>
    <n v="2854"/>
    <n v="18099"/>
    <n v="6.341625788367204"/>
    <n v="-1.3476954337815157"/>
  </r>
  <r>
    <n v="126"/>
    <x v="124"/>
    <x v="26"/>
    <s v="Region 1"/>
    <s v="Old"/>
    <n v="2759"/>
    <n v="18942"/>
    <n v="6.8655309894889456"/>
    <n v="-1.2523091032721672"/>
  </r>
  <r>
    <n v="127"/>
    <x v="125"/>
    <x v="22"/>
    <s v="Region 1"/>
    <s v="Old"/>
    <n v="2553"/>
    <n v="52072"/>
    <n v="20.396396396396398"/>
    <n v="1.2112274239799667"/>
  </r>
  <r>
    <n v="128"/>
    <x v="126"/>
    <x v="26"/>
    <s v="Region 1"/>
    <s v="Old"/>
    <n v="2877"/>
    <n v="55203"/>
    <n v="19.18769551616267"/>
    <n v="0.9911617682047269"/>
  </r>
  <r>
    <n v="129"/>
    <x v="127"/>
    <x v="6"/>
    <s v="Region 2"/>
    <s v="Old"/>
    <n v="3507"/>
    <n v="59254"/>
    <n v="16.895922440832621"/>
    <n v="0.57390341011283874"/>
  </r>
  <r>
    <n v="130"/>
    <x v="128"/>
    <x v="11"/>
    <s v="Region 1"/>
    <s v="Old"/>
    <n v="2608"/>
    <n v="21603"/>
    <n v="8.283358895705522"/>
    <n v="-0.99416812475509064"/>
  </r>
  <r>
    <n v="131"/>
    <x v="129"/>
    <x v="26"/>
    <s v="Region 1"/>
    <s v="Old"/>
    <n v="2028"/>
    <n v="36029"/>
    <n v="17.765779092702168"/>
    <n v="0.73227640185510523"/>
  </r>
  <r>
    <n v="132"/>
    <x v="130"/>
    <x v="14"/>
    <s v="Region 2"/>
    <s v="Old"/>
    <n v="2773"/>
    <n v="21056"/>
    <n v="7.593220338983051"/>
    <n v="-1.119820216637029"/>
  </r>
  <r>
    <n v="133"/>
    <x v="131"/>
    <x v="22"/>
    <s v="Region 1"/>
    <s v="Old"/>
    <n v="2995"/>
    <n v="57432"/>
    <n v="19.175959933222035"/>
    <n v="0.98902509502282598"/>
  </r>
  <r>
    <n v="134"/>
    <x v="132"/>
    <x v="33"/>
    <s v="Region 1"/>
    <s v="Old"/>
    <n v="3586"/>
    <n v="18454"/>
    <n v="5.1461238148354713"/>
    <n v="-1.5653579920605998"/>
  </r>
  <r>
    <n v="135"/>
    <x v="133"/>
    <x v="6"/>
    <s v="Region 2"/>
    <s v="Old"/>
    <n v="3067"/>
    <n v="59060"/>
    <n v="19.256602543201826"/>
    <n v="1.0037075273258436"/>
  </r>
  <r>
    <n v="136"/>
    <x v="134"/>
    <x v="6"/>
    <s v="Region 2"/>
    <s v="Old"/>
    <n v="1811"/>
    <n v="19426"/>
    <n v="10.726670347874103"/>
    <n v="-0.5493194895156932"/>
  </r>
  <r>
    <n v="137"/>
    <x v="135"/>
    <x v="16"/>
    <s v="Region 1"/>
    <s v="Old"/>
    <n v="2736"/>
    <n v="47262"/>
    <n v="17.274122807017545"/>
    <n v="0.64276156431789488"/>
  </r>
  <r>
    <n v="138"/>
    <x v="136"/>
    <x v="6"/>
    <s v="Region 2"/>
    <s v="Old"/>
    <n v="3112"/>
    <n v="19703"/>
    <n v="6.3312982005141389"/>
    <n v="-1.3495757562257433"/>
  </r>
  <r>
    <n v="139"/>
    <x v="137"/>
    <x v="31"/>
    <s v="Region 1"/>
    <s v="Old"/>
    <n v="2603"/>
    <n v="40255"/>
    <n v="15.464848252016903"/>
    <n v="0.31335070846853141"/>
  </r>
  <r>
    <n v="140"/>
    <x v="138"/>
    <x v="34"/>
    <s v="Region 1"/>
    <s v="Old"/>
    <n v="3191"/>
    <n v="62337"/>
    <n v="19.535255405828895"/>
    <n v="1.0544412745667788"/>
  </r>
  <r>
    <n v="141"/>
    <x v="139"/>
    <x v="24"/>
    <s v="Region 2"/>
    <s v="New"/>
    <n v="3587"/>
    <n v="55357"/>
    <n v="15.43267354335099"/>
    <n v="0.30749272616891377"/>
  </r>
  <r>
    <n v="142"/>
    <x v="140"/>
    <x v="0"/>
    <s v="Region 2"/>
    <s v="New"/>
    <n v="2911"/>
    <n v="48954"/>
    <n v="16.816901408450704"/>
    <n v="0.55951621507100158"/>
  </r>
  <r>
    <n v="143"/>
    <x v="141"/>
    <x v="27"/>
    <s v="Region 1"/>
    <s v="New"/>
    <n v="3279"/>
    <n v="48315"/>
    <n v="14.734675205855444"/>
    <n v="0.18040962034600605"/>
  </r>
  <r>
    <n v="144"/>
    <x v="142"/>
    <x v="6"/>
    <s v="Region 2"/>
    <s v="New"/>
    <n v="2945"/>
    <n v="52366"/>
    <n v="17.781324278438031"/>
    <n v="0.73510668149587888"/>
  </r>
  <r>
    <n v="145"/>
    <x v="143"/>
    <x v="6"/>
    <s v="Region 2"/>
    <s v="New"/>
    <n v="2363"/>
    <n v="49376"/>
    <n v="20.89547185780787"/>
    <n v="1.3020930554136165"/>
  </r>
  <r>
    <n v="146"/>
    <x v="144"/>
    <x v="13"/>
    <s v="Region 1"/>
    <s v="New"/>
    <n v="2251"/>
    <n v="34603"/>
    <n v="15.372278987116838"/>
    <n v="0.29649681490561319"/>
  </r>
  <r>
    <n v="147"/>
    <x v="145"/>
    <x v="1"/>
    <s v="Region 2"/>
    <s v="New"/>
    <n v="3675"/>
    <n v="63148"/>
    <n v="17.183129251700681"/>
    <n v="0.62619455692210813"/>
  </r>
  <r>
    <n v="148"/>
    <x v="146"/>
    <x v="27"/>
    <s v="Region 1"/>
    <s v="New"/>
    <n v="2648"/>
    <n v="43377"/>
    <n v="16.381042296072508"/>
    <n v="0.48016025284768127"/>
  </r>
  <r>
    <n v="149"/>
    <x v="147"/>
    <x v="1"/>
    <s v="Region 2"/>
    <s v="New"/>
    <n v="2994"/>
    <n v="22457"/>
    <n v="7.5006680026720103"/>
    <n v="-1.1366710280469463"/>
  </r>
  <r>
    <n v="150"/>
    <x v="148"/>
    <x v="6"/>
    <s v="Region 2"/>
    <s v="New"/>
    <n v="2431"/>
    <n v="40141"/>
    <n v="16.5121349238996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4D804F-0F62-455D-84CC-80779E516518}" name="PivotTable3"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1" firstHeaderRow="1" firstDataRow="2" firstDataCol="1"/>
  <pivotFields count="9">
    <pivotField showAll="0"/>
    <pivotField showAll="0"/>
    <pivotField axis="axisRow" showAll="0">
      <items count="37">
        <item x="5"/>
        <item x="0"/>
        <item x="23"/>
        <item x="6"/>
        <item x="15"/>
        <item x="21"/>
        <item x="11"/>
        <item x="26"/>
        <item x="27"/>
        <item x="29"/>
        <item x="22"/>
        <item x="3"/>
        <item x="31"/>
        <item x="7"/>
        <item x="16"/>
        <item x="32"/>
        <item x="9"/>
        <item x="28"/>
        <item x="20"/>
        <item x="13"/>
        <item x="8"/>
        <item x="4"/>
        <item x="25"/>
        <item x="19"/>
        <item x="12"/>
        <item x="10"/>
        <item x="34"/>
        <item x="17"/>
        <item x="30"/>
        <item x="24"/>
        <item x="1"/>
        <item x="14"/>
        <item x="18"/>
        <item x="2"/>
        <item x="33"/>
        <item x="35"/>
        <item t="default"/>
      </items>
    </pivotField>
    <pivotField showAll="0"/>
    <pivotField axis="axisCol" dataField="1" showAll="0">
      <items count="4">
        <item x="1"/>
        <item h="1" x="0"/>
        <item h="1" x="2"/>
        <item t="default"/>
      </items>
    </pivotField>
    <pivotField showAll="0"/>
    <pivotField showAll="0"/>
    <pivotField showAll="0"/>
    <pivotField showAll="0"/>
  </pivotFields>
  <rowFields count="1">
    <field x="2"/>
  </rowFields>
  <rowItems count="7">
    <i>
      <x v="1"/>
    </i>
    <i>
      <x v="3"/>
    </i>
    <i>
      <x v="8"/>
    </i>
    <i>
      <x v="19"/>
    </i>
    <i>
      <x v="29"/>
    </i>
    <i>
      <x v="30"/>
    </i>
    <i t="grand">
      <x/>
    </i>
  </rowItems>
  <colFields count="1">
    <field x="4"/>
  </colFields>
  <colItems count="2">
    <i>
      <x/>
    </i>
    <i t="grand">
      <x/>
    </i>
  </colItems>
  <dataFields count="1">
    <dataField name="Count of New Expansion"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4A2F43A-E3D0-4350-8B58-1DCA1494724D}" name="PivotTable4"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4" firstHeaderRow="1" firstDataRow="1" firstDataCol="1"/>
  <pivotFields count="9">
    <pivotField showAll="0"/>
    <pivotField showAll="0"/>
    <pivotField axis="axisRow" showAll="0" measureFilter="1">
      <items count="37">
        <item x="5"/>
        <item x="0"/>
        <item x="23"/>
        <item x="6"/>
        <item x="15"/>
        <item x="21"/>
        <item x="11"/>
        <item x="26"/>
        <item x="27"/>
        <item x="29"/>
        <item x="22"/>
        <item x="3"/>
        <item x="31"/>
        <item x="7"/>
        <item x="16"/>
        <item x="32"/>
        <item x="9"/>
        <item x="28"/>
        <item x="20"/>
        <item x="13"/>
        <item x="8"/>
        <item x="4"/>
        <item x="25"/>
        <item x="19"/>
        <item x="12"/>
        <item x="10"/>
        <item x="34"/>
        <item x="17"/>
        <item x="30"/>
        <item x="24"/>
        <item x="1"/>
        <item x="14"/>
        <item x="18"/>
        <item x="2"/>
        <item x="33"/>
        <item x="35"/>
        <item t="default"/>
      </items>
    </pivotField>
    <pivotField showAll="0"/>
    <pivotField showAll="0">
      <items count="4">
        <item x="1"/>
        <item x="0"/>
        <item x="2"/>
        <item t="default"/>
      </items>
    </pivotField>
    <pivotField showAll="0"/>
    <pivotField showAll="0"/>
    <pivotField dataField="1" showAll="0"/>
    <pivotField showAll="0"/>
  </pivotFields>
  <rowFields count="1">
    <field x="2"/>
  </rowFields>
  <rowItems count="11">
    <i>
      <x/>
    </i>
    <i>
      <x v="1"/>
    </i>
    <i>
      <x v="2"/>
    </i>
    <i>
      <x v="12"/>
    </i>
    <i>
      <x v="14"/>
    </i>
    <i>
      <x v="21"/>
    </i>
    <i>
      <x v="23"/>
    </i>
    <i>
      <x v="26"/>
    </i>
    <i>
      <x v="28"/>
    </i>
    <i>
      <x v="32"/>
    </i>
    <i t="grand">
      <x/>
    </i>
  </rowItems>
  <colItems count="1">
    <i/>
  </colItems>
  <dataFields count="1">
    <dataField name="Average of MARKET ROI " fld="7" subtotal="average" baseField="2"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07AF88-AD65-4685-9570-EC8F90DC52BB}" name="PivotTable1"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20" firstHeaderRow="1" firstDataRow="1" firstDataCol="1"/>
  <pivotFields count="9">
    <pivotField showAll="0"/>
    <pivotField showAll="0"/>
    <pivotField axis="axisRow" showAll="0" measureFilter="1">
      <items count="36">
        <item x="5"/>
        <item x="0"/>
        <item x="23"/>
        <item x="6"/>
        <item x="15"/>
        <item x="21"/>
        <item x="11"/>
        <item x="26"/>
        <item x="27"/>
        <item x="29"/>
        <item x="22"/>
        <item x="3"/>
        <item x="31"/>
        <item x="7"/>
        <item x="16"/>
        <item x="32"/>
        <item x="9"/>
        <item x="28"/>
        <item x="20"/>
        <item x="13"/>
        <item x="8"/>
        <item x="4"/>
        <item x="25"/>
        <item x="19"/>
        <item x="12"/>
        <item x="10"/>
        <item x="34"/>
        <item x="17"/>
        <item x="30"/>
        <item x="24"/>
        <item x="1"/>
        <item x="14"/>
        <item x="18"/>
        <item x="2"/>
        <item x="33"/>
        <item t="default"/>
      </items>
    </pivotField>
    <pivotField showAll="0"/>
    <pivotField showAll="0"/>
    <pivotField showAll="0"/>
    <pivotField showAll="0"/>
    <pivotField numFmtId="2" showAll="0"/>
    <pivotField dataField="1" showAll="0"/>
  </pivotFields>
  <rowFields count="1">
    <field x="2"/>
  </rowFields>
  <rowItems count="17">
    <i>
      <x/>
    </i>
    <i>
      <x v="1"/>
    </i>
    <i>
      <x v="2"/>
    </i>
    <i>
      <x v="7"/>
    </i>
    <i>
      <x v="10"/>
    </i>
    <i>
      <x v="11"/>
    </i>
    <i>
      <x v="12"/>
    </i>
    <i>
      <x v="14"/>
    </i>
    <i>
      <x v="16"/>
    </i>
    <i>
      <x v="21"/>
    </i>
    <i>
      <x v="23"/>
    </i>
    <i>
      <x v="26"/>
    </i>
    <i>
      <x v="28"/>
    </i>
    <i>
      <x v="29"/>
    </i>
    <i>
      <x v="32"/>
    </i>
    <i>
      <x v="33"/>
    </i>
    <i t="grand">
      <x/>
    </i>
  </rowItems>
  <colItems count="1">
    <i/>
  </colItems>
  <dataFields count="1">
    <dataField name="Average of MARKET ROI scaled" fld="8" subtotal="average" baseField="2"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valueGreaterThan" evalOrder="-1" id="5" iMeasureFld="0">
      <autoFilter ref="A1">
        <filterColumn colId="0">
          <customFilters>
            <customFilter operator="greaterThan" val="0.24"/>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2C8B53-E3D6-4639-B767-E06B9371425C}" name="PivotTable2"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3" firstHeaderRow="1" firstDataRow="1" firstDataCol="1"/>
  <pivotFields count="9">
    <pivotField dataField="1" showAll="0"/>
    <pivotField axis="axisRow" showAll="0" measureFilter="1">
      <items count="150">
        <item x="50"/>
        <item x="86"/>
        <item x="7"/>
        <item x="91"/>
        <item x="93"/>
        <item x="117"/>
        <item x="99"/>
        <item x="6"/>
        <item x="30"/>
        <item x="122"/>
        <item x="19"/>
        <item x="145"/>
        <item x="23"/>
        <item x="83"/>
        <item x="39"/>
        <item x="43"/>
        <item x="125"/>
        <item x="69"/>
        <item x="33"/>
        <item x="139"/>
        <item x="98"/>
        <item x="147"/>
        <item x="60"/>
        <item x="126"/>
        <item x="20"/>
        <item x="101"/>
        <item x="79"/>
        <item x="123"/>
        <item x="59"/>
        <item x="67"/>
        <item x="95"/>
        <item x="3"/>
        <item x="131"/>
        <item x="29"/>
        <item x="64"/>
        <item x="92"/>
        <item x="26"/>
        <item x="24"/>
        <item x="53"/>
        <item x="107"/>
        <item x="17"/>
        <item x="81"/>
        <item x="51"/>
        <item x="94"/>
        <item x="80"/>
        <item x="143"/>
        <item x="109"/>
        <item x="31"/>
        <item x="84"/>
        <item x="132"/>
        <item x="85"/>
        <item x="56"/>
        <item x="87"/>
        <item x="14"/>
        <item x="118"/>
        <item x="34"/>
        <item x="36"/>
        <item x="13"/>
        <item x="141"/>
        <item x="18"/>
        <item x="103"/>
        <item x="112"/>
        <item x="137"/>
        <item x="68"/>
        <item x="12"/>
        <item x="42"/>
        <item x="63"/>
        <item x="70"/>
        <item x="52"/>
        <item x="114"/>
        <item x="90"/>
        <item x="1"/>
        <item x="38"/>
        <item x="121"/>
        <item x="21"/>
        <item x="22"/>
        <item x="127"/>
        <item x="73"/>
        <item x="47"/>
        <item x="97"/>
        <item x="77"/>
        <item x="41"/>
        <item x="82"/>
        <item x="136"/>
        <item x="66"/>
        <item x="49"/>
        <item x="71"/>
        <item x="104"/>
        <item x="4"/>
        <item x="37"/>
        <item x="72"/>
        <item x="45"/>
        <item x="144"/>
        <item x="35"/>
        <item x="0"/>
        <item x="128"/>
        <item x="25"/>
        <item x="138"/>
        <item x="78"/>
        <item x="142"/>
        <item x="113"/>
        <item x="10"/>
        <item x="105"/>
        <item x="62"/>
        <item x="9"/>
        <item x="146"/>
        <item x="46"/>
        <item x="27"/>
        <item x="48"/>
        <item x="44"/>
        <item x="134"/>
        <item x="124"/>
        <item x="65"/>
        <item x="119"/>
        <item x="11"/>
        <item x="133"/>
        <item x="129"/>
        <item x="116"/>
        <item x="61"/>
        <item x="108"/>
        <item x="106"/>
        <item x="2"/>
        <item x="110"/>
        <item x="120"/>
        <item x="100"/>
        <item x="40"/>
        <item x="89"/>
        <item x="16"/>
        <item x="15"/>
        <item x="140"/>
        <item x="55"/>
        <item x="148"/>
        <item x="75"/>
        <item x="32"/>
        <item x="74"/>
        <item x="58"/>
        <item x="102"/>
        <item x="88"/>
        <item x="28"/>
        <item x="135"/>
        <item x="57"/>
        <item x="54"/>
        <item x="130"/>
        <item x="111"/>
        <item x="76"/>
        <item x="96"/>
        <item x="115"/>
        <item x="8"/>
        <item x="5"/>
        <item t="default"/>
      </items>
    </pivotField>
    <pivotField showAll="0">
      <items count="36">
        <item x="5"/>
        <item x="0"/>
        <item x="23"/>
        <item x="6"/>
        <item x="15"/>
        <item x="21"/>
        <item x="11"/>
        <item x="26"/>
        <item x="27"/>
        <item x="29"/>
        <item x="22"/>
        <item x="3"/>
        <item x="31"/>
        <item x="7"/>
        <item x="16"/>
        <item x="32"/>
        <item x="9"/>
        <item x="28"/>
        <item x="20"/>
        <item x="13"/>
        <item x="8"/>
        <item x="4"/>
        <item x="25"/>
        <item x="19"/>
        <item x="12"/>
        <item x="10"/>
        <item x="34"/>
        <item x="17"/>
        <item x="30"/>
        <item x="24"/>
        <item x="1"/>
        <item x="14"/>
        <item x="18"/>
        <item x="2"/>
        <item x="33"/>
        <item t="default"/>
      </items>
    </pivotField>
    <pivotField showAll="0"/>
    <pivotField showAll="0"/>
    <pivotField showAll="0"/>
    <pivotField showAll="0"/>
    <pivotField numFmtId="2" showAll="0"/>
    <pivotField showAll="0"/>
  </pivotFields>
  <rowFields count="1">
    <field x="1"/>
  </rowFields>
  <rowItems count="2">
    <i>
      <x v="104"/>
    </i>
    <i t="grand">
      <x/>
    </i>
  </rowItems>
  <colItems count="1">
    <i/>
  </colItems>
  <dataFields count="1">
    <dataField name="Count of Store ID" fld="0" subtotal="count" baseField="1"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4"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1084">
  <rv s="0">
    <v>https://www.bing.com</v>
    <v>Bing</v>
  </rv>
  <rv s="0">
    <v>https://www.bing.com/th?id=Ga%5Cbing_yt.png&amp;w=100&amp;h=40&amp;c=0&amp;pid=0.1</v>
    <v>Bing</v>
  </rv>
  <rv s="0">
    <v>https://creativecommons.org/licenses/by-sa/2.5</v>
    <v>CC BY-SA 2.5</v>
  </rv>
  <rv s="0">
    <v>http://en.wikipedia.org/wiki/Peoria,_Illinois</v>
    <v>Wikipedia</v>
  </rv>
  <rv s="1">
    <v>2</v>
    <v>3</v>
  </rv>
  <rv s="2">
    <v>15</v>
    <v>https://www.bing.com/th?id=AMMS_3290d11a9db985e31fedc3013c4357c5&amp;qlt=95</v>
    <v>4</v>
    <v>https://www.bing.com/images/search?form=xlimg&amp;q=peoria+illinois</v>
    <v>Image of Peoria</v>
    <v/>
  </rv>
  <rv s="0">
    <v>https://www.bing.com/search?q=peoria+illinois&amp;form=skydnc</v>
    <v>Learn more on Bing</v>
  </rv>
  <rv s="3">
    <v>0</v>
    <v>1</v>
    <v>en-US</v>
    <v>3bcbe7cc-3888-4143-9ca3-6b466cbc7fb7</v>
    <v>536870912</v>
    <v>536870913</v>
    <v>1</v>
    <v>Powered by Bing</v>
    <v>8</v>
    <v>9</v>
    <v>Peoria</v>
    <v>12</v>
    <v>13</v>
    <v>Map</v>
    <v>14</v>
    <v>Illinois</v>
    <v>Peoria County</v>
    <v>130.53540076093401</v>
    <v>United States</v>
    <v>Peoria is the county seat of Peoria County, Illinois, and the largest city on the Illinois River. As of the 2010 census, the city had a population of 115,007. It is the principal city of the Peoria Metropolitan Area in Central Illinois, consisting of the counties of Marshall, Peoria, Stark, Tazewell, and Woodford, which had a population of 373,590 in 2011.</v>
    <v>5</v>
    <v>40.694592</v>
    <v>Jim Ardis (Mayor), Patrick Urich (City manager)</v>
    <v>6</v>
    <v>-89.590361999999999</v>
    <v>Peoria</v>
    <v>111388</v>
    <v>Central Time Zone</v>
    <v>Peoria</v>
    <v>mdp/vdpid/5477794586686390274</v>
  </rv>
  <rv s="4">
    <v>7</v>
  </rv>
  <rv s="0">
    <v>http://en.wikipedia.org/wiki/Public_domain</v>
    <v>Public domain</v>
  </rv>
  <rv s="0">
    <v>http://en.wikipedia.org/wiki/Arizona</v>
    <v>Wikipedia</v>
  </rv>
  <rv s="1">
    <v>9</v>
    <v>10</v>
  </rv>
  <rv s="2">
    <v>15</v>
    <v>https://www.bing.com/th?id=AMMS_ac0ec48270908e84434a7fef58127d0a&amp;qlt=95</v>
    <v>11</v>
    <v>https://www.bing.com/images/search?form=xlimg&amp;q=arizona</v>
    <v>Image of Arizona</v>
    <v/>
  </rv>
  <rv s="0">
    <v>https://www.bing.com/search?q=arizona&amp;form=skydnc</v>
    <v>Learn more on Bing</v>
  </rv>
  <rv s="5">
    <v>0</v>
    <v>1</v>
    <v>en-US</v>
    <v>bf973f46-5962-4997-a7ba-a05f1aa2a9f9</v>
    <v>536870912</v>
    <v>536870918</v>
    <v>1</v>
    <v>Powered by Bing</v>
    <v>24</v>
    <v>25</v>
    <v>Arizona</v>
    <v>12</v>
    <v>26</v>
    <v>Map</v>
    <v>27</v>
    <v>US-AZ</v>
    <v>295254</v>
    <v>35578</v>
    <v>Phoenix</v>
    <v>United States</v>
    <v>Arizona is a state in the southwestern region of the United States. It is also part of the Western and the Mountain states. It is the 6th largest and the 14th most populous of the 50 states. Its capital and largest city is Phoenix. Arizona shares the Four Corners region with Utah, Colorado, and New Mexico; its other neighboring states are Nevada and California to the west and the Mexican states of Sonora and Baja California to the south and southwest.</v>
    <v>2412212</v>
    <v>2961003</v>
    <v>12</v>
    <v>Phoenix</v>
    <v>Doug Ducey (Governor)</v>
    <v>13</v>
    <v>913</v>
    <v>50255</v>
    <v>167500</v>
    <v>Arizona</v>
    <v>2.69</v>
    <v>7171646</v>
    <v>8.4000000000000005E-2</v>
    <v>0.16399999999999998</v>
    <v>5.2999999999999999E-2</v>
    <v>3.4000000000000002E-2</v>
    <v>0.27500000000000002</v>
    <v>4.8000000000000001E-2</v>
    <v>0.13500000000000001</v>
    <v>0.86</v>
    <v>0.307</v>
    <v>0.59299999999999997</v>
    <v>3.0000000000000001E-3</v>
    <v>8.199999999999999E-2</v>
    <v>2.7000000000000003E-2</v>
    <v>0.23800000000000002</v>
    <v>6.3E-2</v>
    <v>0.83499999999999996</v>
    <v>Mountain Time Zone</v>
    <v>Arizona</v>
    <v>mdp/vdpid/1945</v>
  </rv>
  <rv s="4">
    <v>14</v>
  </rv>
  <rv s="0">
    <v>https://creativecommons.org/licenses/by-sa/3.0</v>
    <v>CC BY-SA 3.0</v>
  </rv>
  <rv s="0">
    <v>http://sv.wikipedia.org/wiki/Midland,_Texas</v>
    <v>Wikipedia</v>
  </rv>
  <rv s="1">
    <v>16</v>
    <v>17</v>
  </rv>
  <rv s="2">
    <v>15</v>
    <v>https://www.bing.com/th?id=AMMS_eaad31fef534d99a41877f589786f22e&amp;qlt=95</v>
    <v>18</v>
    <v>https://www.bing.com/images/search?form=xlimg&amp;q=midland+texas</v>
    <v>Image of Midland</v>
    <v/>
  </rv>
  <rv s="0">
    <v>https://www.bing.com/search?q=midland+texas&amp;form=skydnc</v>
    <v>Learn more on Bing</v>
  </rv>
  <rv s="3">
    <v>0</v>
    <v>1</v>
    <v>en-US</v>
    <v>6df07a6d-4bea-43fa-b112-dd505b7ceb83</v>
    <v>536870912</v>
    <v>536870913</v>
    <v>1</v>
    <v>Powered by Bing</v>
    <v>35</v>
    <v>9</v>
    <v>Midland</v>
    <v>12</v>
    <v>13</v>
    <v>Map</v>
    <v>36</v>
    <v>Texas</v>
    <v>Midland County</v>
    <v>185.2</v>
    <v>United States</v>
    <v>Midland is a city in and the county seat of Midland County, Texas, United States, on the Southern Plains of the state's western area. A small portion of the city extends into Martin County. At the 2010 census, the population of Midland was 111,147, and a 2019 estimate gave a total of 146,038, making it the twenty-fourth most populous city in the state of Texas. Due to the oil boom in Midland, certain officials have given population estimates above 155,000. It is the principal city of the Midland, Texas metropolitan statistical area, which includes all of Midland County, the population of which grew 4.6 percent, between July 1, 2011 and July 1, 2012, to 151,662, respectively, according to the U.S. Census Bureau. The metropolitan area is also a component of the larger Midland–Odessa combined statistical area, which had an estimated population of 295,987 on July 1, 2012. People in Midland are called Midlanders.</v>
    <v>19</v>
    <v>31.997433000000001</v>
    <v>Courtney Sharp (City manager), Patrick Payton (Mayor)</v>
    <v>20</v>
    <v>-102.07804299999999</v>
    <v>Midland</v>
    <v>146038</v>
    <v>Central Time Zone</v>
    <v>Midland</v>
    <v>mdp/vdpid/5101338322773475329</v>
  </rv>
  <rv s="4">
    <v>21</v>
  </rv>
  <rv s="0">
    <v>http://en.wikipedia.org/wiki/Texas</v>
    <v>Wikipedia</v>
  </rv>
  <rv s="1">
    <v>9</v>
    <v>23</v>
  </rv>
  <rv s="2">
    <v>15</v>
    <v>https://www.bing.com/th?id=AMMS_755adb5077f62f06c4359c03aaff37c1&amp;qlt=95</v>
    <v>24</v>
    <v>https://www.bing.com/images/search?form=xlimg&amp;q=texas</v>
    <v>Image of Texas</v>
    <v/>
  </rv>
  <rv s="0">
    <v>https://www.bing.com/search?q=texas&amp;form=skydnc</v>
    <v>Learn more on Bing</v>
  </rv>
  <rv s="5">
    <v>0</v>
    <v>1</v>
    <v>en-US</v>
    <v>00a23ccd-3344-461c-8b9f-c2bb55be5815</v>
    <v>536870912</v>
    <v>536870918</v>
    <v>1</v>
    <v>Powered by Bing</v>
    <v>44</v>
    <v>25</v>
    <v>Texas</v>
    <v>12</v>
    <v>26</v>
    <v>Map</v>
    <v>27</v>
    <v>US-TX</v>
    <v>696241</v>
    <v>165853</v>
    <v>Austin</v>
    <v>United States</v>
    <v>Texas is a state in the South Central Region of the United States. It is the second largest U.S. state by both area and population. Texas shares borders with the states of Louisiana to the east, Arkansas to the northeast, Oklahoma to the north, New Mexico to the west, and the Mexican states of Chihuahua, Coahuila, Nuevo León, and Tamaulipas to the southwest, and has a coastline with the Gulf of Mexico to the southeast.</v>
    <v>9149196</v>
    <v>10753629</v>
    <v>25</v>
    <v>Houston</v>
    <v>Greg Abbott (Governor), Dan Patrick (Lieutenant Governor)</v>
    <v>26</v>
    <v>882</v>
    <v>53207</v>
    <v>136000</v>
    <v>Texas</v>
    <v>2.84</v>
    <v>28701845</v>
    <v>0.10800000000000001</v>
    <v>0.11699999999999999</v>
    <v>0.01</v>
    <v>4.7E-2</v>
    <v>0.27600000000000002</v>
    <v>0.125</v>
    <v>0.16600000000000001</v>
    <v>0.81900000000000006</v>
    <v>0.38799999999999996</v>
    <v>0.64300000000000002</v>
    <v>1E-3</v>
    <v>8.1000000000000003E-2</v>
    <v>1.9E-2</v>
    <v>0.26300000000000001</v>
    <v>7.2000000000000008E-2</v>
    <v>0.79700000000000004</v>
    <v>Central Time Zone, Mountain Time Zone</v>
    <v>Texas</v>
    <v>mdp/vdpid/33145</v>
  </rv>
  <rv s="4">
    <v>27</v>
  </rv>
  <rv s="0">
    <v>https://creativecommons.org/licenses/by/2.0</v>
    <v>CC BY 2.0</v>
  </rv>
  <rv s="0">
    <v>http://de.wikipedia.org/wiki/Spokane</v>
    <v>Wikipedia</v>
  </rv>
  <rv s="1">
    <v>29</v>
    <v>30</v>
  </rv>
  <rv s="2">
    <v>15</v>
    <v>https://www.bing.com/th?id=AMMS_ae6a3030f681dd12aa57959d211dca97&amp;qlt=95</v>
    <v>31</v>
    <v>https://www.bing.com/images/search?form=xlimg&amp;q=spokane+washington</v>
    <v>Image of Spokane</v>
    <v/>
  </rv>
  <rv s="0">
    <v>https://www.bing.com/search?q=spokane+washington&amp;form=skydnc</v>
    <v>Learn more on Bing</v>
  </rv>
  <rv s="3">
    <v>0</v>
    <v>1</v>
    <v>en-US</v>
    <v>d8ce2806-d84f-478e-ae92-9450685ed2b8</v>
    <v>536870912</v>
    <v>536870913</v>
    <v>1</v>
    <v>Powered by Bing</v>
    <v>52</v>
    <v>9</v>
    <v>Spokane</v>
    <v>12</v>
    <v>13</v>
    <v>Map</v>
    <v>14</v>
    <v>Washington</v>
    <v>Spokane County</v>
    <v>155.44999999999999</v>
    <v>United States</v>
    <v>Spokane is a city in and the county seat of Spokane County, Washington, United States. It is located in eastern Washington state along the Spokane River adjacent to the Selkirk Mountains and west of the Rocky Mountain foothills, 92 miles south of the Canada–U.S. border, 18 miles west of the Washington–Idaho border, and 279 miles east of Seattle along Interstate 90.</v>
    <v>32</v>
    <v>47.6589989</v>
    <v>Nadine Woodward (Mayor)</v>
    <v>33</v>
    <v>-117.4250224</v>
    <v>Spokane</v>
    <v>219190</v>
    <v>Pacific Time Zone</v>
    <v>Spokane</v>
    <v>mdp/vdpid/4862798344042315777</v>
  </rv>
  <rv s="4">
    <v>34</v>
  </rv>
  <rv s="0">
    <v>http://en.wikipedia.org/wiki/Washington_(state)</v>
    <v>Wikipedia</v>
  </rv>
  <rv s="1">
    <v>9</v>
    <v>36</v>
  </rv>
  <rv s="2">
    <v>15</v>
    <v>https://www.bing.com/th?id=AMMS_50936a5d8ae76bf4bda9f7ae0324a6a3&amp;qlt=95</v>
    <v>37</v>
    <v>https://www.bing.com/images/search?form=xlimg&amp;q=washington+state</v>
    <v>Image of Washington</v>
    <v/>
  </rv>
  <rv s="0">
    <v>https://www.bing.com/search?q=washington+state&amp;form=skydnc</v>
    <v>Learn more on Bing</v>
  </rv>
  <rv s="5">
    <v>0</v>
    <v>1</v>
    <v>en-US</v>
    <v>982ad551-fd5d-45df-bd70-bf704dd576e4</v>
    <v>536870912</v>
    <v>536870918</v>
    <v>1</v>
    <v>Powered by Bing</v>
    <v>60</v>
    <v>25</v>
    <v>Washington</v>
    <v>12</v>
    <v>26</v>
    <v>Map</v>
    <v>27</v>
    <v>US-WA</v>
    <v>184827</v>
    <v>44077</v>
    <v>Olympia</v>
    <v>United States</v>
    <v>Washington, officially the State of Washington, is a state in the Pacific Northwest region of the United States. Named for George Washington, the first U.S. president, the state was made out of the western part of the Washington Territory, which was ceded by the British Empire in 1846, in accordance with the Oregon Treaty in the settlement of the Oregon boundary dispute. The state, which is bordered on the west by the Pacific Ocean, Oregon to the south, Idaho to the east, and the Canadian province of British Columbia to the north, was admitted to the Union as the 42nd state in 1889. Olympia is the state capital; the state's largest city is Seattle. Washington is often referred to as Washington state to distinguish it from the nation's capital, Washington, D.C.</v>
    <v>2668912</v>
    <v>3025685</v>
    <v>38</v>
    <v>Seattle</v>
    <v>Jay Inslee (Governor), Cyrus Habib (Lieutenant Governor)</v>
    <v>39</v>
    <v>1014</v>
    <v>61062</v>
    <v>259500</v>
    <v>Washington</v>
    <v>2.56</v>
    <v>7535591</v>
    <v>8.4000000000000005E-2</v>
    <v>0.14400000000000002</v>
    <v>1.9E-2</v>
    <v>8.4000000000000005E-2</v>
    <v>0.32899999999999996</v>
    <v>4.0999999999999995E-2</v>
    <v>0.13400000000000001</v>
    <v>0.90400000000000003</v>
    <v>0.124</v>
    <v>0.63500000000000001</v>
    <v>6.9999999999999993E-3</v>
    <v>8.900000000000001E-2</v>
    <v>4.5999999999999999E-2</v>
    <v>0.22500000000000001</v>
    <v>6.2E-2</v>
    <v>0.80299999999999994</v>
    <v>Pacific Time Zone</v>
    <v>Washington</v>
    <v>mdp/vdpid/35841</v>
  </rv>
  <rv s="4">
    <v>40</v>
  </rv>
  <rv s="0">
    <v>http://en.wikipedia.org/wiki/Denton,_Texas</v>
    <v>Wikipedia</v>
  </rv>
  <rv s="1">
    <v>2</v>
    <v>42</v>
  </rv>
  <rv s="2">
    <v>15</v>
    <v>https://www.bing.com/th?id=AMMS_4ac07b42b1315ad1620f8f80a7763b56&amp;qlt=95</v>
    <v>43</v>
    <v>https://www.bing.com/images/search?form=xlimg&amp;q=denton+texas</v>
    <v>Image of Denton</v>
    <v/>
  </rv>
  <rv s="0">
    <v>https://www.bing.com/search?q=denton+texas&amp;form=skydnc</v>
    <v>Learn more on Bing</v>
  </rv>
  <rv s="3">
    <v>0</v>
    <v>1</v>
    <v>en-US</v>
    <v>2c212c6d-7800-45e6-a14d-055dbdc1f270</v>
    <v>536870912</v>
    <v>536870913</v>
    <v>1</v>
    <v>Powered by Bing</v>
    <v>68</v>
    <v>9</v>
    <v>Denton</v>
    <v>12</v>
    <v>13</v>
    <v>Map</v>
    <v>14</v>
    <v>Texas</v>
    <v>Denton County</v>
    <v>161.356259274</v>
    <v>United States</v>
    <v>Denton is a city in and the county seat of Denton County, Texas, United States. With an estimated population of 141,541 as of 2019, it is the 24th-most populous city in Texas, the 196th-most populous city in the United States, and the 12th-most populous city in the Dallas–Fort Worth metroplex.</v>
    <v>44</v>
    <v>33.215533000000001</v>
    <v>Chris Watts (Mayor), Todd Hileman (City manager)</v>
    <v>45</v>
    <v>-97.132450000000006</v>
    <v>Denton</v>
    <v>138541</v>
    <v>Central Time Zone</v>
    <v>Denton</v>
    <v>mdp/vdpid/5107713299898695681</v>
  </rv>
  <rv s="4">
    <v>46</v>
  </rv>
  <rv s="0">
    <v>http://creativecommons.org/licenses/by-sa/3.0</v>
    <v>CC BY-SA 3.0</v>
  </rv>
  <rv s="0">
    <v>http://ko.wikipedia.org/wiki/오벌랜드파크</v>
    <v>Wikipedia</v>
  </rv>
  <rv s="1">
    <v>48</v>
    <v>49</v>
  </rv>
  <rv s="2">
    <v>15</v>
    <v>https://www.bing.com/th?id=AMMS_f13308baabc1b33266dc8f247d57bc6e&amp;qlt=95</v>
    <v>50</v>
    <v>https://www.bing.com/images/search?form=xlimg&amp;q=overland+park+kansas</v>
    <v>Image of Overland Park</v>
    <v/>
  </rv>
  <rv s="0">
    <v>https://www.bing.com/search?q=overland+park+kansas&amp;form=skydnc</v>
    <v>Learn more on Bing</v>
  </rv>
  <rv s="3">
    <v>0</v>
    <v>1</v>
    <v>en-US</v>
    <v>9fbb965d-5798-43e3-b54f-fddd0878d042</v>
    <v>536870912</v>
    <v>536870913</v>
    <v>1</v>
    <v>Powered by Bing</v>
    <v>76</v>
    <v>9</v>
    <v>Overland Park</v>
    <v>12</v>
    <v>13</v>
    <v>Map</v>
    <v>14</v>
    <v>Kansas</v>
    <v>Johnson County</v>
    <v>195.22</v>
    <v>United States</v>
    <v>Overland Park is the second-most populous city in the U.S. state of Kansas. Located in Johnson County, it is a suburb of Kansas City, Missouri and the second-most populous city in the Kansas City metropolitan area. As of the 2010 census, the city population was 173,372, growing to 195,494 by 2019. It is home to the Sprint World Headquarters Campus.</v>
    <v>51</v>
    <v>38.974819699999998</v>
    <v>Carl R. Gerlach (Mayor)</v>
    <v>52</v>
    <v>-94.683599700000002</v>
    <v>Overland Park</v>
    <v>66</v>
    <v>Central Time Zone</v>
    <v>Overland Park</v>
    <v>mdp/vdpid/5095883242884562945</v>
  </rv>
  <rv s="4">
    <v>53</v>
  </rv>
  <rv s="0">
    <v>http://en.wikipedia.org/wiki/Kansas</v>
    <v>Wikipedia</v>
  </rv>
  <rv s="1">
    <v>9</v>
    <v>55</v>
  </rv>
  <rv s="2">
    <v>15</v>
    <v>https://www.bing.com/th?id=AMMS_7d9b93aa77cca759b8bed14225afab9f&amp;qlt=95</v>
    <v>56</v>
    <v>https://www.bing.com/images/search?form=xlimg&amp;q=kansas+usa</v>
    <v>Image of Kansas</v>
    <v/>
  </rv>
  <rv s="0">
    <v>https://www.bing.com/search?q=state+of+kansas&amp;form=skydnc</v>
    <v>Learn more on Bing</v>
  </rv>
  <rv s="5">
    <v>0</v>
    <v>1</v>
    <v>en-US</v>
    <v>6e527b71-bd3e-4bc1-b1c0-59d288b4fd5e</v>
    <v>536870912</v>
    <v>536870918</v>
    <v>1</v>
    <v>Powered by Bing</v>
    <v>84</v>
    <v>25</v>
    <v>Kansas</v>
    <v>12</v>
    <v>26</v>
    <v>Map</v>
    <v>27</v>
    <v>US-KS</v>
    <v>213096</v>
    <v>9807</v>
    <v>Topeka</v>
    <v>United States</v>
    <v>Kansas is a U.S. state in the Midwestern United States. Its capital is Topeka and its largest city is Wichita. Kansas is bordered by Nebraska to the north; Missouri to the east; Oklahoma to the south; and Colorado to the west. Kansas is named after the Kansas River, which in turn was named after the Kansa Native Americans who lived along its banks. The tribe's name is often said to mean "people of the wind" although this was probably not the term's original meaning. For thousands of years, what is now Kansas was home to numerous and diverse Native American tribes. Tribes in the eastern part of the state generally lived in villages along the river valleys. Tribes in the western part of the state were semi-nomadic and hunted large herds of bison.</v>
    <v>1113472</v>
    <v>1259864</v>
    <v>57</v>
    <v>Wichita</v>
    <v>Laura Kelly (Governor), Lynn Rogers (Lieutenant Governor)</v>
    <v>58</v>
    <v>757</v>
    <v>52205</v>
    <v>132000</v>
    <v>Kansas</v>
    <v>2.5299999999999998</v>
    <v>2911505</v>
    <v>1.9E-2</v>
    <v>0.14599999999999999</v>
    <v>1.2E-2</v>
    <v>2.8999999999999998E-2</v>
    <v>0.31</v>
    <v>6.3E-2</v>
    <v>6.9000000000000006E-2</v>
    <v>0.90200000000000002</v>
    <v>0.11599999999999999</v>
    <v>0.66299999999999992</v>
    <v>1E-3</v>
    <v>8.5999999999999993E-2</v>
    <v>2.8999999999999998E-2</v>
    <v>0.247</v>
    <v>6.8000000000000005E-2</v>
    <v>0.86699999999999999</v>
    <v>Central Time Zone, Mountain Time Zone</v>
    <v>Kansas</v>
    <v>mdp/vdpid/16121</v>
  </rv>
  <rv s="4">
    <v>59</v>
  </rv>
  <rv s="0">
    <v>http://es.wikipedia.org/wiki/Yonkers</v>
    <v>Wikipedia</v>
  </rv>
  <rv s="1">
    <v>9</v>
    <v>61</v>
  </rv>
  <rv s="2">
    <v>15</v>
    <v>https://www.bing.com/th?id=AMMS_0242e076f64c7449cafcaa04b0acf9b7&amp;qlt=95</v>
    <v>62</v>
    <v>https://www.bing.com/images/search?form=xlimg&amp;q=yonkers+new+york</v>
    <v>Image of Yonkers</v>
    <v/>
  </rv>
  <rv s="0">
    <v>https://www.bing.com/search?q=yonkers+new+york&amp;form=skydnc</v>
    <v>Learn more on Bing</v>
  </rv>
  <rv s="3">
    <v>0</v>
    <v>1</v>
    <v>en-US</v>
    <v>f6cdf287-38d4-4a47-b6b2-24ff6e18e7d6</v>
    <v>536870912</v>
    <v>536870913</v>
    <v>1</v>
    <v>Powered by Bing</v>
    <v>92</v>
    <v>9</v>
    <v>Yonkers</v>
    <v>12</v>
    <v>13</v>
    <v>Map</v>
    <v>14</v>
    <v>New York</v>
    <v>Westchester County</v>
    <v>52.576758639799998</v>
    <v>United States</v>
    <v>Yonkers is a city in Westchester County, New York, United States. Developed along the Hudson River, it is the fourth-most populous city in the state of New York, behind New York City, Buffalo, and Rochester. The population of Yonkers was 195,976 as enumerated in the 2010 United States Census; it is estimated to have increased by 2.2% to 200,370 in 2019. It is classified as an inner suburb of New York City, directly to the north of the Bronx and approximately two miles north of the northernmost point in Manhattan.</v>
    <v>63</v>
    <v>40.930793999999999</v>
    <v>Mike Spano (Mayor)</v>
    <v>64</v>
    <v>-73.898294000000007</v>
    <v>Yonkers</v>
    <v>199663</v>
    <v>Eastern Time Zone</v>
    <v>Yonkers</v>
    <v>mdp/vdpid/5487317937998004225</v>
  </rv>
  <rv s="4">
    <v>65</v>
  </rv>
  <rv s="0">
    <v>http://en.wikipedia.org/wiki/New_York_(state)</v>
    <v>Wikipedia</v>
  </rv>
  <rv s="1">
    <v>9</v>
    <v>67</v>
  </rv>
  <rv s="2">
    <v>15</v>
    <v>https://www.bing.com/th?id=AMMS_609ebaed6c69e3618e538c33336a4e17&amp;qlt=95</v>
    <v>68</v>
    <v>https://www.bing.com/images/search?form=xlimg&amp;q=new+york+state</v>
    <v>Image of New York</v>
    <v/>
  </rv>
  <rv s="0">
    <v>https://www.bing.com/search?q=new+york+state&amp;form=skydnc</v>
    <v>Learn more on Bing</v>
  </rv>
  <rv s="5">
    <v>0</v>
    <v>1</v>
    <v>en-US</v>
    <v>caeb7b9a-f5d7-4686-8fb5-cf7628296b13</v>
    <v>536870912</v>
    <v>536870918</v>
    <v>1</v>
    <v>Powered by Bing</v>
    <v>102</v>
    <v>25</v>
    <v>New York</v>
    <v>12</v>
    <v>26</v>
    <v>Map</v>
    <v>27</v>
    <v>US-NY</v>
    <v>141300</v>
    <v>33711</v>
    <v>Albany</v>
    <v>United States</v>
    <v>New York is a state located in the Northeastern United States. New York was one of the original thirteen colonies that formed the United States. With more than 19 million residents in 2019, it is the fourth most populous state. To distinguish the state from New York City, which is the largest city in the state, it is sometimes referred to as New York State.</v>
    <v>7262279</v>
    <v>8231687</v>
    <v>69</v>
    <v>New York</v>
    <v>Kathy Hochul (Lieutenant Governor), Andrew Cuomo (Governor)</v>
    <v>70</v>
    <v>1132</v>
    <v>59269</v>
    <v>283400</v>
    <v>New York</v>
    <v>2.63</v>
    <v>19542209</v>
    <v>1.9E-2</v>
    <v>0.15</v>
    <v>0.01</v>
    <v>8.8000000000000009E-2</v>
    <v>0.34200000000000003</v>
    <v>0.17600000000000002</v>
    <v>0.22500000000000001</v>
    <v>0.85599999999999998</v>
    <v>0.188</v>
    <v>0.63300000000000001</v>
    <v>1E-3</v>
    <v>7.400000000000001E-2</v>
    <v>2.4E-2</v>
    <v>0.21299999999999999</v>
    <v>0.06</v>
    <v>0.70099999999999996</v>
    <v>Eastern Time Zone</v>
    <v>New York</v>
    <v>mdp/vdpid/23161</v>
  </rv>
  <rv s="4">
    <v>71</v>
  </rv>
  <rv s="0">
    <v>http://de.wikipedia.org/wiki/Birmingham_(Alabama)</v>
    <v>Wikipedia</v>
  </rv>
  <rv s="1">
    <v>16</v>
    <v>73</v>
  </rv>
  <rv s="2">
    <v>15</v>
    <v>https://www.bing.com/th?id=AMMS_a76448127354fc808f344eebc39fca2a&amp;qlt=95</v>
    <v>74</v>
    <v>https://www.bing.com/images/search?form=xlimg&amp;q=birmingham+alabama</v>
    <v>Image of Birmingham</v>
    <v/>
  </rv>
  <rv s="0">
    <v>https://www.bing.com/search?q=birmingham+alabama&amp;form=skydnc</v>
    <v>Learn more on Bing</v>
  </rv>
  <rv s="3">
    <v>0</v>
    <v>1</v>
    <v>en-US</v>
    <v>4881d4cc-5e9e-4754-b1fd-55f18ac48c33</v>
    <v>536870912</v>
    <v>536870913</v>
    <v>1</v>
    <v>Powered by Bing</v>
    <v>110</v>
    <v>9</v>
    <v>Birmingham</v>
    <v>12</v>
    <v>13</v>
    <v>Map</v>
    <v>14</v>
    <v>Alabama</v>
    <v>Jefferson County</v>
    <v>383.86</v>
    <v>United States</v>
    <v>Birmingham is a city in the north central region of the U.S. state of Alabama. With an estimated 2019 population of 209,403, it is the most populous city in Alabama. Birmingham is the seat of Jefferson County, Alabama's most populous and fifth largest county. As of 2018, the Birmingham-Hoover Metropolitan Statistical Area had a population of 1,151,801, making it the most populous in Alabama and 49th-most populous in the United States. Birmingham serves as an important regional hub and is associated with the Deep South, Piedmont, and Appalachian regions of the nation.</v>
    <v>75</v>
    <v>33.5228587</v>
    <v>Randall Woodfin (Mayor)</v>
    <v>76</v>
    <v>-86.807705200000001</v>
    <v>Birmingham</v>
    <v>209880</v>
    <v>Central Time Zone</v>
    <v>Birmingham</v>
    <v>mdp/vdpid/5494968749301694465</v>
  </rv>
  <rv s="4">
    <v>77</v>
  </rv>
  <rv s="0">
    <v>http://en.wikipedia.org/wiki/Alabama</v>
    <v>Wikipedia</v>
  </rv>
  <rv s="1">
    <v>9</v>
    <v>79</v>
  </rv>
  <rv s="2">
    <v>15</v>
    <v>https://www.bing.com/th?id=AMMS_83b50ea51dc2f3b888fc28f1214dbff5&amp;qlt=95</v>
    <v>80</v>
    <v>https://www.bing.com/images/search?form=xlimg&amp;q=alabama</v>
    <v>Image of Alabama</v>
    <v/>
  </rv>
  <rv s="0">
    <v>https://www.bing.com/search?q=alabama&amp;form=skydnc</v>
    <v>Learn more on Bing</v>
  </rv>
  <rv s="5">
    <v>0</v>
    <v>1</v>
    <v>en-US</v>
    <v>376f8b06-52f6-4e72-a31d-311a3563e645</v>
    <v>536870912</v>
    <v>536870918</v>
    <v>1</v>
    <v>Powered by Bing</v>
    <v>118</v>
    <v>25</v>
    <v>Alabama</v>
    <v>12</v>
    <v>26</v>
    <v>Map</v>
    <v>27</v>
    <v>US-AL</v>
    <v>135765</v>
    <v>15001</v>
    <v>Montgomery</v>
    <v>United States</v>
    <v>Alabama is a state in the southeastern region of the United States. It is bordered by Tennessee to the north, Georgia to the east, Florida and the Gulf of Mexico to the south, and Mississippi to the west. Alabama is the 30th largest by area and the 24th-most populous of the U.S. states. With a total of 1,500 miles of inland waterways, Alabama has among the most of any state.</v>
    <v>1848325</v>
    <v>2230185</v>
    <v>81</v>
    <v>Birmingham</v>
    <v>Kay Ivey (Governor), Will Ainsworth (Lieutenant Governor)</v>
    <v>82</v>
    <v>717</v>
    <v>43623</v>
    <v>125500</v>
    <v>Alabama</v>
    <v>2.5499999999999998</v>
    <v>4887871</v>
    <v>1.7000000000000001E-2</v>
    <v>0.157</v>
    <v>6.9999999999999993E-3</v>
    <v>1.3999999999999999E-2</v>
    <v>0.23499999999999999</v>
    <v>0.26800000000000002</v>
    <v>3.5000000000000003E-2</v>
    <v>0.84299999999999997</v>
    <v>4.2000000000000003E-2</v>
    <v>0.57999999999999996</v>
    <v>1E-3</v>
    <v>0.11800000000000001</v>
    <v>1.6E-2</v>
    <v>0.22699999999999998</v>
    <v>0.06</v>
    <v>0.69499999999999995</v>
    <v>Central Time Zone</v>
    <v>Alabama</v>
    <v>mdp/vdpid/1003</v>
  </rv>
  <rv s="4">
    <v>83</v>
  </rv>
  <rv s="0">
    <v>http://creativecommons.org/publicdomain/zero/1.0/deed.en</v>
    <v>CC0</v>
  </rv>
  <rv s="0">
    <v>http://en.wikipedia.org/wiki/Antioch,_California</v>
    <v>Wikipedia</v>
  </rv>
  <rv s="1">
    <v>85</v>
    <v>86</v>
  </rv>
  <rv s="2">
    <v>15</v>
    <v>https://www.bing.com/th?id=AMMS_9ba815dbad7d66cad171becb6ee46c40&amp;qlt=95</v>
    <v>87</v>
    <v>https://www.bing.com/images/search?form=xlimg&amp;q=antioch+california</v>
    <v>Image of Antioch</v>
    <v/>
  </rv>
  <rv s="0">
    <v>https://www.bing.com/search?q=antioch+california&amp;form=skydnc</v>
    <v>Learn more on Bing</v>
  </rv>
  <rv s="3">
    <v>0</v>
    <v>1</v>
    <v>en-US</v>
    <v>a485e120-b14f-4f99-9451-bb34ceb00fb2</v>
    <v>536870912</v>
    <v>536870913</v>
    <v>1</v>
    <v>Powered by Bing</v>
    <v>126</v>
    <v>9</v>
    <v>Antioch</v>
    <v>12</v>
    <v>13</v>
    <v>Map</v>
    <v>14</v>
    <v>California</v>
    <v>Contra Costa County</v>
    <v>75.323999999999998</v>
    <v>United States</v>
    <v>Antioch is the second largest city in Contra Costa County, California, United States. Located in the East Bay region of the San Francisco Bay Area along the San Joaquin-Sacramento River Delta. The city's population was 102,372 at the 2010 census and estimated to be 111,502 in 2019.</v>
    <v>88</v>
    <v>38.016907000000003</v>
    <v>Sean Wright (Mayor)</v>
    <v>89</v>
    <v>-121.813771</v>
    <v>Antioch</v>
    <v>111535</v>
    <v>Pacific Time Zone</v>
    <v>Antioch</v>
    <v>mdp/vdpid/5057786186194485249</v>
  </rv>
  <rv s="4">
    <v>90</v>
  </rv>
  <rv s="0">
    <v>http://en.wikipedia.org/wiki/California</v>
    <v>Wikipedia</v>
  </rv>
  <rv s="1">
    <v>9</v>
    <v>92</v>
  </rv>
  <rv s="2">
    <v>15</v>
    <v>https://www.bing.com/th?id=AMMS_55ee2dd4a1cbcc9d253c9f4c40508716&amp;qlt=95</v>
    <v>93</v>
    <v>https://www.bing.com/images/search?form=xlimg&amp;q=california</v>
    <v>Image of California</v>
    <v/>
  </rv>
  <rv s="0">
    <v>https://www.bing.com/search?q=california&amp;form=skydnc</v>
    <v>Learn more on Bing</v>
  </rv>
  <rv s="5">
    <v>0</v>
    <v>1</v>
    <v>en-US</v>
    <v>3009d91d-d582-4c34-85ba-772ba09e5be1</v>
    <v>536870912</v>
    <v>536870918</v>
    <v>1</v>
    <v>Powered by Bing</v>
    <v>133</v>
    <v>25</v>
    <v>California</v>
    <v>12</v>
    <v>26</v>
    <v>Map</v>
    <v>27</v>
    <v>US-CA</v>
    <v>423970</v>
    <v>102350</v>
    <v>Sacramento</v>
    <v>United States</v>
    <v>California is a state in the Pacific Region of the United States. With 39.5 million residents across a total area of about 163,696 square miles, California is the most populous U.S. state and the third-largest by area, and is also the world's thirty-fourth most populous subnational entity. California is also the most populated subnational entity in North America, and has its state capital in Sacramento. The Greater Los Angeles Area and the San Francisco Bay Area are the nation's second- and fifth-most populous urban regions, with 18.7 million and 9.7 million residents respectively. Los Angeles is California's most populous city, and the country's second-most populous, after New York City. California also has the nation's most populous county, Los Angeles County, and its largest county by area, San Bernardino County. The City and County of San Francisco is both the country's second most densely populated major city after New York City and the fifth most densely populated county, behind only four of the five New York City boroughs.</v>
    <v>12717801</v>
    <v>14060525</v>
    <v>94</v>
    <v>Los Angeles</v>
    <v>Gavin Newsom (Governor), Eleni Tsakopoulos Kounalakis (Lieutenant Governor)</v>
    <v>95</v>
    <v>1255</v>
    <v>61818</v>
    <v>385500</v>
    <v>California</v>
    <v>2.96</v>
    <v>39557045</v>
    <v>5.4000000000000006E-2</v>
    <v>0.13300000000000001</v>
    <v>1.7000000000000001E-2</v>
    <v>0.14699999999999999</v>
    <v>0.314</v>
    <v>6.5000000000000002E-2</v>
    <v>0.27</v>
    <v>0.81799999999999995</v>
    <v>0.38799999999999996</v>
    <v>0.63100000000000001</v>
    <v>5.0000000000000001E-3</v>
    <v>6.8000000000000005E-2</v>
    <v>3.7999999999999999E-2</v>
    <v>0.23300000000000001</v>
    <v>6.4000000000000001E-2</v>
    <v>0.72900000000000009</v>
    <v>Pacific Time Zone</v>
    <v>California</v>
    <v>mdp/vdpid/5599</v>
  </rv>
  <rv s="4">
    <v>96</v>
  </rv>
  <rv s="0">
    <v>https://creativecommons.org/licenses/by/3.0</v>
    <v>CC BY 3.0</v>
  </rv>
  <rv s="0">
    <v>http://tr.wikipedia.org/wiki/Worcester,_Massachusetts</v>
    <v>Wikipedia</v>
  </rv>
  <rv s="1">
    <v>98</v>
    <v>99</v>
  </rv>
  <rv s="2">
    <v>15</v>
    <v>https://www.bing.com/th?id=AMMS_a77d123cfdcc9faf1e65e2e80386b493&amp;qlt=95</v>
    <v>100</v>
    <v>https://www.bing.com/images/search?form=xlimg&amp;q=worcester+massachusetts</v>
    <v>Image of Worcester</v>
    <v/>
  </rv>
  <rv s="0">
    <v>https://www.bing.com/search?q=worcester+massachusetts&amp;form=skydnc</v>
    <v>Learn more on Bing</v>
  </rv>
  <rv s="3">
    <v>0</v>
    <v>1</v>
    <v>en-US</v>
    <v>e4ab90ab-5426-4f03-a834-cc702d491d05</v>
    <v>536870912</v>
    <v>536870913</v>
    <v>1</v>
    <v>Powered by Bing</v>
    <v>141</v>
    <v>9</v>
    <v>Worcester</v>
    <v>12</v>
    <v>13</v>
    <v>Map</v>
    <v>14</v>
    <v>Massachusetts</v>
    <v>Worcester County</v>
    <v>99.973541058999999</v>
    <v>United States</v>
    <v>Worcester is a city, and county seat of, Worcester County, Massachusetts, United States. Named after Worcester, England, as of the 2010 Census the city's population was 181,045, making it the second-most populous city in New England after Boston. Worcester is approximately 40 miles west of Boston, 50 miles east of Springfield and 40 miles north of Providence. Due to its location in Central Massachusetts, Worcester is known as the "Heart of the Commonwealth", thus, a heart is the official symbol of the city. However, the heart symbol may also have its provenance in lore that the Valentine's Day card, although not invented in the city, was first mass-produced and popularized by Worcester resident Esther Howland.</v>
    <v>101</v>
    <v>42.262117600000003</v>
    <v>Edward M. Augustus, Jr. (City manager), Joseph Petty (Mayor)</v>
    <v>102</v>
    <v>-71.802238599999995</v>
    <v>Worcester</v>
    <v>185877</v>
    <v>Eastern Time Zone</v>
    <v>Worcester</v>
    <v>mdp/vdpid/5488057838154547201</v>
  </rv>
  <rv s="4">
    <v>103</v>
  </rv>
  <rv s="0">
    <v>http://en.wikipedia.org/wiki/Massachusetts</v>
    <v>Wikipedia</v>
  </rv>
  <rv s="1">
    <v>9</v>
    <v>105</v>
  </rv>
  <rv s="2">
    <v>15</v>
    <v>https://www.bing.com/th?id=AMMS_82121ee381f71cfa2f719a4d50754c55&amp;qlt=95</v>
    <v>106</v>
    <v>https://www.bing.com/images/search?form=xlimg&amp;q=massachusetts</v>
    <v>Image of Massachusetts</v>
    <v/>
  </rv>
  <rv s="0">
    <v>https://www.bing.com/search?q=massachusetts&amp;form=skydnc</v>
    <v>Learn more on Bing</v>
  </rv>
  <rv s="5">
    <v>0</v>
    <v>1</v>
    <v>en-US</v>
    <v>845219d5-3650-4199-b926-964ca27c863c</v>
    <v>536870912</v>
    <v>536870918</v>
    <v>1</v>
    <v>Powered by Bing</v>
    <v>149</v>
    <v>25</v>
    <v>Massachusetts</v>
    <v>12</v>
    <v>26</v>
    <v>Map</v>
    <v>27</v>
    <v>US-MA</v>
    <v>27336</v>
    <v>16288</v>
    <v>Boston</v>
    <v>United States</v>
    <v>Massachusetts, officially known as the Commonwealth of Massachusetts, is the most populous state in the New England region of the northeastern United States. It borders on the Atlantic Ocean to the east, the states of Connecticut and Rhode Island to the south, New Hampshire and Vermont to the north, and New York to the west. The capital of Massachusetts is Boston, which is also the most populous city in New England. It is home to the Greater Boston metropolitan area, a region influential upon American history, academia, and industry. Originally dependent on agriculture, fishing and trade, Massachusetts was transformed into a manufacturing center during the Industrial Revolution. During the 20th century, Massachusetts's economy shifted from manufacturing to services. Modern Massachusetts is a global leader in biotechnology, engineering, higher education, finance, and maritime trade.</v>
    <v>2549721</v>
    <v>2858026</v>
    <v>107</v>
    <v>Boston</v>
    <v>Charlie Baker (Governor), Karyn Polito (Lieutenant Governor)</v>
    <v>108</v>
    <v>1102</v>
    <v>68563</v>
    <v>333100</v>
    <v>Massachusetts</v>
    <v>2.5299999999999998</v>
    <v>6902149</v>
    <v>0.04</v>
    <v>0.154</v>
    <v>5.0000000000000001E-3</v>
    <v>6.6000000000000003E-2</v>
    <v>0.40500000000000003</v>
    <v>8.4000000000000005E-2</v>
    <v>0.155</v>
    <v>0.89800000000000002</v>
    <v>0.11199999999999999</v>
    <v>0.67500000000000004</v>
    <v>1E-3</v>
    <v>7.9000000000000001E-2</v>
    <v>2.3E-2</v>
    <v>0.20399999999999999</v>
    <v>5.4000000000000006E-2</v>
    <v>0.82099999999999995</v>
    <v>Eastern Time Zone</v>
    <v>Massachusetts</v>
    <v>mdp/vdpid/20543</v>
  </rv>
  <rv s="4">
    <v>109</v>
  </rv>
  <rv s="0">
    <v>http://ko.wikipedia.org/wiki/로체스터_(뉴욕주)</v>
    <v>Wikipedia</v>
  </rv>
  <rv s="1">
    <v>9</v>
    <v>111</v>
  </rv>
  <rv s="2">
    <v>15</v>
    <v>https://www.bing.com/th?id=AMMS_578f78cce6a64dad8cf7c49304e614ed&amp;qlt=95</v>
    <v>112</v>
    <v>https://www.bing.com/images/search?form=xlimg&amp;q=rochester+new+york</v>
    <v>Image of Rochester</v>
    <v/>
  </rv>
  <rv s="0">
    <v>https://www.bing.com/search?q=rochester+new+york&amp;form=skydnc</v>
    <v>Learn more on Bing</v>
  </rv>
  <rv s="3">
    <v>0</v>
    <v>1</v>
    <v>en-US</v>
    <v>879e4c16-f735-411f-bdf9-0af621dad8ad</v>
    <v>536870912</v>
    <v>536870913</v>
    <v>1</v>
    <v>Powered by Bing</v>
    <v>157</v>
    <v>9</v>
    <v>Rochester</v>
    <v>12</v>
    <v>13</v>
    <v>Map</v>
    <v>14</v>
    <v>New York</v>
    <v>Monroe County</v>
    <v>96.088558893499993</v>
    <v>United States</v>
    <v>Rochester is a city in the U.S. state of New York, the seat of Monroe County and the third-most populous after New York City and Buffalo with an estimated population of 205,695 in 2019. The city of Rochester forms the core of a much larger urban area, with a metro population of around 1.1 million people across six counties.</v>
    <v>113</v>
    <v>43.155707999999997</v>
    <v>Lovely A. Warren (Mayor)</v>
    <v>114</v>
    <v>-77.612547000000006</v>
    <v>Rochester</v>
    <v>206284</v>
    <v>Eastern Time Zone</v>
    <v>Rochester</v>
    <v>mdp/vdpid/5485728622276771841</v>
  </rv>
  <rv s="4">
    <v>115</v>
  </rv>
  <rv s="0">
    <v>http://ru.wikipedia.org/wiki/Риалто_(Калифорния)</v>
    <v>Wikipedia</v>
  </rv>
  <rv s="1">
    <v>9</v>
    <v>117</v>
  </rv>
  <rv s="2">
    <v>15</v>
    <v>https://www.bing.com/th?id=AMMS_8d4b05de0a0eee554926b7f7fd3cf846&amp;qlt=95</v>
    <v>118</v>
    <v>https://www.bing.com/images/search?form=xlimg&amp;q=rialto+california</v>
    <v>Image of Rialto</v>
    <v/>
  </rv>
  <rv s="0">
    <v>https://www.bing.com/search?q=rialto+california&amp;form=skydnc</v>
    <v>Learn more on Bing</v>
  </rv>
  <rv s="6">
    <v>0</v>
    <v>1</v>
    <v>en-US</v>
    <v>5425d487-b42c-41e6-a6c7-58ca4041c9c4</v>
    <v>536870912</v>
    <v>536870913</v>
    <v>1</v>
    <v>Powered by Bing</v>
    <v>164</v>
    <v>165</v>
    <v>Rialto</v>
    <v>12</v>
    <v>13</v>
    <v>Map</v>
    <v>14</v>
    <v>California</v>
    <v>San Bernardino County</v>
    <v>57.926000000000002</v>
    <v>United States</v>
    <v>Rialto is a city in San Bernardino County, California, United States. The population was 99,171 as of the 2010 Census. Rialto is home to major regional distribution centers: Staples Inc., which serves stores across the entire West Coast of the United States, Amazon, Under Armour, Medline Industries, Niagara Bottling, Monster Energy and Target in the northern region of the city, in the Las Colinas community. One of the United States' largest fireworks companies, Pyro Spectaculars, is also headquartered in Rialto.</v>
    <v>119</v>
    <v>34.099535099999997</v>
    <v>120</v>
    <v>-117.3747154</v>
    <v>Rialto</v>
    <v>103440</v>
    <v>Pacific Time Zone</v>
    <v>Rialto</v>
    <v>mdp/vdpid/5061324859359887362</v>
  </rv>
  <rv s="4">
    <v>121</v>
  </rv>
  <rv s="0">
    <v>http://zh.wikipedia.org/wiki/圣玛丽亚_(加利福尼亚州)</v>
    <v>Wikipedia</v>
  </rv>
  <rv s="1">
    <v>9</v>
    <v>123</v>
  </rv>
  <rv s="2">
    <v>15</v>
    <v>https://www.bing.com/th?id=AMMS_7bcf77be5895a55031e82a2ae26ff619&amp;qlt=95</v>
    <v>124</v>
    <v>https://www.bing.com/images/search?form=xlimg&amp;q=santa+maria+california</v>
    <v>Image of Santa Maria</v>
    <v/>
  </rv>
  <rv s="0">
    <v>https://www.bing.com/search?q=santa+maria+california&amp;form=skydnc</v>
    <v>Learn more on Bing</v>
  </rv>
  <rv s="3">
    <v>0</v>
    <v>1</v>
    <v>en-US</v>
    <v>9806eba9-b379-4f46-ad97-10d9215dacb5</v>
    <v>536870912</v>
    <v>536870913</v>
    <v>1</v>
    <v>Powered by Bing</v>
    <v>174</v>
    <v>9</v>
    <v>Santa Maria</v>
    <v>12</v>
    <v>13</v>
    <v>Map</v>
    <v>14</v>
    <v>California</v>
    <v>Santa Barbara County</v>
    <v>60.591999999999999</v>
    <v>United States</v>
    <v>Santa Maria is a city near the Central Coast of California in northern Santa Barbara County. It is approximately 65 miles northwest of Santa Barbara and 150 miles northwest of downtown Los Angeles. Its estimated 2019 population was 107,263, making it the most populous city in the county and the Santa Maria-Santa Barbara, CA Metro Area. The city is notable for its wine industry and Santa Maria-style barbecue. Sunset magazine called Santa Maria "The West's Best BBQ Town". Santa Maria's official mascots are the Two Toes, alien creatures from the planet Plu-Toe who have come to Earth to remind kids to "Work Toe-gether for a Better Toe-morrow".</v>
    <v>125</v>
    <v>34.948402999999999</v>
    <v>Alice Patino (Mayor)</v>
    <v>126</v>
    <v>-120.43588099999999</v>
    <v>Santa Maria</v>
    <v>107408</v>
    <v>Pacific Time Zone</v>
    <v>Santa Maria</v>
    <v>mdp/vdpid/5059526780008792066</v>
  </rv>
  <rv s="4">
    <v>127</v>
  </rv>
  <rv s="0">
    <v>https://www.bing.com/search?q=las+cruces%2c+california&amp;form=skydnc</v>
    <v>Learn more on Bing</v>
  </rv>
  <rv s="7">
    <v>0</v>
    <v>1</v>
    <v>en-US</v>
    <v>37f22981-7b67-c371-5247-e3edfdcc72bd</v>
    <v>536870912</v>
    <v>536870913</v>
    <v>1</v>
    <v>Powered by Bing</v>
    <v>177</v>
    <v>178</v>
    <v>Las Cruces</v>
    <v>179</v>
    <v>180</v>
    <v>Map</v>
    <v>California</v>
    <v>United States</v>
    <v>Las Cruces, California is an unincorporated community in Santa Barbara County, California. It lies at the split between California State Route 1, which travels north to Lompoc, and U.S. Route 101, which travels north to Buellton. The community lies within area code 805.</v>
    <v>34.508043999999998</v>
    <v>129</v>
    <v>-120.22904</v>
    <v>Las Cruces</v>
    <v>Pacific Time Zone</v>
    <v>Las Cruces</v>
    <v>mdp/vdpid/5059571077009637377</v>
  </rv>
  <rv s="4">
    <v>130</v>
  </rv>
  <rv s="0">
    <v>http://en.wikipedia.org/wiki/New_Mexico</v>
    <v>Wikipedia</v>
  </rv>
  <rv s="1">
    <v>85</v>
    <v>132</v>
  </rv>
  <rv s="2">
    <v>15</v>
    <v>https://www.bing.com/th?id=AMMS_dea92f736dd3c05604e40b0c74a8605f&amp;qlt=95</v>
    <v>133</v>
    <v>https://www.bing.com/images/search?form=xlimg&amp;q=new+mexico</v>
    <v>Image of New Mexico</v>
    <v/>
  </rv>
  <rv s="0">
    <v>https://www.bing.com/search?q=new+mexico&amp;form=skydnc</v>
    <v>Learn more on Bing</v>
  </rv>
  <rv s="5">
    <v>0</v>
    <v>1</v>
    <v>en-US</v>
    <v>a16d3636-4349-41c7-a77e-89e34b26a8ad</v>
    <v>536870912</v>
    <v>536870918</v>
    <v>1</v>
    <v>Powered by Bing</v>
    <v>188</v>
    <v>25</v>
    <v>New Mexico</v>
    <v>12</v>
    <v>26</v>
    <v>Map</v>
    <v>27</v>
    <v>US-NM</v>
    <v>315194</v>
    <v>4863</v>
    <v>Santa Fe</v>
    <v>United States</v>
    <v>New Mexico is a state in the Southwestern region of the United States of America; its capital is Santa Fe, which was founded in 1610 as capital of Nuevo México, while its largest city is Albuquerque with its accompanying metropolitan area. It is one of the Mountain States and shares the Four Corners region with Utah, Colorado, and Arizona. New Mexico is also bordered by the state of Texas to the east-southeast, Oklahoma to the northeast, and the Mexican states of Chihuahua to the south and Sonora to the southwest. With an estimated population of 2,096,829 as of the July 1, 2019, U.S. Census Bureau estimate, New Mexico is the 36th largest state by population. With a total area of 121,590 sq mi, it is the fifth-largest and sixth-least densely populated of the 50 states. Due to their geographic locations, northern and eastern New Mexico exhibit a colder, alpine climate, while western and southern New Mexico exhibit a warmer, arid climate.</v>
    <v>763603</v>
    <v>917568</v>
    <v>134</v>
    <v>Albuquerque</v>
    <v>Michelle Lujan Grisham (Governor), Howie Morales (Lieutenant Governor)</v>
    <v>135</v>
    <v>777</v>
    <v>44963</v>
    <v>160300</v>
    <v>New Mexico</v>
    <v>2.67</v>
    <v>2095428</v>
    <v>1.1000000000000001E-2</v>
    <v>0.158</v>
    <v>0.105</v>
    <v>1.7000000000000001E-2</v>
    <v>0.26300000000000001</v>
    <v>2.6000000000000002E-2</v>
    <v>9.8000000000000004E-2</v>
    <v>0.84200000000000008</v>
    <v>0.48</v>
    <v>0.59099999999999997</v>
    <v>2E-3</v>
    <v>0.10099999999999999</v>
    <v>2.5000000000000001E-2</v>
    <v>0.23800000000000002</v>
    <v>6.5000000000000002E-2</v>
    <v>0.82499999999999996</v>
    <v>Mountain Time Zone</v>
    <v>New Mexico</v>
    <v>mdp/vdpid/23132</v>
  </rv>
  <rv s="4">
    <v>136</v>
  </rv>
  <rv s="0">
    <v>http://creativecommons.org/licenses/by/3.0</v>
    <v>CC BY 3.0</v>
  </rv>
  <rv s="0">
    <v>http://sv.wikipedia.org/wiki/Jackson,_Kalifornien</v>
    <v>Wikipedia</v>
  </rv>
  <rv s="1">
    <v>138</v>
    <v>139</v>
  </rv>
  <rv s="2">
    <v>15</v>
    <v>https://www.bing.com/th?id=AMMS_5edde128c1ffe14bc75860dfa1c1ff7e&amp;qlt=95</v>
    <v>140</v>
    <v>https://www.bing.com/images/search?form=xlimg&amp;q=jackson+california</v>
    <v>Image of Jackson</v>
    <v/>
  </rv>
  <rv s="0">
    <v>https://www.bing.com/search?q=jackson+california&amp;form=skydnc</v>
    <v>Learn more on Bing</v>
  </rv>
  <rv s="3">
    <v>0</v>
    <v>1</v>
    <v>en-US</v>
    <v>91ce8ccc-74a9-0c98-7f18-fef91e29c982</v>
    <v>536870912</v>
    <v>536870913</v>
    <v>1</v>
    <v>Powered by Bing</v>
    <v>194</v>
    <v>9</v>
    <v>Jackson</v>
    <v>12</v>
    <v>13</v>
    <v>Map</v>
    <v>14</v>
    <v>California</v>
    <v>Amador County</v>
    <v>9.66</v>
    <v>United States</v>
    <v>Jackson is the county seat of Amador County, California. The population was 4,651 at the 2010 census, up from 3,989 at the 2000 census. The city is accessible by both State Route 49 and State Route 88.</v>
    <v>141</v>
    <v>38.347604099999998</v>
    <v>Pat Crew (Mayor)</v>
    <v>142</v>
    <v>-120.7722946</v>
    <v>Jackson</v>
    <v>4781</v>
    <v>Pacific Time Zone</v>
    <v>Jackson</v>
    <v>mdp/vdpid/5058182178991505409</v>
  </rv>
  <rv s="4">
    <v>143</v>
  </rv>
  <rv s="0">
    <v>http://en.wikipedia.org/wiki/Flag_of_Mississippi</v>
    <v>Wikipedia</v>
  </rv>
  <rv s="1">
    <v>9</v>
    <v>145</v>
  </rv>
  <rv s="2">
    <v>15</v>
    <v>https://www.bing.com/th?id=AMMS_0da61fd5d4870b4bcc65bebe5ea4de08&amp;qlt=95</v>
    <v>146</v>
    <v>https://www.bing.com/images/search?form=xlimg&amp;q=mississippi</v>
    <v>Image of Mississippi</v>
    <v/>
  </rv>
  <rv s="0">
    <v>https://www.bing.com/search?q=mississippi&amp;form=skydnc</v>
    <v>Learn more on Bing</v>
  </rv>
  <rv s="5">
    <v>0</v>
    <v>1</v>
    <v>en-US</v>
    <v>6af619ca-217d-49c0-9a86-153fc7fbcd78</v>
    <v>536870912</v>
    <v>536870918</v>
    <v>1</v>
    <v>Powered by Bing</v>
    <v>202</v>
    <v>25</v>
    <v>Mississippi</v>
    <v>12</v>
    <v>26</v>
    <v>Map</v>
    <v>27</v>
    <v>US-MS</v>
    <v>125443</v>
    <v>6886</v>
    <v>Jackson</v>
    <v>United States</v>
    <v>Mississippi is a state located in the Deep South region of the United States. Mississippi is the 32nd largest and 34th-most populous of the 50 U.S. states. Mississippi is bordered to the north by Tennessee, to the east by Alabama, to the south by the Gulf of Mexico, to the southwest by Louisiana, and to the northwest by Arkansas. Mississippi's western boundary is largely defined by the Mississippi River. Jackson is both the state's capital and largest city. Greater Jackson, with an estimated population of 580,166 in 2018, is the most populous metropolitan area in Mississippi and the 95th-most populous in the United States.</v>
    <v>1096593</v>
    <v>1307441</v>
    <v>147</v>
    <v>Jackson</v>
    <v>Tate Reeves (Governor)</v>
    <v>148</v>
    <v>717</v>
    <v>39665</v>
    <v>103100</v>
    <v>Mississippi</v>
    <v>2.64</v>
    <v>2986530</v>
    <v>6.9999999999999993E-3</v>
    <v>0.14699999999999999</v>
    <v>6.0000000000000001E-3</v>
    <v>1.1000000000000001E-2</v>
    <v>0.20699999999999999</v>
    <v>0.376</v>
    <v>2.3E-2</v>
    <v>0.82299999999999995</v>
    <v>3.1E-2</v>
    <v>0.57499999999999996</v>
    <v>1E-3</v>
    <v>0.11900000000000001</v>
    <v>1.2E-2</v>
    <v>0.24299999999999999</v>
    <v>6.4000000000000001E-2</v>
    <v>0.59499999999999997</v>
    <v>Central Time Zone</v>
    <v>Mississippi</v>
    <v>mdp/vdpid/21502</v>
  </rv>
  <rv s="4">
    <v>149</v>
  </rv>
  <rv s="0">
    <v>http://it.wikipedia.org/wiki/Hillsboro_(Oregon)</v>
    <v>Wikipedia</v>
  </rv>
  <rv s="1">
    <v>9</v>
    <v>151</v>
  </rv>
  <rv s="2">
    <v>15</v>
    <v>https://www.bing.com/th?id=AMMS_0b9e9f341719ac776d375ea0063877b3&amp;qlt=95</v>
    <v>152</v>
    <v>https://www.bing.com/images/search?form=xlimg&amp;q=hillsboro+oregon</v>
    <v>Image of Hillsboro</v>
    <v/>
  </rv>
  <rv s="0">
    <v>https://www.bing.com/search?q=hillsboro+oregon&amp;form=skydnc</v>
    <v>Learn more on Bing</v>
  </rv>
  <rv s="3">
    <v>0</v>
    <v>1</v>
    <v>en-US</v>
    <v>8df03b87-2920-4121-8177-3128c3b4ce0c</v>
    <v>536870912</v>
    <v>536870913</v>
    <v>1</v>
    <v>Powered by Bing</v>
    <v>210</v>
    <v>9</v>
    <v>Hillsboro</v>
    <v>12</v>
    <v>13</v>
    <v>Map</v>
    <v>14</v>
    <v>Oregon</v>
    <v>Washington County</v>
    <v>61.93</v>
    <v>United States</v>
    <v>Hillsboro is the fifth-largest city in the U.S. state of Oregon and is the county seat of Washington County. Lying in the Tualatin Valley on the west side of the Portland metropolitan area, the city hosts many high-technology companies, such as Intel, that comprise what has become known as the Silicon Forest. At the 2010 Census, the city's population was 91,611.</v>
    <v>153</v>
    <v>45.523949999999999</v>
    <v>Steve Callaway (Mayor), Robby Hammond (City manager)</v>
    <v>154</v>
    <v>-122.989739</v>
    <v>Hillsboro</v>
    <v>108389</v>
    <v>Pacific Time Zone</v>
    <v>Hillsboro</v>
    <v>mdp/vdpid/4860901484134400001</v>
  </rv>
  <rv s="4">
    <v>155</v>
  </rv>
  <rv s="0">
    <v>http://en.wikipedia.org/wiki/Oregon</v>
    <v>Wikipedia</v>
  </rv>
  <rv s="1">
    <v>9</v>
    <v>157</v>
  </rv>
  <rv s="2">
    <v>15</v>
    <v>https://www.bing.com/th?id=AMMS_f72fb537d1c6658fd10f1c3343a66093&amp;qlt=95</v>
    <v>158</v>
    <v>https://www.bing.com/images/search?form=xlimg&amp;q=oregon</v>
    <v>Image of Oregon</v>
    <v/>
  </rv>
  <rv s="0">
    <v>https://www.bing.com/search?q=oregon&amp;form=skydnc</v>
    <v>Learn more on Bing</v>
  </rv>
  <rv s="5">
    <v>0</v>
    <v>1</v>
    <v>en-US</v>
    <v>cacd36fd-7c62-43e2-a632-64a2a1811933</v>
    <v>536870912</v>
    <v>536870918</v>
    <v>1</v>
    <v>Powered by Bing</v>
    <v>218</v>
    <v>25</v>
    <v>Oregon</v>
    <v>12</v>
    <v>26</v>
    <v>Map</v>
    <v>27</v>
    <v>US-OR</v>
    <v>255026</v>
    <v>19586</v>
    <v>Salem</v>
    <v>United States</v>
    <v>Oregon ORR-gən is a state in the Pacific Northwest region on the West Coast of the United States. The Columbia River delineates much of Oregon's northern boundary with Washington, while the Snake River delineates much of its eastern boundary with Idaho. The 42° north parallel delineates the southern boundary with California and Nevada.</v>
    <v>1533430</v>
    <v>1732786</v>
    <v>159</v>
    <v>Portland</v>
    <v>Kate Brown (Governor), Kate Brown (Governor)</v>
    <v>160</v>
    <v>907</v>
    <v>51243</v>
    <v>237300</v>
    <v>Oregon</v>
    <v>2.5099999999999998</v>
    <v>4190713</v>
    <v>6.8000000000000005E-2</v>
    <v>0.16399999999999998</v>
    <v>1.8000000000000002E-2</v>
    <v>4.4000000000000004E-2</v>
    <v>0.308</v>
    <v>2.1000000000000001E-2</v>
    <v>9.9000000000000005E-2</v>
    <v>0.89800000000000002</v>
    <v>0.127</v>
    <v>0.621</v>
    <v>4.0000000000000001E-3</v>
    <v>0.10199999999999999</v>
    <v>3.7000000000000005E-2</v>
    <v>0.214</v>
    <v>5.7000000000000002E-2</v>
    <v>0.87599999999999989</v>
    <v>Mountain Time Zone, Pacific Time Zone</v>
    <v>Oregon</v>
    <v>mdp/vdpid/24561</v>
  </rv>
  <rv s="4">
    <v>161</v>
  </rv>
  <rv s="0">
    <v>http://en.wikipedia.org/wiki/Temecula,_California</v>
    <v>Wikipedia</v>
  </rv>
  <rv s="1">
    <v>16</v>
    <v>163</v>
  </rv>
  <rv s="2">
    <v>15</v>
    <v>https://www.bing.com/th?id=AMMS_819e4c488698e71234a842cab504c39b&amp;qlt=95</v>
    <v>164</v>
    <v>https://www.bing.com/images/search?form=xlimg&amp;q=temecula+california</v>
    <v>Image of Temecula</v>
    <v/>
  </rv>
  <rv s="0">
    <v>https://www.bing.com/search?q=temecula+california&amp;form=skydnc</v>
    <v>Learn more on Bing</v>
  </rv>
  <rv s="3">
    <v>0</v>
    <v>1</v>
    <v>en-US</v>
    <v>5ce0943f-1643-4b26-944f-85f24978f9f2</v>
    <v>536870912</v>
    <v>536870913</v>
    <v>1</v>
    <v>Powered by Bing</v>
    <v>226</v>
    <v>9</v>
    <v>Temecula</v>
    <v>12</v>
    <v>13</v>
    <v>Map</v>
    <v>14</v>
    <v>California</v>
    <v>Riverside County</v>
    <v>78.13</v>
    <v>United States</v>
    <v>Temecula is a city in southwestern Riverside County, California, United States. The city is a tourist and resort destination, with the Temecula Valley Wine Country, Old Town Temecula, the Temecula Valley Polo Club, the Temecula Valley Balloon &amp; Wine Festival, the Temecula Valley International Film Festival, championship golf courses, and resort accommodations for tourists which contribute to the city's economic profile. It is part of the Greater Los Angeles area.</v>
    <v>165</v>
    <v>33.493398999999997</v>
    <v>Aaron Adams (City manager)</v>
    <v>166</v>
    <v>-117.148787</v>
    <v>Temecula</v>
    <v>114742</v>
    <v>Pacific Time Zone</v>
    <v>Temecula</v>
    <v>mdp/vdpid/5073347301011881985</v>
  </rv>
  <rv s="4">
    <v>167</v>
  </rv>
  <rv s="0">
    <v>http://creativecommons.org/licenses/by-sa/3.0/</v>
    <v>CC-BY-SA-3.0</v>
  </rv>
  <rv s="0">
    <v>http://zh.wikipedia.org/wiki/塔拉赫西</v>
    <v>Wikipedia</v>
  </rv>
  <rv s="1">
    <v>169</v>
    <v>170</v>
  </rv>
  <rv s="2">
    <v>15</v>
    <v>https://www.bing.com/th?id=AMMS_5c3dbbc86e5317fa64aef120d77676d4&amp;qlt=95</v>
    <v>171</v>
    <v>https://www.bing.com/images/search?form=xlimg&amp;q=tallahassee+florida</v>
    <v>Image of Tallahassee</v>
    <v/>
  </rv>
  <rv s="0">
    <v>https://www.bing.com/search?q=tallahassee+florida&amp;form=skydnc</v>
    <v>Learn more on Bing</v>
  </rv>
  <rv s="3">
    <v>0</v>
    <v>1</v>
    <v>en-US</v>
    <v>fe8036d9-2764-4483-9405-f07a59b69915</v>
    <v>536870912</v>
    <v>536870913</v>
    <v>1</v>
    <v>Powered by Bing</v>
    <v>234</v>
    <v>9</v>
    <v>Tallahassee</v>
    <v>12</v>
    <v>13</v>
    <v>Map</v>
    <v>14</v>
    <v>Florida</v>
    <v>Leon County</v>
    <v>267.029</v>
    <v>United States</v>
    <v>Tallahassee is the capital city of the U.S. state of Florida. It is the county seat and only incorporated municipality in Leon County. Tallahassee became the capital of Florida, then the Florida Territory, in 1824. In 2019, the population was 194,500, making it the 7th-largest city in the U.S state of Florida, and the 126th-largest city in the United States. The population of the Tallahassee metropolitan area was 385,145 as of 2018. Tallahassee is the largest city in the Florida Big Bend and Florida Panhandle region, and the main center for trade and agriculture in the Florida Big Bend and Southwest Georgia regions.</v>
    <v>172</v>
    <v>30.440740999999999</v>
    <v>John E. Dailey (Mayor)</v>
    <v>173</v>
    <v>-84.278328000000002</v>
    <v>Tallahassee</v>
    <v>193551</v>
    <v>Eastern Time Zone</v>
    <v>Tallahassee</v>
    <v>mdp/vdpid/5497788794595704833</v>
  </rv>
  <rv s="4">
    <v>174</v>
  </rv>
  <rv s="0">
    <v>http://en.wikipedia.org/wiki/Florida</v>
    <v>Wikipedia</v>
  </rv>
  <rv s="1">
    <v>9</v>
    <v>176</v>
  </rv>
  <rv s="2">
    <v>15</v>
    <v>https://www.bing.com/th?id=AMMS_fa396e20bd417d93ffc39b8735deb2d5&amp;qlt=95</v>
    <v>177</v>
    <v>https://www.bing.com/images/search?form=xlimg&amp;q=florida</v>
    <v>Image of Florida</v>
    <v/>
  </rv>
  <rv s="0">
    <v>https://www.bing.com/search?q=florida&amp;form=skydnc</v>
    <v>Learn more on Bing</v>
  </rv>
  <rv s="5">
    <v>0</v>
    <v>1</v>
    <v>en-US</v>
    <v>5fece3f4-e8e8-4159-843e-f725a930ad50</v>
    <v>536870912</v>
    <v>536870918</v>
    <v>1</v>
    <v>Powered by Bing</v>
    <v>242</v>
    <v>25</v>
    <v>Florida</v>
    <v>12</v>
    <v>26</v>
    <v>Map</v>
    <v>243</v>
    <v>US-FL</v>
    <v>170304</v>
    <v>116240</v>
    <v>Tallahassee</v>
    <v>United States</v>
    <v>Florida is a state located in the southeastern region of the United States. With a population of over 21 million, Florida is the third-most populous and the 22nd-most extensive of the 50 United States. The state is bordered to the west by the Gulf of Mexico, to the northwest by Alabama, to the north by Georgia, to the east by the Atlantic Ocean, and to the south by the Straits of Florida. The state's capital is Tallahassee and its most populous municipality is Jacksonville. The Miami metropolitan area, with a population of almost 6.2 million, is the most populous urban area in Florida and the seventh-most populous in the United States. Other urban areas in the state with a population of more than one million are Tampa Bay, Orlando, and Jacksonville. Florida's $1.0 trillion economy is the fourth-largest of any U.S. state, and if it were a country, Florida would be the 16th-largest economy in the world.</v>
    <v>7300494</v>
    <v>9301642</v>
    <v>178</v>
    <v>Jacksonville</v>
    <v>Ron DeSantis (Governor), Jeanette Núñez (Lieutenant Governor)</v>
    <v>179</v>
    <v>1002</v>
    <v>47507</v>
    <v>159000</v>
    <v>Florida</v>
    <v>2.63</v>
    <v>21670000</v>
    <v>9.6000000000000002E-2</v>
    <v>0.19399999999999998</v>
    <v>5.0000000000000001E-3</v>
    <v>2.7999999999999997E-2</v>
    <v>0.27300000000000002</v>
    <v>0.16800000000000001</v>
    <v>0.19699999999999998</v>
    <v>0.86900000000000011</v>
    <v>0.245</v>
    <v>0.58799999999999997</v>
    <v>1E-3</v>
    <v>8.5000000000000006E-2</v>
    <v>0.02</v>
    <v>0.20300000000000001</v>
    <v>5.4000000000000006E-2</v>
    <v>0.77700000000000002</v>
    <v>Eastern Time Zone, Central Time Zone</v>
    <v>Florida</v>
    <v>mdp/vdpid/11032</v>
  </rv>
  <rv s="4">
    <v>180</v>
  </rv>
  <rv s="0">
    <v>http://de.wikipedia.org/wiki/Fontana_(Kalifornien)</v>
    <v>Wikipedia</v>
  </rv>
  <rv s="1">
    <v>16</v>
    <v>182</v>
  </rv>
  <rv s="2">
    <v>15</v>
    <v>https://www.bing.com/th?id=AMMS_e108d48ab58e2cad01509dcb54609e8e&amp;qlt=95</v>
    <v>183</v>
    <v>https://www.bing.com/images/search?form=xlimg&amp;q=fontana+california</v>
    <v>Image of Fontana</v>
    <v/>
  </rv>
  <rv s="0">
    <v>https://www.bing.com/search?q=fontana+california&amp;form=skydnc</v>
    <v>Learn more on Bing</v>
  </rv>
  <rv s="3">
    <v>0</v>
    <v>1</v>
    <v>en-US</v>
    <v>66273a35-a8b9-41a3-8332-0b34f215458d</v>
    <v>536870912</v>
    <v>536870913</v>
    <v>1</v>
    <v>Powered by Bing</v>
    <v>251</v>
    <v>9</v>
    <v>Fontana</v>
    <v>12</v>
    <v>13</v>
    <v>Map</v>
    <v>14</v>
    <v>California</v>
    <v>San Bernardino County</v>
    <v>109.81549587799999</v>
    <v>United States</v>
    <v>Fontana is a city in San Bernardino County, California. Founded by Azariel Blanchard Miller in 1913, it remained essentially rural until World War II, when entrepreneur Henry J. Kaiser built a large steel mill in the area. It is now a regional hub of the trucking industry, with the east-west Interstate 10 and State Route 210 crossing the city and Interstate 15 passing diagonally through its northwestern quadrant.</v>
    <v>184</v>
    <v>34.102892599999997</v>
    <v>Acquanetta Warren (Mayor)</v>
    <v>185</v>
    <v>-117.435765</v>
    <v>Fontana</v>
    <v>213739</v>
    <v>Pacific Time Zone</v>
    <v>Fontana</v>
    <v>mdp/vdpid/5061289507819618306</v>
  </rv>
  <rv s="4">
    <v>186</v>
  </rv>
  <rv s="0">
    <v>http://en.wikipedia.org/wiki/Kent,_Washington</v>
    <v>Wikipedia</v>
  </rv>
  <rv s="1">
    <v>9</v>
    <v>188</v>
  </rv>
  <rv s="2">
    <v>15</v>
    <v>https://www.bing.com/th?id=AMMS_eebaa78cdbb8511430a99ca6badc7297&amp;qlt=95</v>
    <v>189</v>
    <v>https://www.bing.com/images/search?form=xlimg&amp;q=kent+washington</v>
    <v>Image of Kent</v>
    <v/>
  </rv>
  <rv s="0">
    <v>https://www.bing.com/search?q=kent+washington&amp;form=skydnc</v>
    <v>Learn more on Bing</v>
  </rv>
  <rv s="3">
    <v>0</v>
    <v>1</v>
    <v>en-US</v>
    <v>dc460ea8-7494-4c90-af7b-2c4f4a7de061</v>
    <v>536870912</v>
    <v>536870913</v>
    <v>1</v>
    <v>Powered by Bing</v>
    <v>259</v>
    <v>9</v>
    <v>Kent</v>
    <v>12</v>
    <v>13</v>
    <v>Map</v>
    <v>14</v>
    <v>Washington</v>
    <v>King County</v>
    <v>88.55</v>
    <v>United States</v>
    <v>Kent is a city located in King County, Washington, United States. The sixth largest city in the state, Kent is in the heart of the Seattle–Tacoma metropolitan area, located 19 miles south of Seattle, 17 miles southwest of Bellevue, and 19 miles northeast of Tacoma. Kent is connected to Seattle, Bellevue and Tacoma via two freeways, numerous city streets, Sounder commuter rail, and - coming in 2024 - Link light rail. Incorporated in 1890, it is the second oldest incorporated city in King County, after Seattle. Kent's population as of April 2010 was 92,411 according to the 2010 census. Annexation in July 1, 2010 increased the population by 11,000 Kent is generally divided into 3 sections: West Hill, Valley, and East Hill.</v>
    <v>190</v>
    <v>47.380851100000001</v>
    <v>Dana Ralph (Mayor)</v>
    <v>191</v>
    <v>-122.23741939999999</v>
    <v>Kent</v>
    <v>129618</v>
    <v>Pacific Time Zone</v>
    <v>Kent</v>
    <v>mdp/vdpid/4860669149942120449</v>
  </rv>
  <rv s="4">
    <v>192</v>
  </rv>
  <rv s="0">
    <v>http://creativecommons.org/licenses/by/2.5</v>
    <v>CC BY 2.5</v>
  </rv>
  <rv s="0">
    <v>http://en.wikipedia.org/wiki/Broken_Arrow,_Oklahoma</v>
    <v>Wikipedia</v>
  </rv>
  <rv s="1">
    <v>194</v>
    <v>195</v>
  </rv>
  <rv s="2">
    <v>15</v>
    <v>https://www.bing.com/th?id=AMMS_acab3bf6c40c3edb566dcaab5dc5d25d&amp;qlt=95</v>
    <v>196</v>
    <v>https://www.bing.com/images/search?form=xlimg&amp;q=broken+arrow+oklahoma</v>
    <v>Image of Broken Arrow</v>
    <v/>
  </rv>
  <rv s="0">
    <v>https://www.bing.com/search?q=broken+arrow+oklahoma&amp;form=skydnc</v>
    <v>Learn more on Bing</v>
  </rv>
  <rv s="3">
    <v>0</v>
    <v>1</v>
    <v>en-US</v>
    <v>378cc5ce-66a1-4b89-8e00-cbe2d03cadb5</v>
    <v>536870912</v>
    <v>536870913</v>
    <v>1</v>
    <v>Powered by Bing</v>
    <v>266</v>
    <v>9</v>
    <v>Broken Arrow</v>
    <v>12</v>
    <v>13</v>
    <v>Map</v>
    <v>14</v>
    <v>Oklahoma</v>
    <v>Tulsa County</v>
    <v>118.103457831</v>
    <v>United States</v>
    <v>Broken Arrow is a city located in the northeastern part of the U.S. state of Oklahoma, primarily in Tulsa County, with a portion in western Wagoner County. It is the largest suburb of Tulsa. According to the 2010 census, Broken Arrow has a population of 98,850 residents and is the fourth-largest city in the state. However, a July 2019 estimate reported that the population of the city is just under 112,000, making it the 280th-largest city in the United States. The city is part of the Tulsa Metropolitan Area, which has a population of 961,561 residents.</v>
    <v>197</v>
    <v>36.052449000000003</v>
    <v>Craig Thurmond (Mayor), Michael L. Spurgeon (City manager)</v>
    <v>198</v>
    <v>-95.790807999999998</v>
    <v>Broken Arrow</v>
    <v>109171</v>
    <v>Central Time Zone</v>
    <v>Broken Arrow</v>
    <v>mdp/vdpid/5095466011038056449</v>
  </rv>
  <rv s="4">
    <v>199</v>
  </rv>
  <rv s="0">
    <v>http://en.wikipedia.org/wiki/Oklahoma</v>
    <v>Wikipedia</v>
  </rv>
  <rv s="1">
    <v>9</v>
    <v>201</v>
  </rv>
  <rv s="2">
    <v>15</v>
    <v>https://www.bing.com/th?id=AMMS_d24c783d70f4c88740a6e4ebddd84df5&amp;qlt=95</v>
    <v>202</v>
    <v>https://www.bing.com/images/search?form=xlimg&amp;q=oklahoma</v>
    <v>Image of Oklahoma</v>
    <v/>
  </rv>
  <rv s="0">
    <v>https://www.bing.com/search?q=oklahoma&amp;form=skydnc</v>
    <v>Learn more on Bing</v>
  </rv>
  <rv s="5">
    <v>0</v>
    <v>1</v>
    <v>en-US</v>
    <v>cbcf556f-952a-4665-bb95-0500b27f9976</v>
    <v>536870912</v>
    <v>536870918</v>
    <v>1</v>
    <v>Powered by Bing</v>
    <v>274</v>
    <v>25</v>
    <v>Oklahoma</v>
    <v>12</v>
    <v>26</v>
    <v>Map</v>
    <v>27</v>
    <v>US-OK</v>
    <v>181195</v>
    <v>12092</v>
    <v>Oklahoma City</v>
    <v>United States</v>
    <v>Oklahoma is a state in the South Central region of the United States, bordered by the state of Texas on the south and west, Kansas on the north, Missouri on the northeast, Arkansas on the east, New Mexico on the west, and Colorado on the northwest. It is the 20th-most extensive and the 28th-most populous of the 50 United States. Its residents are known as Oklahomans, and its capital and largest city is Oklahoma City.</v>
    <v>1455321</v>
    <v>1721045</v>
    <v>203</v>
    <v>Oklahoma City</v>
    <v>Matt Pinnell (Lieutenant Governor), Kevin Stitt (Governor)</v>
    <v>204</v>
    <v>727</v>
    <v>46879</v>
    <v>117900</v>
    <v>Oklahoma</v>
    <v>2.57</v>
    <v>3943079</v>
    <v>4.5999999999999999E-2</v>
    <v>0.14699999999999999</v>
    <v>9.0999999999999998E-2</v>
    <v>2.2000000000000002E-2</v>
    <v>0.24100000000000002</v>
    <v>7.8E-2</v>
    <v>5.7999999999999996E-2</v>
    <v>0.86900000000000011</v>
    <v>0.10099999999999999</v>
    <v>0.61099999999999999</v>
    <v>2E-3</v>
    <v>0.113</v>
    <v>0.06</v>
    <v>0.24600000000000002</v>
    <v>6.9000000000000006E-2</v>
    <v>0.748</v>
    <v>Central Time Zone</v>
    <v>Oklahoma</v>
    <v>mdp/vdpid/24293</v>
  </rv>
  <rv s="4">
    <v>205</v>
  </rv>
  <rv s="0">
    <v>http://fr.wikipedia.org/wiki/Concord_(Californie)</v>
    <v>Wikipedia</v>
  </rv>
  <rv s="1">
    <v>9</v>
    <v>207</v>
  </rv>
  <rv s="2">
    <v>15</v>
    <v>https://www.bing.com/th?id=AMMS_59ded0ffb2492fd8b6f04c71975619db&amp;qlt=95</v>
    <v>208</v>
    <v>https://www.bing.com/images/search?form=xlimg&amp;q=concord+california</v>
    <v>Image of Concord</v>
    <v/>
  </rv>
  <rv s="0">
    <v>https://www.bing.com/search?q=concord+california&amp;form=skydnc</v>
    <v>Learn more on Bing</v>
  </rv>
  <rv s="6">
    <v>0</v>
    <v>1</v>
    <v>en-US</v>
    <v>b9312104-cfc6-4d98-8fa0-ea41e277cf59</v>
    <v>536870912</v>
    <v>536870913</v>
    <v>1</v>
    <v>Powered by Bing</v>
    <v>282</v>
    <v>165</v>
    <v>Concord</v>
    <v>12</v>
    <v>13</v>
    <v>Map</v>
    <v>14</v>
    <v>California</v>
    <v>Contra Costa County</v>
    <v>79.114000000000004</v>
    <v>United States</v>
    <v>Concord is the largest city in Contra Costa County, California. At the 2010 census, the city had a population of 122,067 making it the 8th largest city in the San Francisco Bay Area. Founded in 1869 as the community of Todos Santos by Salvio Pacheco, the name was changed to Concord within months. The city is a major regional suburban East Bay center within the San Francisco Bay Area, and is 29 miles east of San Francisco.</v>
    <v>209</v>
    <v>37.979103000000002</v>
    <v>210</v>
    <v>-122.031333</v>
    <v>Concord</v>
    <v>129688</v>
    <v>Pacific Time Zone</v>
    <v>Concord</v>
    <v>mdp/vdpid/5057779830834069505</v>
  </rv>
  <rv s="4">
    <v>211</v>
  </rv>
  <rv s="0">
    <v>http://en.wikipedia.org/wiki/Modesto,_California</v>
    <v>Wikipedia</v>
  </rv>
  <rv s="1">
    <v>9</v>
    <v>213</v>
  </rv>
  <rv s="2">
    <v>15</v>
    <v>https://www.bing.com/th?id=AMMS_4ed1f8f7e0260f330cf433227e7d0275&amp;qlt=95</v>
    <v>214</v>
    <v>https://www.bing.com/images/search?form=xlimg&amp;q=modesto+california</v>
    <v>Image of Modesto</v>
    <v/>
  </rv>
  <rv s="0">
    <v>https://www.bing.com/search?q=modesto+california&amp;form=skydnc</v>
    <v>Learn more on Bing</v>
  </rv>
  <rv s="3">
    <v>0</v>
    <v>1</v>
    <v>en-US</v>
    <v>51714384-f310-4d3a-9eeb-29fa60125f65</v>
    <v>536870912</v>
    <v>536870913</v>
    <v>1</v>
    <v>Powered by Bing</v>
    <v>290</v>
    <v>9</v>
    <v>Modesto</v>
    <v>12</v>
    <v>13</v>
    <v>Map</v>
    <v>14</v>
    <v>California</v>
    <v>Stanislaus County</v>
    <v>96.069000000000003</v>
    <v>United States</v>
    <v>Modesto, officially the City of Modesto, is the county seat and largest city of Stanislaus County, California, United States. With a population of approximately 201,165 at the 2010 census, it is the 18th largest city in the state of California and forms part of the Modesto–Merced combined statistical area.</v>
    <v>215</v>
    <v>37.640734999999999</v>
    <v>Joseph Lopez (City manager), Ted Brandvold (Mayor)</v>
    <v>216</v>
    <v>-121.00243500000001</v>
    <v>Modesto</v>
    <v>215030</v>
    <v>Pacific Time Zone</v>
    <v>Modesto</v>
    <v>mdp/vdpid/5058017151131058177</v>
  </rv>
  <rv s="4">
    <v>217</v>
  </rv>
  <rv s="0">
    <v>https://www.bing.com/search?q=montgomery%2c+california&amp;form=skydnc</v>
    <v>Learn more on Bing</v>
  </rv>
  <rv s="8">
    <v>0</v>
    <v>1</v>
    <v>en-US</v>
    <v>26e1f43d-0ec8-bfbc-64de-79552bd47777</v>
    <v>536870912</v>
    <v>536870913</v>
    <v>1</v>
    <v>Powered by Bing</v>
    <v>293</v>
    <v>294</v>
    <v>Montgomery</v>
    <v>295</v>
    <v>296</v>
    <v>Map</v>
    <v>California</v>
    <v>Mendocino County</v>
    <v>United States</v>
    <v>Montgomery is an unincorporated community in Mendocino County, California. It lies at an elevation of 1421 feet.</v>
    <v>39.233504000000003</v>
    <v>219</v>
    <v>-123.389731</v>
    <v>Montgomery</v>
    <v>Pacific Time Zone</v>
    <v>Montgomery</v>
    <v>mdp/vdpid/5057552582336053249</v>
  </rv>
  <rv s="4">
    <v>220</v>
  </rv>
  <rv s="0">
    <v>http://es.wikipedia.org/wiki/Burbank</v>
    <v>Wikipedia</v>
  </rv>
  <rv s="1">
    <v>169</v>
    <v>222</v>
  </rv>
  <rv s="2">
    <v>15</v>
    <v>https://www.bing.com/th?id=AMMS_797a534eefadab2f06d585864cc44dd5&amp;qlt=95</v>
    <v>223</v>
    <v>https://www.bing.com/images/search?form=xlimg&amp;q=burbank+california</v>
    <v>Image of Burbank</v>
    <v/>
  </rv>
  <rv s="0">
    <v>https://www.bing.com/search?q=burbank+california&amp;form=skydnc</v>
    <v>Learn more on Bing</v>
  </rv>
  <rv s="3">
    <v>0</v>
    <v>1</v>
    <v>en-US</v>
    <v>fb041b1d-f5a0-45bc-bad8-f494262ca981</v>
    <v>536870912</v>
    <v>536870913</v>
    <v>1</v>
    <v>Powered by Bing</v>
    <v>304</v>
    <v>9</v>
    <v>Burbank</v>
    <v>12</v>
    <v>13</v>
    <v>Map</v>
    <v>14</v>
    <v>California</v>
    <v>Los Angeles County</v>
    <v>45.011000000000003</v>
    <v>United States</v>
    <v>Burbank is a city in Los Angeles County in Southern California, United States, 12 miles northwest of downtown Los Angeles, in the southeastern end of the San Fernando Valley. The population at the 2010 census was 103,340.</v>
    <v>224</v>
    <v>34.182051999999999</v>
    <v>Sharon Springer (Mayor)</v>
    <v>225</v>
    <v>-118.30747599999999</v>
    <v>Burbank</v>
    <v>103695</v>
    <v>Pacific Time Zone</v>
    <v>Burbank</v>
    <v>mdp/vdpid/5059774036091863041</v>
  </rv>
  <rv s="4">
    <v>226</v>
  </rv>
  <rv s="0">
    <v>http://en.wikipedia.org/wiki/Elk_Grove,_California</v>
    <v>Wikipedia</v>
  </rv>
  <rv s="1">
    <v>9</v>
    <v>228</v>
  </rv>
  <rv s="2">
    <v>15</v>
    <v>https://www.bing.com/th?id=AMMS_0ebe93d658ef0a48364e8ae24cee8201&amp;qlt=95</v>
    <v>229</v>
    <v>https://www.bing.com/images/search?form=xlimg&amp;q=elk+grove+california</v>
    <v>Image of Elk Grove</v>
    <v/>
  </rv>
  <rv s="0">
    <v>https://www.bing.com/search?q=elk+grove+california&amp;form=skydnc</v>
    <v>Learn more on Bing</v>
  </rv>
  <rv s="3">
    <v>0</v>
    <v>1</v>
    <v>en-US</v>
    <v>77d9df10-de67-46b1-bb92-8ce03f292afb</v>
    <v>536870912</v>
    <v>536870913</v>
    <v>1</v>
    <v>Powered by Bing</v>
    <v>312</v>
    <v>9</v>
    <v>Elk Grove</v>
    <v>12</v>
    <v>13</v>
    <v>Map</v>
    <v>14</v>
    <v>California</v>
    <v>Sacramento County</v>
    <v>109.398</v>
    <v>United States</v>
    <v>Elk Grove is a city in Sacramento County, California, located just south of the state capital of Sacramento. It is part of the Sacramento–Arden-Arcade–Roseville Metropolitan Statistical Area. As of 2019, the population of the city was estimated at 174,775. Elk Grove was the fastest-growing city in the U.S. between July 1, 2004, and July 1, 2005 and is presently the second-largest city in Sacramento County.</v>
    <v>230</v>
    <v>38.418131000000002</v>
    <v>Steve Ly (Mayor)</v>
    <v>231</v>
    <v>-121.39326</v>
    <v>Elk Grove</v>
    <v>172886</v>
    <v>Pacific Time Zone</v>
    <v>Elk Grove</v>
    <v>mdp/vdpid/5057797258100080641</v>
  </rv>
  <rv s="4">
    <v>232</v>
  </rv>
  <rv s="0">
    <v>http://fr.wikipedia.org/wiki/Port_Sainte-Lucie</v>
    <v>Wikipedia</v>
  </rv>
  <rv s="1">
    <v>16</v>
    <v>234</v>
  </rv>
  <rv s="2">
    <v>15</v>
    <v>https://www.bing.com/th?id=AMMS_e4501cd7949a4262fde16bbc1c5103b3&amp;qlt=95</v>
    <v>235</v>
    <v>https://www.bing.com/images/search?form=xlimg&amp;q=port+st.+lucie+florida</v>
    <v>Image of Port St. Lucie</v>
    <v/>
  </rv>
  <rv s="0">
    <v>https://www.bing.com/search?q=port+st.+lucie+florida&amp;form=skydnc</v>
    <v>Learn more on Bing</v>
  </rv>
  <rv s="3">
    <v>0</v>
    <v>1</v>
    <v>en-US</v>
    <v>b56f1e7a-dd9d-4aa0-9f47-a69365d646e7</v>
    <v>536870912</v>
    <v>536870913</v>
    <v>1</v>
    <v>Powered by Bing</v>
    <v>320</v>
    <v>9</v>
    <v>Port St. Lucie</v>
    <v>12</v>
    <v>13</v>
    <v>Map</v>
    <v>14</v>
    <v>Florida</v>
    <v>St. Lucie County</v>
    <v>198.65208806300001</v>
    <v>United States</v>
    <v>Port St. Lucie is a city in St. Lucie County, Florida, United States. It is the most populous municipality in the county with a population of 164,603 at the 2010 census due to its rapid growth during the 2000s. It is located 125 miles southeast of Orlando. In 2019, the United States Census Bureau estimated the city's population at 201,846. The Port St. Lucie Metropolitan Area includes the counties of St. Lucie County &amp; Martin County and as of 2016 had an estimated population of 465,208. Port St. Lucie is also contained within the Miami - Fort Lauderdale - Port St. Lucie Combined Statistical Area with an estimated population of 6,832,588.</v>
    <v>236</v>
    <v>27.273274000000001</v>
    <v>Greg Oravec (Mayor)</v>
    <v>237</v>
    <v>-80.342147999999995</v>
    <v>Port St. Lucie</v>
    <v>195248</v>
    <v>Eastern Time Zone</v>
    <v>Port St. Lucie</v>
    <v>mdp/vdpid/5501826328598413313</v>
  </rv>
  <rv s="4">
    <v>238</v>
  </rv>
  <rv s="0">
    <v>https://creativecommons.org/licenses/by-sa/4.0</v>
    <v>CC BY-SA 4.0</v>
  </rv>
  <rv s="0">
    <v>http://en.wikipedia.org/wiki/Elizabeth,_New_Jersey</v>
    <v>Wikipedia</v>
  </rv>
  <rv s="1">
    <v>240</v>
    <v>241</v>
  </rv>
  <rv s="2">
    <v>15</v>
    <v>https://www.bing.com/th?id=AMMS_b075af39be3b1baf2cb225c57b109c18&amp;qlt=95</v>
    <v>242</v>
    <v>https://www.bing.com/images/search?form=xlimg&amp;q=elizabeth+new+jersey</v>
    <v>Image of Elizabeth</v>
    <v/>
  </rv>
  <rv s="0">
    <v>https://www.bing.com/search?q=elizabeth+new+jersey&amp;form=skydnc</v>
    <v>Learn more on Bing</v>
  </rv>
  <rv s="3">
    <v>0</v>
    <v>1</v>
    <v>en-US</v>
    <v>647aebcf-ad65-4fb1-a32f-5940ef6a7ff3</v>
    <v>536870912</v>
    <v>536870913</v>
    <v>1</v>
    <v>Powered by Bing</v>
    <v>328</v>
    <v>9</v>
    <v>Elizabeth</v>
    <v>12</v>
    <v>13</v>
    <v>Map</v>
    <v>14</v>
    <v>New Jersey</v>
    <v>Union County</v>
    <v>34.872999999999998</v>
    <v>United States</v>
    <v>Elizabeth is both the largest city and the county seat of Union County, in New Jersey, United States. As of the 2010 United States Census, the city had a total population of 124,969, retaining its ranking as New Jersey's fourth most populous city, behind Paterson. The population increased by 4,401 from the 120,568 counted in the 2000 Census, which had in turn increased by 10,566 from the 110,002 counted in the 1990 Census. For 2019, the Census Bureau's Population Estimates Program calculated a population of 129,216, an increase of 3.1% from the 2010 enumeration, ranking the city the 215th-most-populous in the nation.</v>
    <v>243</v>
    <v>40.661927400000003</v>
    <v>Chris Bollwage (Mayor)</v>
    <v>244</v>
    <v>-74.211653100000007</v>
    <v>Elizabeth</v>
    <v>128885</v>
    <v>Eastern Time Zone</v>
    <v>Elizabeth</v>
    <v>mdp/vdpid/5487499496919138305</v>
  </rv>
  <rv s="4">
    <v>245</v>
  </rv>
  <rv s="0">
    <v>http://en.wikipedia.org/wiki/New_Jersey</v>
    <v>Wikipedia</v>
  </rv>
  <rv s="1">
    <v>9</v>
    <v>247</v>
  </rv>
  <rv s="2">
    <v>15</v>
    <v>https://www.bing.com/th?id=AMMS_0c337c30eaf35ca7261c45c9f1eb6dc2&amp;qlt=95</v>
    <v>248</v>
    <v>https://www.bing.com/images/search?form=xlimg&amp;q=new+jersey</v>
    <v>Image of New Jersey</v>
    <v/>
  </rv>
  <rv s="0">
    <v>https://www.bing.com/search?q=new+jersey&amp;form=skydnc</v>
    <v>Learn more on Bing</v>
  </rv>
  <rv s="5">
    <v>0</v>
    <v>1</v>
    <v>en-US</v>
    <v>05277898-b62b-4878-8632-09d29756a2ff</v>
    <v>536870912</v>
    <v>536870918</v>
    <v>1</v>
    <v>Powered by Bing</v>
    <v>336</v>
    <v>25</v>
    <v>New Jersey</v>
    <v>12</v>
    <v>26</v>
    <v>Map</v>
    <v>27</v>
    <v>US-NJ</v>
    <v>22608</v>
    <v>26793</v>
    <v>Trenton</v>
    <v>United States</v>
    <v>New Jersey is a state in the Mid-Atlantic region of the Northeastern United States. It is bordered on the north and east by the state of New York; on the east, southeast, and south by the Atlantic Ocean; on the west by the Delaware River and Pennsylvania; and on the southwest by Delaware Bay and the State of Delaware. New Jersey is the fourth-smallest state by area but the 11th-most populous, with 8,882,190 residents as of 2019 and an area of 8,722.58 square miles, making it the most densely populated of the 50 U.S. states. Its largest city is Newark. All but one county in New Jersey lie within the combined statistical areas of New York City or Philadelphia. New Jersey was the second-wealthiest U.S. state by median household income as of 2017.</v>
    <v>3189486</v>
    <v>3604409</v>
    <v>249</v>
    <v>Newark</v>
    <v>Phil Murphy (Governor), Sheila Oliver (Lieutenant Governor)</v>
    <v>250</v>
    <v>1192</v>
    <v>72093</v>
    <v>315900</v>
    <v>New Jersey</v>
    <v>2.73</v>
    <v>8908520</v>
    <v>1.7000000000000001E-2</v>
    <v>0.15</v>
    <v>6.0000000000000001E-3</v>
    <v>9.6999999999999989E-2</v>
    <v>0.36799999999999999</v>
    <v>0.14800000000000002</v>
    <v>0.217</v>
    <v>0.8859999999999999</v>
    <v>0.19699999999999998</v>
    <v>0.65900000000000003</v>
    <v>1E-3</v>
    <v>6.6000000000000003E-2</v>
    <v>2.1000000000000001E-2</v>
    <v>0.223</v>
    <v>5.9000000000000004E-2</v>
    <v>0.72599999999999998</v>
    <v>Eastern Time Zone</v>
    <v>New Jersey</v>
    <v>mdp/vdpid/23117</v>
  </rv>
  <rv s="4">
    <v>251</v>
  </rv>
  <rv s="0">
    <v>http://sv.wikipedia.org/wiki/Salt_Lake_City</v>
    <v>Wikipedia</v>
  </rv>
  <rv s="1">
    <v>169</v>
    <v>253</v>
  </rv>
  <rv s="2">
    <v>15</v>
    <v>https://www.bing.com/th?id=AMMS_d630e564fb47e24be5812c12b651f147&amp;qlt=95</v>
    <v>254</v>
    <v>https://www.bing.com/images/search?form=xlimg&amp;q=salt+lake+city+utah</v>
    <v>Image of Salt Lake City</v>
    <v/>
  </rv>
  <rv s="0">
    <v>https://www.bing.com/search?q=salt+lake+city+utah&amp;form=skydnc</v>
    <v>Learn more on Bing</v>
  </rv>
  <rv s="3">
    <v>0</v>
    <v>1</v>
    <v>en-US</v>
    <v>520b8048-39fe-4c55-8cbf-a52f9d8756fd</v>
    <v>536870912</v>
    <v>536870913</v>
    <v>1</v>
    <v>Powered by Bing</v>
    <v>345</v>
    <v>9</v>
    <v>Salt Lake City</v>
    <v>12</v>
    <v>13</v>
    <v>Map</v>
    <v>14</v>
    <v>Utah</v>
    <v>Salt Lake County</v>
    <v>282.5</v>
    <v>United States</v>
    <v>Salt Lake City is the capital and most populous municipality of the U.S. state of Utah, as well as the seat of Salt Lake County, the most populous county in Utah. With an estimated population of 200,567 in 2019, the city is the core of the Salt Lake City metropolitan area, which has a population of 1,222,540. Salt Lake City is further situated within a larger metropolis known as the Salt Lake City–Ogden–Provo Combined Statistical Area, a corridor of contiguous urban and suburban development stretched along a 120-mile segment of the Wasatch Front, comprising a population of 2,606,548. It is one of only two major urban areas in the Great Basin.</v>
    <v>255</v>
    <v>40.758477999999997</v>
    <v>Erin Mendenhall (Mayor)</v>
    <v>256</v>
    <v>-111.888142</v>
    <v>Salt Lake City</v>
    <v>200591</v>
    <v>Mountain Time Zone, Mountain Standard Time</v>
    <v>Salt Lake City</v>
    <v>mdp/vdpid/5081478942645288961</v>
  </rv>
  <rv s="4">
    <v>257</v>
  </rv>
  <rv s="0">
    <v>http://en.wikipedia.org/wiki/Utah</v>
    <v>Wikipedia</v>
  </rv>
  <rv s="1">
    <v>16</v>
    <v>259</v>
  </rv>
  <rv s="2">
    <v>15</v>
    <v>https://www.bing.com/th?id=AMMS_8effc971d17daf81a72e252adafed3b5&amp;qlt=95</v>
    <v>260</v>
    <v>https://www.bing.com/images/search?form=xlimg&amp;q=utah</v>
    <v>Image of Utah</v>
    <v/>
  </rv>
  <rv s="0">
    <v>https://www.bing.com/search?q=utah&amp;form=skydnc</v>
    <v>Learn more on Bing</v>
  </rv>
  <rv s="5">
    <v>0</v>
    <v>1</v>
    <v>en-US</v>
    <v>c6705e44-d27f-4240-95a2-54e802e3b524</v>
    <v>536870912</v>
    <v>536870918</v>
    <v>1</v>
    <v>Powered by Bing</v>
    <v>353</v>
    <v>25</v>
    <v>Utah</v>
    <v>12</v>
    <v>26</v>
    <v>Map</v>
    <v>27</v>
    <v>US-UT</v>
    <v>219887</v>
    <v>22662</v>
    <v>Salt Lake City</v>
    <v>United States</v>
    <v>Utah is a state in the western United States. It is bordered by Colorado to the east, Wyoming to the northeast, Idaho to the north, Arizona to the south, and Nevada to the west. It also touches a corner of New Mexico in the southeast. Of the fifty U.S. states, Utah is the 13th-largest by area, and with a population over three million, the 30th-most-populous and 11th-least-densely populated. Urban development is mostly concentrated in two areas: the Wasatch Front in the north-central part of the state, which is home to roughly two-thirds of the population, and Washington County in the south, with more than 170,000 residents. Most of the western half of Utah lies in the Great Basin.</v>
    <v>906292</v>
    <v>1054164</v>
    <v>261</v>
    <v>Salt Lake City</v>
    <v>Gary Herbert (Governor), Spencer Cox (Lieutenant Governor)</v>
    <v>262</v>
    <v>887</v>
    <v>60727</v>
    <v>215900</v>
    <v>Utah</v>
    <v>3.15</v>
    <v>3161105</v>
    <v>0.10400000000000001</v>
    <v>0.10300000000000001</v>
    <v>1.4999999999999999E-2</v>
    <v>2.5000000000000001E-2</v>
    <v>0.311</v>
    <v>1.3000000000000001E-2</v>
    <v>8.4000000000000005E-2</v>
    <v>0.91200000000000003</v>
    <v>0.13699999999999998</v>
    <v>0.67700000000000005</v>
    <v>0.01</v>
    <v>6.6000000000000003E-2</v>
    <v>2.4E-2</v>
    <v>0.30499999999999999</v>
    <v>8.4000000000000005E-2</v>
    <v>0.91200000000000003</v>
    <v>Mountain Time Zone</v>
    <v>Utah</v>
    <v>mdp/vdpid/34626</v>
  </rv>
  <rv s="4">
    <v>263</v>
  </rv>
  <rv s="0">
    <v>https://creativecommons.org/licenses/by-sa/2.0</v>
    <v>CC BY-SA 2.0</v>
  </rv>
  <rv s="0">
    <v>http://sv.wikipedia.org/wiki/Waco,_Texas</v>
    <v>Wikipedia</v>
  </rv>
  <rv s="1">
    <v>265</v>
    <v>266</v>
  </rv>
  <rv s="2">
    <v>15</v>
    <v>https://www.bing.com/th?id=AMMS_27ec3313e9560866db483e708d20ef45&amp;qlt=95</v>
    <v>267</v>
    <v>https://www.bing.com/images/search?form=xlimg&amp;q=waco+texas</v>
    <v>Image of Waco</v>
    <v/>
  </rv>
  <rv s="0">
    <v>https://www.bing.com/search?q=waco+texas&amp;form=skydnc</v>
    <v>Learn more on Bing</v>
  </rv>
  <rv s="3">
    <v>0</v>
    <v>1</v>
    <v>en-US</v>
    <v>495ac902-aac5-4c07-996b-530a4b69bb51</v>
    <v>536870912</v>
    <v>536870913</v>
    <v>1</v>
    <v>Powered by Bing</v>
    <v>361</v>
    <v>9</v>
    <v>Waco</v>
    <v>12</v>
    <v>13</v>
    <v>Map</v>
    <v>36</v>
    <v>Texas</v>
    <v>McLennan County</v>
    <v>247.343864537</v>
    <v>United States</v>
    <v>Waco is a city in central Texas and is the county seat and largest city of McLennan County, Texas, United States. It is situated along the Brazos River and I-35, halfway between Dallas and Austin. The city had a 2010 population of 124,805, making it the 22nd-most populous city in the state. The 2018 US Census population estimate is 138,183. The Waco Metropolitan Statistical Area consists of McLennan and Falls Counties, which had a 2010 population of 234,906. Falls County was added to the Waco MSA in 2013. The 2018 US Census population estimate for the Waco MSA is 271,942.</v>
    <v>268</v>
    <v>31.556825100000001</v>
    <v>Kyle Deaver (Mayor), Wiley Stem III (City manager)</v>
    <v>269</v>
    <v>-97.130021900000003</v>
    <v>Waco</v>
    <v>139236</v>
    <v>Central Time Zone</v>
    <v>Waco</v>
    <v>mdp/vdpid/5108043461651595265</v>
  </rv>
  <rv s="4">
    <v>270</v>
  </rv>
  <rv s="0">
    <v>http://en.wikipedia.org/wiki/Edison,_New_Jersey</v>
    <v>Wikipedia</v>
  </rv>
  <rv s="1">
    <v>16</v>
    <v>272</v>
  </rv>
  <rv s="2">
    <v>15</v>
    <v>https://www.bing.com/th?id=AMMS_9767596f4769047c2773a8728628e11c&amp;qlt=95</v>
    <v>273</v>
    <v>https://www.bing.com/images/search?form=xlimg&amp;q=edison+new+jersey</v>
    <v>Image of Edison</v>
    <v/>
  </rv>
  <rv s="0">
    <v>https://www.bing.com/search?q=edison+new+jersey&amp;form=skydnc</v>
    <v>Learn more on Bing</v>
  </rv>
  <rv s="3">
    <v>0</v>
    <v>1</v>
    <v>en-US</v>
    <v>081f26b2-450e-f730-f09e-8d444273ef65</v>
    <v>536870912</v>
    <v>536870913</v>
    <v>1</v>
    <v>Powered by Bing</v>
    <v>369</v>
    <v>9</v>
    <v>Edison</v>
    <v>12</v>
    <v>13</v>
    <v>Map</v>
    <v>14</v>
    <v>New Jersey</v>
    <v>Middlesex County</v>
    <v>79.350999999999999</v>
    <v>United States</v>
    <v>Edison is a township in Middlesex County, New Jersey, United States, in the New York City metropolitan area. Situated in north-central New Jersey, Edison lies within the core of the Raritan Valley region. As of the 2010 United States Census, Edison had a total population of 99,967, retaining its position as the fifth-most populous municipality in New Jersey. The 2010 population reflected an increase of 2,280 from the 97,687 counted in the 2000 Census, which had in turn increased by 9,007 from the 88,680 counted in 1990. Edison's population has been above the 100,000 threshold since 2010, increasing by 0.7% to a Census-estimated 100,693 in 2018 before dipping back to 99,758 in 2019.</v>
    <v>274</v>
    <v>40.525525000000002</v>
    <v>Thomas Lankey (Mayor)</v>
    <v>275</v>
    <v>-74.388231000000005</v>
    <v>Edison</v>
    <v>100693</v>
    <v>Eastern Time Zone</v>
    <v>Edison</v>
    <v>mdp/vdpid/5487500868221665281</v>
  </rv>
  <rv s="4">
    <v>276</v>
  </rv>
  <rv s="0">
    <v>http://ja.wikipedia.org/wiki/ボルダー_(コロラド州)</v>
    <v>Wikipedia</v>
  </rv>
  <rv s="1">
    <v>9</v>
    <v>278</v>
  </rv>
  <rv s="2">
    <v>15</v>
    <v>https://www.bing.com/th?id=AMMS_9bdb11add1d88ff5fb8c3051c33925c6&amp;qlt=95</v>
    <v>279</v>
    <v>https://www.bing.com/images/search?form=xlimg&amp;q=boulder+colorado</v>
    <v>Image of Boulder</v>
    <v/>
  </rv>
  <rv s="0">
    <v>https://www.bing.com/search?q=boulder+colorado&amp;form=skydnc</v>
    <v>Learn more on Bing</v>
  </rv>
  <rv s="6">
    <v>0</v>
    <v>1</v>
    <v>en-US</v>
    <v>9f9316d8-f88e-4b76-98f5-ccfb898e9cd7</v>
    <v>536870912</v>
    <v>536870913</v>
    <v>1</v>
    <v>Powered by Bing</v>
    <v>376</v>
    <v>165</v>
    <v>Boulder</v>
    <v>12</v>
    <v>13</v>
    <v>Map</v>
    <v>14</v>
    <v>Colorado</v>
    <v>Boulder County</v>
    <v>66.5</v>
    <v>United States</v>
    <v>Boulder is the home rule municipality that is the county seat and the most populous municipality of Boulder County, Colorado, United States. It is the state's 11th-most-populous municipality; Boulder is located at the base of the foothills of the Rocky Mountains at an elevation of 5,430 feet above sea level. The city is 25 miles northwest of Denver.</v>
    <v>280</v>
    <v>40.016871000000002</v>
    <v>281</v>
    <v>-105.279624</v>
    <v>Boulder</v>
    <v>107353</v>
    <v>Mountain Time Zone, Mountain Standard Time</v>
    <v>Boulder</v>
    <v>mdp/vdpid/5083933166649999361</v>
  </rv>
  <rv s="4">
    <v>282</v>
  </rv>
  <rv s="0">
    <v>http://en.wikipedia.org/wiki/Colorado</v>
    <v>Wikipedia</v>
  </rv>
  <rv s="1">
    <v>85</v>
    <v>284</v>
  </rv>
  <rv s="2">
    <v>15</v>
    <v>https://www.bing.com/th?id=AMMS_c1f94fbd9ad4dda409299c3706c2b451&amp;qlt=95</v>
    <v>285</v>
    <v>https://www.bing.com/images/search?form=xlimg&amp;q=colorado</v>
    <v>Image of Colorado</v>
    <v/>
  </rv>
  <rv s="0">
    <v>https://www.bing.com/search?q=colorado&amp;form=skydnc</v>
    <v>Learn more on Bing</v>
  </rv>
  <rv s="5">
    <v>0</v>
    <v>1</v>
    <v>en-US</v>
    <v>a070c5c2-b22d-41d8-b869-f20e583c4f80</v>
    <v>536870912</v>
    <v>536870918</v>
    <v>1</v>
    <v>Powered by Bing</v>
    <v>384</v>
    <v>25</v>
    <v>Colorado</v>
    <v>12</v>
    <v>26</v>
    <v>Map</v>
    <v>27</v>
    <v>US-CO</v>
    <v>269837</v>
    <v>38974</v>
    <v>Denver</v>
    <v>United States</v>
    <v>Colorado is a state in the western United States encompassing most of the southern Rocky Mountains as well as the northeastern portion of the Colorado Plateau and the western edge of the Great Plains. It is the 8th most extensive and 21st most populous U.S. state. The estimated population of Colorado is 5,758,736 as of 2019, an increase of 14.5% since the 2010 United States Census.</v>
    <v>2024468</v>
    <v>2339118</v>
    <v>286</v>
    <v>Denver</v>
    <v>Dianne Primavera (Lieutenant Governor)</v>
    <v>287</v>
    <v>1002</v>
    <v>60629</v>
    <v>247800</v>
    <v>Colorado</v>
    <v>2.5499999999999998</v>
    <v>5695564</v>
    <v>0.10199999999999999</v>
    <v>0.13</v>
    <v>1.6E-2</v>
    <v>3.2000000000000001E-2</v>
    <v>0.38100000000000001</v>
    <v>4.4999999999999998E-2</v>
    <v>9.8000000000000004E-2</v>
    <v>0.90700000000000003</v>
    <v>0.21299999999999999</v>
    <v>0.67599999999999993</v>
    <v>2E-3</v>
    <v>7.2000000000000008E-2</v>
    <v>2.8999999999999998E-2</v>
    <v>0.23</v>
    <v>6.2E-2</v>
    <v>0.875</v>
    <v>Mountain Time Zone</v>
    <v>Colorado</v>
    <v>mdp/vdpid/7636</v>
  </rv>
  <rv s="4">
    <v>288</v>
  </rv>
  <rv s="0">
    <v>http://es.wikipedia.org/wiki/Grand_Rapids_(Míchigan)</v>
    <v>Wikipedia</v>
  </rv>
  <rv s="1">
    <v>9</v>
    <v>290</v>
  </rv>
  <rv s="2">
    <v>15</v>
    <v>https://www.bing.com/th?id=AMMS_c61c935fdb7ed024ea01067871c53cc3&amp;qlt=95</v>
    <v>291</v>
    <v>https://www.bing.com/images/search?form=xlimg&amp;q=grand+rapids+michigan</v>
    <v>Image of Grand Rapids</v>
    <v/>
  </rv>
  <rv s="0">
    <v>https://www.bing.com/search?q=grand+rapids+michigan&amp;form=skydnc</v>
    <v>Learn more on Bing</v>
  </rv>
  <rv s="3">
    <v>0</v>
    <v>1</v>
    <v>en-US</v>
    <v>67bcfda2-f3de-4550-b4a1-5577c977771c</v>
    <v>536870912</v>
    <v>536870913</v>
    <v>1</v>
    <v>Powered by Bing</v>
    <v>392</v>
    <v>9</v>
    <v>Grand Rapids</v>
    <v>12</v>
    <v>13</v>
    <v>Map</v>
    <v>14</v>
    <v>Michigan</v>
    <v>Kent County</v>
    <v>117.25</v>
    <v>United States</v>
    <v>Grand Rapids is the second-largest city in Michigan and the largest city in West Michigan. It is on the Grand River about 30 miles east of Lake Michigan. As of the 2010 census, the city population was 188,040. In 2010, the Grand Rapids metropolitan area had a population of 1,005,648, and the combined statistical area of Grand Rapids-Muskegon-Holland had a population of 1,321,557. Grand Rapids is the county seat of Kent County.</v>
    <v>292</v>
    <v>42.965461699999999</v>
    <v>Rosalynn Bliss (Mayor), Mark Washington (City manager)</v>
    <v>293</v>
    <v>-85.670171400000001</v>
    <v>Grand Rapids</v>
    <v>200217</v>
    <v>Eastern Time Zone</v>
    <v>Grand Rapids</v>
    <v>mdp/vdpid/5477386017168162817</v>
  </rv>
  <rv s="4">
    <v>294</v>
  </rv>
  <rv s="0">
    <v>http://en.wikipedia.org/wiki/Michigan</v>
    <v>Wikipedia</v>
  </rv>
  <rv s="1">
    <v>9</v>
    <v>296</v>
  </rv>
  <rv s="2">
    <v>15</v>
    <v>https://www.bing.com/th?id=AMMS_930ce5d9b003af389bfe3a4a86d58dd1&amp;qlt=95</v>
    <v>297</v>
    <v>https://www.bing.com/images/search?form=xlimg&amp;q=michigan</v>
    <v>Image of Michigan</v>
    <v/>
  </rv>
  <rv s="0">
    <v>https://www.bing.com/search?q=michigan&amp;form=skydnc</v>
    <v>Learn more on Bing</v>
  </rv>
  <rv s="9">
    <v>0</v>
    <v>1</v>
    <v>en-US</v>
    <v>162411c2-b757-495d-aa81-93942fae2f7e</v>
    <v>536870912</v>
    <v>536870918</v>
    <v>1</v>
    <v>Powered by Bing</v>
    <v>400</v>
    <v>401</v>
    <v>Michigan</v>
    <v>12</v>
    <v>402</v>
    <v>Map</v>
    <v>403</v>
    <v>US-MI</v>
    <v>250493</v>
    <v>20408</v>
    <v>Lansing</v>
    <v>United States</v>
    <v>Michigan is a state in the Great Lakes and Midwestern regions of the United States. Its name comes from the Ojibwe word mishigami, meaning "large water" or "large lake". With a population of approximately 10 million, Michigan is the tenth most populous of the 50 United States, the 11th most extensive by area, and the largest by area east of the Mississippi River. Its capital is Lansing, and its largest city is Detroit. Metro Detroit is among the nation's most populous and largest metropolitan economies.</v>
    <v>3841148</v>
    <v>4560055</v>
    <v>298</v>
    <v>Detroit</v>
    <v>Gretchen Whitmer (Governor), Garlin Gilchrist (Lieutenant Governor)</v>
    <v>299</v>
    <v>783</v>
    <v>49576</v>
    <v>122400</v>
    <v>Michigan</v>
    <v>2.52</v>
    <v>9995915</v>
    <v>4.0000000000000001E-3</v>
    <v>0.158</v>
    <v>6.9999999999999993E-3</v>
    <v>0.03</v>
    <v>0.26899999999999996</v>
    <v>0.14199999999999999</v>
    <v>6.3E-2</v>
    <v>0.89599999999999991</v>
    <v>4.9000000000000002E-2</v>
    <v>0.61199999999999999</v>
    <v>0.10300000000000001</v>
    <v>2.3E-2</v>
    <v>0.222</v>
    <v>5.7999999999999996E-2</v>
    <v>0.79700000000000004</v>
    <v>Eastern Time Zone, Central Time Zone</v>
    <v>Michigan</v>
    <v>mdp/vdpid/21196</v>
  </rv>
  <rv s="4">
    <v>300</v>
  </rv>
  <rv s="0">
    <v>http://es.wikipedia.org/wiki/Tyler_(Texas)</v>
    <v>Wikipedia</v>
  </rv>
  <rv s="1">
    <v>16</v>
    <v>302</v>
  </rv>
  <rv s="2">
    <v>15</v>
    <v>https://www.bing.com/th?id=AMMS_e07905a6710ecde5ab2442a28567b87a&amp;qlt=95</v>
    <v>303</v>
    <v>https://www.bing.com/images/search?form=xlimg&amp;q=tyler+texas</v>
    <v>Image of Tyler</v>
    <v/>
  </rv>
  <rv s="0">
    <v>https://www.bing.com/search?q=tyler+texas&amp;form=skydnc</v>
    <v>Learn more on Bing</v>
  </rv>
  <rv s="3">
    <v>0</v>
    <v>1</v>
    <v>en-US</v>
    <v>d498103b-ecba-42e6-b936-ca033af17468</v>
    <v>536870912</v>
    <v>536870913</v>
    <v>1</v>
    <v>Powered by Bing</v>
    <v>411</v>
    <v>9</v>
    <v>Tyler</v>
    <v>12</v>
    <v>13</v>
    <v>Map</v>
    <v>14</v>
    <v>Texas</v>
    <v>Smith County</v>
    <v>140.833</v>
    <v>United States</v>
    <v>Tyler is a city in the U.S. state of Texas and the largest city and county seat of Smith County. It is also the largest city in Northeast Texas. With a 2019 census-estimated population of 106,985, Tyler was the thirty-eighth most populous city in Texas and 292nd in the United States. It is the principal city of the Tyler metropolitan statistical area, which is the 199th most populous metropolitan area in the U.S. and 16th in Texas after Waco and the College Station–Bryan areas, with a population of 230,221 in 2018.</v>
    <v>304</v>
    <v>32.350763000000001</v>
    <v>Martin Heines (Mayor), Edward Broussard (City manager)</v>
    <v>305</v>
    <v>-95.300644000000005</v>
    <v>Tyler</v>
    <v>105729</v>
    <v>Central Time Zone</v>
    <v>Tyler</v>
    <v>mdp/vdpid/5109430530030436353</v>
  </rv>
  <rv s="4">
    <v>306</v>
  </rv>
  <rv s="0">
    <v>http://creativecommons.org/licenses/by/2.0</v>
    <v>CC BY 2.0</v>
  </rv>
  <rv s="0">
    <v>http://zh.wikipedia.org/wiki/查尔斯顿_(南卡罗来纳州)</v>
    <v>Wikipedia</v>
  </rv>
  <rv s="1">
    <v>308</v>
    <v>309</v>
  </rv>
  <rv s="2">
    <v>15</v>
    <v>https://www.bing.com/th?id=AMMS_0260eae2d817ab5b417121e786956352&amp;qlt=95</v>
    <v>310</v>
    <v>https://www.bing.com/images/search?form=xlimg&amp;q=charleston+south+carolina</v>
    <v>Image of Charleston</v>
    <v/>
  </rv>
  <rv s="0">
    <v>https://www.bing.com/search?q=charleston+south+carolina&amp;form=skydnc</v>
    <v>Learn more on Bing</v>
  </rv>
  <rv s="3">
    <v>0</v>
    <v>1</v>
    <v>en-US</v>
    <v>cebb4aca-ea5b-40ca-99c1-dba28163d54a</v>
    <v>536870912</v>
    <v>536870913</v>
    <v>1</v>
    <v>Powered by Bing</v>
    <v>420</v>
    <v>9</v>
    <v>Charleston</v>
    <v>12</v>
    <v>13</v>
    <v>Map</v>
    <v>14</v>
    <v>South Carolina</v>
    <v>Berkeley County</v>
    <v>330.2</v>
    <v>United States</v>
    <v>Charleston is the largest city in the U.S. state of South Carolina. The city is the county seat of Charleston County, and the principal city in the Charleston–North Charleston–Summerville Metropolitan Statistical Area. The city lies just south of the geographical midpoint of South Carolina's coastline and is located on Charleston Harbor, an inlet of the Atlantic Ocean formed by the confluence of the Ashley, Cooper, and Wando rivers. Charleston had an estimated population of 137,566 in 2019. The estimated population of the Charleston metropolitan area, comprising Berkeley, Charleston, and Dorchester counties, was 802,122 residents as of July 1, 2019, the third-largest in the state and the 74th-largest metropolitan statistical area in the United States.</v>
    <v>311</v>
    <v>32.783332999999999</v>
    <v>John Tecklenburg (Mayor)</v>
    <v>312</v>
    <v>-79.933333000000005</v>
    <v>Charleston</v>
    <v>136208</v>
    <v>Eastern Time Zone</v>
    <v>Charleston</v>
    <v>mdp/vdpid/5497423963195703297</v>
  </rv>
  <rv s="4">
    <v>313</v>
  </rv>
  <rv s="0">
    <v>http://en.wikipedia.org/wiki/South_Carolina</v>
    <v>Wikipedia</v>
  </rv>
  <rv s="1">
    <v>9</v>
    <v>315</v>
  </rv>
  <rv s="2">
    <v>15</v>
    <v>https://www.bing.com/th?id=AMMS_6dcea14bf514b3c0281ce3c1bae6ed37&amp;qlt=95</v>
    <v>316</v>
    <v>https://www.bing.com/images/search?form=xlimg&amp;q=south+carolina</v>
    <v>Image of South Carolina</v>
    <v/>
  </rv>
  <rv s="0">
    <v>https://www.bing.com/search?q=south+carolina&amp;form=skydnc</v>
    <v>Learn more on Bing</v>
  </rv>
  <rv s="5">
    <v>0</v>
    <v>1</v>
    <v>en-US</v>
    <v>810015e8-b10b-4232-9e2c-de87a67bd26e</v>
    <v>536870912</v>
    <v>536870918</v>
    <v>1</v>
    <v>Powered by Bing</v>
    <v>428</v>
    <v>25</v>
    <v>South Carolina</v>
    <v>12</v>
    <v>26</v>
    <v>Map</v>
    <v>27</v>
    <v>US-SC</v>
    <v>82931</v>
    <v>32165</v>
    <v>Columbia</v>
    <v>United States</v>
    <v>South Carolina is a state in the Southeastern United States and the easternmost of the Deep South. It is bordered to the north by North Carolina, to the southeast by the Atlantic Ocean, and to the southwest by Georgia across the Savannah River.</v>
    <v>1815094</v>
    <v>2236153</v>
    <v>317</v>
    <v>Pee Dee</v>
    <v>Henry McMaster (Governor), Pamela Evette (Lieutenant Governor)</v>
    <v>318</v>
    <v>790</v>
    <v>45483</v>
    <v>139900</v>
    <v>South Carolina</v>
    <v>2.56</v>
    <v>5084127</v>
    <v>7.2999999999999995E-2</v>
    <v>0.16200000000000001</v>
    <v>5.0000000000000001E-3</v>
    <v>1.6E-2</v>
    <v>0.25800000000000001</v>
    <v>0.27600000000000002</v>
    <v>4.8000000000000001E-2</v>
    <v>0.85599999999999998</v>
    <v>5.5E-2</v>
    <v>0.60099999999999998</v>
    <v>1E-3</v>
    <v>0.10300000000000001</v>
    <v>1.8000000000000002E-2</v>
    <v>0.223</v>
    <v>5.9000000000000004E-2</v>
    <v>0.68400000000000005</v>
    <v>Eastern Time Zone</v>
    <v>South Carolina</v>
    <v>mdp/vdpid/31410</v>
  </rv>
  <rv s="4">
    <v>319</v>
  </rv>
  <rv s="0">
    <v>http://en.wikipedia.org/wiki/Huntsville,_Texas</v>
    <v>Wikipedia</v>
  </rv>
  <rv s="1">
    <v>9</v>
    <v>321</v>
  </rv>
  <rv s="2">
    <v>15</v>
    <v>https://www.bing.com/th?id=AMMS_577ef0a9629b4888ba91f4d1743c4a26&amp;qlt=95</v>
    <v>322</v>
    <v>https://www.bing.com/images/search?form=xlimg&amp;q=huntsville+texas</v>
    <v>Image of Huntsville</v>
    <v/>
  </rv>
  <rv s="0">
    <v>https://www.bing.com/search?q=huntsville+texas&amp;form=skydnc</v>
    <v>Learn more on Bing</v>
  </rv>
  <rv s="3">
    <v>0</v>
    <v>1</v>
    <v>en-US</v>
    <v>c71f7fc5-083e-3141-c31f-d25a9604447f</v>
    <v>536870912</v>
    <v>536870913</v>
    <v>1</v>
    <v>Powered by Bing</v>
    <v>436</v>
    <v>9</v>
    <v>Huntsville</v>
    <v>12</v>
    <v>13</v>
    <v>Map</v>
    <v>14</v>
    <v>Texas</v>
    <v>Walker County</v>
    <v>80.807629042499997</v>
    <v>United States</v>
    <v>Huntsville is a city in and the county seat of Walker County, Texas. The population was 38,548 as of the 2010 census. It is the center of the Huntsville micropolitan area. Huntsville is approximately 70 miles north of Houston in the East Texas Piney Woods on Interstate 45, which runs between Houston and Dallas. It is home to Sam Houston State University, the Texas Department of Criminal Justice, Huntsville State Park, and HEARTS Veterans Museum of Texas. The city served as the residence of Sam Houston, who is recognized in Huntsville by the Sam Houston Memorial Museum and a statue on Interstate 45.</v>
    <v>323</v>
    <v>30.720390999999999</v>
    <v>Aron Kulhavy (City manager)</v>
    <v>324</v>
    <v>-95.551434999999998</v>
    <v>Huntsville</v>
    <v>41521</v>
    <v>Central Time Zone</v>
    <v>Huntsville</v>
    <v>mdp/vdpid/5108962957090357249</v>
  </rv>
  <rv s="4">
    <v>325</v>
  </rv>
  <rv s="0">
    <v>http://en.wikipedia.org/wiki/Pearland,_Texas</v>
    <v>Wikipedia</v>
  </rv>
  <rv s="1">
    <v>16</v>
    <v>327</v>
  </rv>
  <rv s="2">
    <v>15</v>
    <v>https://www.bing.com/th?id=AMMS_b5f7c6370eaf03ff64ad22c29a733550&amp;qlt=95</v>
    <v>328</v>
    <v>https://www.bing.com/images/search?form=xlimg&amp;q=pearland+texas</v>
    <v>Image of Pearland</v>
    <v/>
  </rv>
  <rv s="0">
    <v>https://www.bing.com/search?q=pearland+texas&amp;form=skydnc</v>
    <v>Learn more on Bing</v>
  </rv>
  <rv s="3">
    <v>0</v>
    <v>1</v>
    <v>en-US</v>
    <v>9b6a973d-c766-410a-b2a8-efd229fc2044</v>
    <v>536870912</v>
    <v>536870913</v>
    <v>1</v>
    <v>Powered by Bing</v>
    <v>442</v>
    <v>9</v>
    <v>Pearland</v>
    <v>12</v>
    <v>13</v>
    <v>Map</v>
    <v>14</v>
    <v>Texas</v>
    <v>Harris County</v>
    <v>122.9</v>
    <v>United States</v>
    <v>Pearland is a city in the U.S. state of Texas, within the Houston–The Woodlands–Sugar Land metropolitan area. Most of the city is in Brazoria County, with portions extending into Fort Bend and Harris counties. As of the 2010 census, the city's population was 91,252, up from a population of 37,640 at the 2000 census. Pearland's population growth rate from 2000 to 2010 was 142 percent, which ranked Pearland as the 15th-fastest-growing city in the U.S. during that time period, compared to other cities with a population of 10,000 or greater in 2000. Pearland is the third-largest city in the Houston MSA, and from 2000 to 2010, ranked as the fastest-growing city in the Houston MSA and the second-fastest-growing city in Texas. As of 2019 the population had risen to an estimated 122,460.</v>
    <v>329</v>
    <v>29.5636884</v>
    <v>Clay Pearson (City manager)</v>
    <v>330</v>
    <v>-95.286174700000004</v>
    <v>Pearland</v>
    <v>122149</v>
    <v>Central Time Zone</v>
    <v>Pearland</v>
    <v>mdp/vdpid/5110562298808762370</v>
  </rv>
  <rv s="4">
    <v>331</v>
  </rv>
  <rv s="0">
    <v>http://pt.wikipedia.org/wiki/Inglewood_(Califórnia)</v>
    <v>Wikipedia</v>
  </rv>
  <rv s="1">
    <v>240</v>
    <v>333</v>
  </rv>
  <rv s="2">
    <v>15</v>
    <v>https://www.bing.com/th?id=AMMS_79cfe0a05ac0e808ae59bea45736b342&amp;qlt=95</v>
    <v>334</v>
    <v>https://www.bing.com/images/search?form=xlimg&amp;q=inglewood+california</v>
    <v>Image of Inglewood</v>
    <v/>
  </rv>
  <rv s="0">
    <v>https://www.bing.com/search?q=inglewood+california&amp;form=skydnc</v>
    <v>Learn more on Bing</v>
  </rv>
  <rv s="3">
    <v>0</v>
    <v>1</v>
    <v>en-US</v>
    <v>9cd876f0-3764-4e14-b9c1-23c24d8b9b46</v>
    <v>536870912</v>
    <v>536870913</v>
    <v>1</v>
    <v>Powered by Bing</v>
    <v>449</v>
    <v>9</v>
    <v>Inglewood</v>
    <v>12</v>
    <v>13</v>
    <v>Map</v>
    <v>14</v>
    <v>California</v>
    <v>Los Angeles County</v>
    <v>23.548999999999999</v>
    <v>United States</v>
    <v>Inglewood is a city in southwestern Los Angeles County, California, in the Los Angeles metropolitan area. As of the 2010 U.S. Census, the city had a population of 109,673. It was incorporated on February 14, 1908. The city is in the South Bay region of Los Angeles County and the city is near Los Angeles International Airport.</v>
    <v>335</v>
    <v>33.961767000000002</v>
    <v>James T. Butts Jr. (Mayor)</v>
    <v>336</v>
    <v>-118.353336</v>
    <v>Inglewood</v>
    <v>109419</v>
    <v>Pacific Time Zone</v>
    <v>Inglewood</v>
    <v>mdp/vdpid/5059787122504892419</v>
  </rv>
  <rv s="4">
    <v>337</v>
  </rv>
  <rv s="0">
    <v>http://pl.wikipedia.org/wiki/Oxnard</v>
    <v>Wikipedia</v>
  </rv>
  <rv s="1">
    <v>169</v>
    <v>339</v>
  </rv>
  <rv s="2">
    <v>15</v>
    <v>https://www.bing.com/th?id=AMMS_4f64e3131d391d5d5a3d4f4a8f8e03a5&amp;qlt=95</v>
    <v>340</v>
    <v>https://www.bing.com/images/search?form=xlimg&amp;q=oxnard+california</v>
    <v>Image of Oxnard</v>
    <v/>
  </rv>
  <rv s="0">
    <v>https://www.bing.com/search?q=oxnard+california&amp;form=skydnc</v>
    <v>Learn more on Bing</v>
  </rv>
  <rv s="3">
    <v>0</v>
    <v>1</v>
    <v>en-US</v>
    <v>ea60ca83-2d0b-44e9-924e-dbfccee77728</v>
    <v>536870912</v>
    <v>536870913</v>
    <v>1</v>
    <v>Powered by Bing</v>
    <v>457</v>
    <v>9</v>
    <v>Oxnard</v>
    <v>12</v>
    <v>13</v>
    <v>Map</v>
    <v>14</v>
    <v>California</v>
    <v>Ventura County</v>
    <v>101.548</v>
    <v>United States</v>
    <v>Oxnard is a city in Ventura County, California, United States. On California's South Coast, it is the most populous city in Ventura County and the 22nd most populous city in California. Incorporated in 1903, Oxnard lies approximately 60 miles west of downtown Los Angeles and is part of the larger Greater Los Angeles area.</v>
    <v>341</v>
    <v>34.197662999999999</v>
    <v>Tim Flynn (Mayor), Alexander Nguyen (City manager)</v>
    <v>342</v>
    <v>-119.17594699999999</v>
    <v>Oxnard</v>
    <v>209877</v>
    <v>Pacific Time Zone</v>
    <v>Oxnard</v>
    <v>mdp/vdpid/5059731495967522818</v>
  </rv>
  <rv s="4">
    <v>343</v>
  </rv>
  <rv s="0">
    <v>https://www.bing.com/search?q=miramar+florida&amp;form=skydnc</v>
    <v>Learn more on Bing</v>
  </rv>
  <rv s="10">
    <v>0</v>
    <v>1</v>
    <v>en-US</v>
    <v>29e75f7c-1b0d-4bc1-aa22-bd8479b5de09</v>
    <v>536870912</v>
    <v>536870913</v>
    <v>1</v>
    <v>Powered by Bing</v>
    <v>465</v>
    <v>466</v>
    <v>Miramar</v>
    <v>179</v>
    <v>467</v>
    <v>Map</v>
    <v>14</v>
    <v>Florida</v>
    <v>Broward County</v>
    <v>81</v>
    <v>United States</v>
    <v>Miramar is a city in southern Broward County, Florida, United States. As of the 2010 census, the population was 122,041. It is a principal city of the Miami metropolitan area, which is home to over six million people.</v>
    <v>25.973770099999999</v>
    <v>Vernon E. Hargray (City manager)</v>
    <v>345</v>
    <v>-80.323616000000001</v>
    <v>Miramar</v>
    <v>140823</v>
    <v>Eastern Time Zone</v>
    <v>Miramar</v>
    <v>mdp/vdpid/5502108591533850625</v>
  </rv>
  <rv s="4">
    <v>346</v>
  </rv>
  <rv s="0">
    <v>http://en.wikipedia.org/wiki/Cape_Coral,_Florida</v>
    <v>Wikipedia</v>
  </rv>
  <rv s="1">
    <v>9</v>
    <v>348</v>
  </rv>
  <rv s="2">
    <v>15</v>
    <v>https://www.bing.com/th?id=AMMS_ab36a99c131b7dadf1b0186b65ce3348&amp;qlt=95</v>
    <v>349</v>
    <v>https://www.bing.com/images/search?form=xlimg&amp;q=cape+coral+florida</v>
    <v>Image of Cape Coral</v>
    <v/>
  </rv>
  <rv s="0">
    <v>https://www.bing.com/search?q=cape+coral+florida&amp;form=skydnc</v>
    <v>Learn more on Bing</v>
  </rv>
  <rv s="3">
    <v>0</v>
    <v>1</v>
    <v>en-US</v>
    <v>6ca2fc99-f8af-42c8-ae56-ab1ebf2f4c8f</v>
    <v>536870912</v>
    <v>536870913</v>
    <v>1</v>
    <v>Powered by Bing</v>
    <v>474</v>
    <v>9</v>
    <v>Cape Coral</v>
    <v>12</v>
    <v>13</v>
    <v>Map</v>
    <v>14</v>
    <v>Florida</v>
    <v>Lee County</v>
    <v>298.10763150000002</v>
    <v>United States</v>
    <v>Cape Coral is a city located in Lee County, Florida, United States, on the Gulf of Mexico. Founded in 1957 and developed as a planned community, the city grew to a population of 154,305 by the year 2010. The city's population estimate was 194,495 for 2019. With an area of 120 square miles, Cape Coral is the largest city between Tampa and Miami. It is a principal city in the Cape Coral – Fort Myers, Florida Metropolitan Statistical Area. The population estimate for the statistical area was 679,513 for 2014. The city is known as a "Waterfront Wonderland"; with over 400 mi of navigable waterways.</v>
    <v>350</v>
    <v>26.631464999999999</v>
    <v>Joe Coviello (Mayor)</v>
    <v>351</v>
    <v>-81.959755999999999</v>
    <v>Cape Coral</v>
    <v>189343</v>
    <v>Eastern Time Zone</v>
    <v>Cape Coral</v>
    <v>mdp/vdpid/5501613240456577025</v>
  </rv>
  <rv s="4">
    <v>352</v>
  </rv>
  <rv s="0">
    <v>http://pt.wikipedia.org/wiki/Syracuse_(Nova_Iorque)</v>
    <v>Wikipedia</v>
  </rv>
  <rv s="1">
    <v>9</v>
    <v>354</v>
  </rv>
  <rv s="2">
    <v>15</v>
    <v>https://www.bing.com/th?id=AMMS_3ffe101b12ed072737ce761f818e994c&amp;qlt=95</v>
    <v>355</v>
    <v>https://www.bing.com/images/search?form=xlimg&amp;q=syracuse+new+york</v>
    <v>Image of Syracuse</v>
    <v/>
  </rv>
  <rv s="0">
    <v>https://www.bing.com/search?q=syracuse+new+york&amp;form=skydnc</v>
    <v>Learn more on Bing</v>
  </rv>
  <rv s="3">
    <v>0</v>
    <v>1</v>
    <v>en-US</v>
    <v>e6146e73-b3dc-4297-aba2-b09ff224d6d1</v>
    <v>536870912</v>
    <v>536870913</v>
    <v>1</v>
    <v>Powered by Bing</v>
    <v>482</v>
    <v>9</v>
    <v>Syracuse</v>
    <v>12</v>
    <v>13</v>
    <v>Map</v>
    <v>14</v>
    <v>New York</v>
    <v>Onondaga County</v>
    <v>66.303695624599996</v>
    <v>United States</v>
    <v>Syracuse is a city in and the county seat of Onondaga County, New York, United States. It is the fifth-most populous city in the state of New York following New York City, Buffalo, Rochester, and Yonkers.</v>
    <v>356</v>
    <v>43.047944999999999</v>
    <v>Ben Walsh (Mayor)</v>
    <v>357</v>
    <v>-76.147447999999997</v>
    <v>Syracuse</v>
    <v>142749</v>
    <v>Eastern Time Zone</v>
    <v>Syracuse</v>
    <v>mdp/vdpid/5485874794643587073</v>
  </rv>
  <rv s="4">
    <v>358</v>
  </rv>
  <rv s="0">
    <v>http://zh.wikipedia.org/wiki/刘易斯维尔</v>
    <v>Wikipedia</v>
  </rv>
  <rv s="1">
    <v>16</v>
    <v>360</v>
  </rv>
  <rv s="2">
    <v>15</v>
    <v>https://www.bing.com/th?id=AMMS_f7dd319db5ee330df54c1ef632e09b10&amp;qlt=95</v>
    <v>361</v>
    <v>https://www.bing.com/images/search?form=xlimg&amp;q=lewisville+texas</v>
    <v>Image of Lewisville</v>
    <v/>
  </rv>
  <rv s="0">
    <v>https://www.bing.com/search?q=lewisville+texas&amp;form=skydnc</v>
    <v>Learn more on Bing</v>
  </rv>
  <rv s="6">
    <v>0</v>
    <v>1</v>
    <v>en-US</v>
    <v>def42e2f-0130-415a-8894-3d422efb1944</v>
    <v>536870912</v>
    <v>536870913</v>
    <v>1</v>
    <v>Powered by Bing</v>
    <v>489</v>
    <v>165</v>
    <v>Lewisville</v>
    <v>12</v>
    <v>13</v>
    <v>Map</v>
    <v>14</v>
    <v>Texas</v>
    <v>Denton County</v>
    <v>109.99</v>
    <v>United States</v>
    <v>Lewisville is a city in Denton County, Texas, United States. It is a suburb within the Dallas-Fort Worth Metroplex. The 2000 United States Census placed the city's population at 77,737 and the 2010 Census placed it at 95,290, making it one of the fastest-growing city populations in the United States and the 33rd most populous in Texas. It occupies 36.4 square miles of land and includes 6.07 square miles of Lewisville Lake.</v>
    <v>362</v>
    <v>33.046343999999998</v>
    <v>363</v>
    <v>-96.994166000000007</v>
    <v>Lewisville</v>
    <v>106586</v>
    <v>Central Time Zone</v>
    <v>Lewisville</v>
    <v>mdp/vdpid/5107809162411114497</v>
  </rv>
  <rv s="4">
    <v>364</v>
  </rv>
  <rv s="0">
    <v>http://en.wikipedia.org/wiki/Carrollton,_Texas</v>
    <v>Wikipedia</v>
  </rv>
  <rv s="1">
    <v>240</v>
    <v>366</v>
  </rv>
  <rv s="2">
    <v>15</v>
    <v>https://www.bing.com/th?id=AMMS_ea42f80d2b5ac9e4024812fe7c68ef98&amp;qlt=95</v>
    <v>367</v>
    <v>https://www.bing.com/images/search?form=xlimg&amp;q=carrollton+texas</v>
    <v>Image of Carrollton</v>
    <v/>
  </rv>
  <rv s="0">
    <v>https://www.bing.com/search?q=carrollton+texas&amp;form=skydnc</v>
    <v>Learn more on Bing</v>
  </rv>
  <rv s="3">
    <v>0</v>
    <v>1</v>
    <v>en-US</v>
    <v>dca00cef-2ce7-429e-ab0e-eca7b5f9397d</v>
    <v>536870912</v>
    <v>536870913</v>
    <v>1</v>
    <v>Powered by Bing</v>
    <v>497</v>
    <v>9</v>
    <v>Carrollton</v>
    <v>498</v>
    <v>499</v>
    <v>Map</v>
    <v>14</v>
    <v>Texas</v>
    <v>Dallas County</v>
    <v>96.1</v>
    <v>United States</v>
    <v>Carrollton is a city in Denton, Dallas and Collin counties in Texas, United States. As of the 2010 census, its population was 119,087, making it the 23rd-most populous city in Texas.</v>
    <v>368</v>
    <v>32.975541</v>
    <v>Kevin Falconer (Mayor), Erin Rinehart (City manager)</v>
    <v>369</v>
    <v>-96.889787999999996</v>
    <v>Carrollton</v>
    <v>136879</v>
    <v>Central Time Zone</v>
    <v>Carrollton</v>
    <v>mdp/vdpid/5107857095219216386</v>
  </rv>
  <rv s="4">
    <v>370</v>
  </rv>
  <rv s="0">
    <v>https://creativecommons.org/licenses/by/2.5</v>
    <v>CC BY 2.5</v>
  </rv>
  <rv s="0">
    <v>http://en.wikipedia.org/wiki/San_Bernardino,_California</v>
    <v>Wikipedia</v>
  </rv>
  <rv s="1">
    <v>372</v>
    <v>373</v>
  </rv>
  <rv s="2">
    <v>15</v>
    <v>https://www.bing.com/th?id=AMMS_f4a056248ad39883cce18fea1bc3e739&amp;qlt=95</v>
    <v>374</v>
    <v>https://www.bing.com/images/search?form=xlimg&amp;q=san+bernardino+california</v>
    <v>Image of San Bernardino</v>
    <v/>
  </rv>
  <rv s="0">
    <v>https://www.bing.com/search?q=san+berdoo&amp;form=skydnc</v>
    <v>Learn more on Bing</v>
  </rv>
  <rv s="3">
    <v>0</v>
    <v>1</v>
    <v>en-US</v>
    <v>657ea588-9129-48c9-9c19-3da03eb69be7</v>
    <v>536870912</v>
    <v>536870913</v>
    <v>1</v>
    <v>Powered by Bing</v>
    <v>507</v>
    <v>9</v>
    <v>San Bernardino</v>
    <v>12</v>
    <v>13</v>
    <v>Map</v>
    <v>14</v>
    <v>California</v>
    <v>San Bernardino County</v>
    <v>154.47999999999999</v>
    <v>United States</v>
    <v>San Bernardino is a city located in the Inland Empire and that serves as the county seat of San Bernardino County, California, United States. As one of the Inland Empire's anchor cities, San Bernardino spans 81 square miles on the floor of the San Bernardino Valley and as of 2019 has a population of 215,784. San Bernardino is the 17th-largest city in California and the 102nd-largest city in the United States. The governments of Guatemala and Mexico have established consulates in the downtown area of the city.</v>
    <v>375</v>
    <v>34.108322800000003</v>
    <v>Teri Ledoux (City manager), John Valdivia (Mayor)</v>
    <v>376</v>
    <v>-117.29415040000001</v>
    <v>San Bernardino</v>
    <v>215941</v>
    <v>Pacific Time Zone</v>
    <v>San Bernardino</v>
    <v>mdp/vdpid/5061313555039518721</v>
  </rv>
  <rv s="4">
    <v>377</v>
  </rv>
  <rv s="0">
    <v>http://en.wikipedia.org/wiki/Pasadena,_California</v>
    <v>Wikipedia</v>
  </rv>
  <rv s="1">
    <v>2</v>
    <v>379</v>
  </rv>
  <rv s="2">
    <v>15</v>
    <v>https://www.bing.com/th?id=AMMS_9f8afb548e28792918da15f503820d35&amp;qlt=95</v>
    <v>380</v>
    <v>https://www.bing.com/images/search?form=xlimg&amp;q=pasadena+california</v>
    <v>Image of Pasadena</v>
    <v/>
  </rv>
  <rv s="0">
    <v>https://www.bing.com/search?q=pasadena+california&amp;form=skydnc</v>
    <v>Learn more on Bing</v>
  </rv>
  <rv s="3">
    <v>0</v>
    <v>1</v>
    <v>en-US</v>
    <v>fe2a8987-27c3-4b57-9e66-724ae2f778be</v>
    <v>536870912</v>
    <v>536870913</v>
    <v>1</v>
    <v>Powered by Bing</v>
    <v>515</v>
    <v>9</v>
    <v>Pasadena</v>
    <v>12</v>
    <v>13</v>
    <v>Map</v>
    <v>14</v>
    <v>California</v>
    <v>Los Angeles County</v>
    <v>59.902000000000001</v>
    <v>United States</v>
    <v>Pasadena is a city in Los Angeles County, California, United States, 11 miles northeast of Downtown Los Angeles. It is the most populous city and the primary cultural center of the San Gabriel Valley. With its substantial downtown area, observers consider it as either a suburb of nearby Los Angeles, or as a significant urban center in its own right.</v>
    <v>381</v>
    <v>34.149549999999998</v>
    <v>Terry Tornek (Mayor), Steve Mermell (City manager)</v>
    <v>382</v>
    <v>-118.141452</v>
    <v>Pasadena</v>
    <v>141371</v>
    <v>Pacific Time Zone</v>
    <v>Pasadena</v>
    <v>mdp/vdpid/5059776298751098881</v>
  </rv>
  <rv s="4">
    <v>383</v>
  </rv>
  <rv s="0">
    <v>http://en.wikipedia.org/wiki/Roseville,_California</v>
    <v>Wikipedia</v>
  </rv>
  <rv s="1">
    <v>16</v>
    <v>385</v>
  </rv>
  <rv s="2">
    <v>15</v>
    <v>https://www.bing.com/th?id=AMMS_8e5024905e9218775953680bdcea5e89&amp;qlt=95</v>
    <v>386</v>
    <v>https://www.bing.com/images/search?form=xlimg&amp;q=roseville+california</v>
    <v>Image of Roseville</v>
    <v/>
  </rv>
  <rv s="0">
    <v>https://www.bing.com/search?q=roseville+california&amp;form=skydnc</v>
    <v>Learn more on Bing</v>
  </rv>
  <rv s="3">
    <v>0</v>
    <v>1</v>
    <v>en-US</v>
    <v>2eb5e6f3-514f-43c9-89a8-37cf07a7766f</v>
    <v>536870912</v>
    <v>536870913</v>
    <v>1</v>
    <v>Powered by Bing</v>
    <v>523</v>
    <v>9</v>
    <v>Roseville</v>
    <v>12</v>
    <v>13</v>
    <v>Map</v>
    <v>14</v>
    <v>California</v>
    <v>Placer County</v>
    <v>93.816999999999993</v>
    <v>United States</v>
    <v>Roseville is the largest city in Placer County, California, United States, in the Sacramento metropolitan area. As of 2019, the US Census Bureau estimated the city's population to be 141,500. Interstate 80 runs through Roseville and State Route 65 runs through part of the northern edge of the city.</v>
    <v>387</v>
    <v>38.748060000000002</v>
    <v>John Allard (Mayor)</v>
    <v>388</v>
    <v>-121.285202</v>
    <v>Roseville</v>
    <v>139117</v>
    <v>Pacific Time Zone</v>
    <v>Roseville</v>
    <v>mdp/vdpid/5057750209048608770</v>
  </rv>
  <rv s="4">
    <v>389</v>
  </rv>
  <rv s="0">
    <v>http://en.wikipedia.org/wiki/Murrieta,_California</v>
    <v>Wikipedia</v>
  </rv>
  <rv s="1">
    <v>9</v>
    <v>391</v>
  </rv>
  <rv s="2">
    <v>15</v>
    <v>https://www.bing.com/th?id=AMMS_6aafa40ea9229270afe9a269df7a7457&amp;qlt=95</v>
    <v>392</v>
    <v>https://www.bing.com/images/search?form=xlimg&amp;q=murrieta+california</v>
    <v>Image of Murrieta</v>
    <v/>
  </rv>
  <rv s="0">
    <v>https://www.bing.com/search?q=murrieta+california&amp;form=skydnc</v>
    <v>Learn more on Bing</v>
  </rv>
  <rv s="3">
    <v>0</v>
    <v>1</v>
    <v>en-US</v>
    <v>6b1a72d5-d253-4935-9125-9310fd8f2b43</v>
    <v>536870912</v>
    <v>536870913</v>
    <v>1</v>
    <v>Powered by Bing</v>
    <v>530</v>
    <v>9</v>
    <v>Murrieta</v>
    <v>12</v>
    <v>13</v>
    <v>Map</v>
    <v>14</v>
    <v>California</v>
    <v>Riverside County</v>
    <v>87.058000000000007</v>
    <v>United States</v>
    <v>Murrieta is a city in southwestern Riverside County, California, United States. The population of Murrieta was 103,466 at the 2010 census. Murrieta experienced a 133.7% population increase between 2000 and 2010, according to the most recent census, making Murrieta one of the fastest-growing cities in the state. This population boom in 2010 surpassed the population of the historically larger and more commercial city of Temecula to the south for the first time since the incorporation of either city. Temecula and Murrieta together form the southwestern anchor of the Inland Empire region. Largely residential in character, Murrieta is typically characterized as a commuter town, with many of its residents commuting to jobs in San Diego County, Orange County, Los Angeles County, Temecula, and Camp Pendleton.</v>
    <v>393</v>
    <v>33.559752000000003</v>
    <v>Randon K. Lane (Mayor)</v>
    <v>394</v>
    <v>-117.220777</v>
    <v>Murrieta</v>
    <v>114985</v>
    <v>Pacific Time Zone</v>
    <v>Murrieta</v>
    <v>mdp/vdpid/5073346830293532673</v>
  </rv>
  <rv s="4">
    <v>395</v>
  </rv>
  <rv s="0">
    <v>http://en.wikipedia.org/wiki/San_Angelo,_Texas</v>
    <v>Wikipedia</v>
  </rv>
  <rv s="1">
    <v>9</v>
    <v>397</v>
  </rv>
  <rv s="2">
    <v>15</v>
    <v>https://www.bing.com/th?id=AMMS_ddf32aadd18febb89524269136c72d2d&amp;qlt=95</v>
    <v>398</v>
    <v>https://www.bing.com/images/search?form=xlimg&amp;q=san+angelo+texas</v>
    <v>Image of San Angelo</v>
    <v/>
  </rv>
  <rv s="0">
    <v>https://www.bing.com/search?q=san+angelo+texas&amp;form=skydnc</v>
    <v>Learn more on Bing</v>
  </rv>
  <rv s="3">
    <v>0</v>
    <v>1</v>
    <v>en-US</v>
    <v>c839ecae-ed13-427d-a603-9fd60412b7fb</v>
    <v>536870912</v>
    <v>536870913</v>
    <v>1</v>
    <v>Powered by Bing</v>
    <v>538</v>
    <v>9</v>
    <v>San Angelo</v>
    <v>12</v>
    <v>13</v>
    <v>Map</v>
    <v>36</v>
    <v>Texas</v>
    <v>Tom Green County</v>
    <v>150.73730802200001</v>
    <v>United States</v>
    <v>San Angelo is a city in and the county seat of Tom Green County, Texas, United States. Its location is in the Concho Valley, a region of West Texas between the Permian Basin to the northwest, Chihuahuan Desert to the southwest, Osage Plains to the northeast, and Central Texas to the southeast. According to a 2019 Census estimate, San Angelo has a total population of 101,004. It is the principal city and center of the San Angelo metropolitan area, which has a population of 118,182.</v>
    <v>399</v>
    <v>31.46378</v>
    <v>Brenda Gunter (Mayor), Daniel Valenzuela (City manager)</v>
    <v>400</v>
    <v>-100.437304</v>
    <v>San Angelo</v>
    <v>101004</v>
    <v>Central Time Zone</v>
    <v>San Angelo</v>
    <v>mdp/vdpid/5107473978029506561</v>
  </rv>
  <rv s="4">
    <v>401</v>
  </rv>
  <rv s="0">
    <v>http://es.wikipedia.org/wiki/Olathe_(Kansas)</v>
    <v>Wikipedia</v>
  </rv>
  <rv s="1">
    <v>16</v>
    <v>403</v>
  </rv>
  <rv s="2">
    <v>15</v>
    <v>https://www.bing.com/th?id=AMMS_01f6e591597ac5088e86101a34263ba7&amp;qlt=95</v>
    <v>404</v>
    <v>https://www.bing.com/images/search?form=xlimg&amp;q=olathe+kansas</v>
    <v>Image of Olathe</v>
    <v/>
  </rv>
  <rv s="0">
    <v>https://www.bing.com/search?q=olathe+kansas&amp;form=skydnc</v>
    <v>Learn more on Bing</v>
  </rv>
  <rv s="3">
    <v>0</v>
    <v>1</v>
    <v>en-US</v>
    <v>e01c10d7-40af-422a-b7b1-ebf85767a376</v>
    <v>536870912</v>
    <v>536870913</v>
    <v>1</v>
    <v>Powered by Bing</v>
    <v>546</v>
    <v>9</v>
    <v>Olathe</v>
    <v>12</v>
    <v>13</v>
    <v>Map</v>
    <v>14</v>
    <v>Kansas</v>
    <v>Johnson County</v>
    <v>156.49</v>
    <v>United States</v>
    <v>Olathe is the county seat of Johnson County, Kansas, United States. It is the fourth most populous city in the Kansas City Metropolitan Area and Kansas, with a 2010 population of 125,872. By 2019, the Census Bureau estimated Olathe's population had grown to 140,545.</v>
    <v>405</v>
    <v>38.883524999999999</v>
    <v>Michael Copeland (Mayor)</v>
    <v>406</v>
    <v>-94.818235999999999</v>
    <v>Olathe</v>
    <v>139605</v>
    <v>Central Time Zone</v>
    <v>Olathe</v>
    <v>mdp/vdpid/5095880421057495041</v>
  </rv>
  <rv s="4">
    <v>407</v>
  </rv>
  <rv s="0">
    <v>http://de.wikipedia.org/wiki/Akron</v>
    <v>Wikipedia</v>
  </rv>
  <rv s="1">
    <v>9</v>
    <v>409</v>
  </rv>
  <rv s="2">
    <v>15</v>
    <v>https://www.bing.com/th?id=AMMS_9f0d9a95c5e006e31e4d29d0585bad61&amp;qlt=95</v>
    <v>410</v>
    <v>https://www.bing.com/images/search?form=xlimg&amp;q=akron+ohio</v>
    <v>Image of Akron</v>
    <v/>
  </rv>
  <rv s="0">
    <v>https://www.bing.com/search?q=akron+ohio&amp;form=skydnc</v>
    <v>Learn more on Bing</v>
  </rv>
  <rv s="3">
    <v>0</v>
    <v>1</v>
    <v>en-US</v>
    <v>2735fb9c-ffcb-4f66-acf9-1428f4e64882</v>
    <v>536870912</v>
    <v>536870913</v>
    <v>1</v>
    <v>Powered by Bing</v>
    <v>554</v>
    <v>9</v>
    <v>Akron</v>
    <v>12</v>
    <v>13</v>
    <v>Map</v>
    <v>14</v>
    <v>Ohio</v>
    <v>Summit County</v>
    <v>161.54</v>
    <v>United States</v>
    <v>Akron is the fifth-largest city in the U.S. state of Ohio and is the county seat of Summit County. It is located on the western edge of the Glaciated Allegheny Plateau, about 30 miles south of Cleveland. As of the 2019 Census estimate, the city proper had a total population of 197,597, making it the 125th largest city in the United States. The Greater Akron area, covering Summit and Portage counties, had an estimated population of 703,505.</v>
    <v>411</v>
    <v>41.084820999999998</v>
    <v>Dan Horrigan (Mayor)</v>
    <v>412</v>
    <v>-81.515607000000003</v>
    <v>Akron</v>
    <v>198006</v>
    <v>Eastern Time Zone</v>
    <v>Akron</v>
    <v>mdp/vdpid/5480406194902269953</v>
  </rv>
  <rv s="4">
    <v>413</v>
  </rv>
  <rv s="0">
    <v>http://en.wikipedia.org/wiki/Ohio</v>
    <v>Wikipedia</v>
  </rv>
  <rv s="1">
    <v>9</v>
    <v>415</v>
  </rv>
  <rv s="2">
    <v>15</v>
    <v>https://www.bing.com/th?id=AMMS_05aa70ebb9a0b29b30d94ce16ce5c410&amp;qlt=95</v>
    <v>416</v>
    <v>https://www.bing.com/images/search?form=xlimg&amp;q=ohio</v>
    <v>Image of Ohio</v>
    <v/>
  </rv>
  <rv s="0">
    <v>https://www.bing.com/search?q=ohio&amp;form=skydnc</v>
    <v>Learn more on Bing</v>
  </rv>
  <rv s="5">
    <v>0</v>
    <v>1</v>
    <v>en-US</v>
    <v>6f3df7da-1ef6-48e3-b2b3-b5b5fce3e846</v>
    <v>536870912</v>
    <v>536870918</v>
    <v>1</v>
    <v>Powered by Bing</v>
    <v>562</v>
    <v>25</v>
    <v>Ohio</v>
    <v>12</v>
    <v>26</v>
    <v>Map</v>
    <v>27</v>
    <v>US-OH</v>
    <v>116096</v>
    <v>22816</v>
    <v>Columbus</v>
    <v>United States</v>
    <v>Ohio is a state in the East North Central region of the Midwestern United States. Of the fifty states, it is the 34th largest by area, the seventh most populous, and the tenth most densely populated. The state's capital and largest city is Columbus. Ohio is bordered by Lake Erie to the north, Pennsylvania to the east, West Virginia to the southeast, Kentucky to the southwest, Indiana to the west, and Michigan to the northwest.</v>
    <v>4585084</v>
    <v>5164361</v>
    <v>417</v>
    <v>Cleveland</v>
    <v>Mike DeWine (Governor), Jon A. Husted (Lieutenant Governor)</v>
    <v>418</v>
    <v>730</v>
    <v>49429</v>
    <v>129900</v>
    <v>Ohio</v>
    <v>2.46</v>
    <v>11689442</v>
    <v>6.9999999999999993E-3</v>
    <v>0.159</v>
    <v>3.0000000000000001E-3</v>
    <v>2.1000000000000001E-2</v>
    <v>0.26100000000000001</v>
    <v>0.127</v>
    <v>4.0999999999999995E-2</v>
    <v>0.8909999999999999</v>
    <v>3.6000000000000004E-2</v>
    <v>0.63300000000000001</v>
    <v>1E-3</v>
    <v>9.9000000000000005E-2</v>
    <v>2.1000000000000001E-2</v>
    <v>0.22600000000000001</v>
    <v>0.06</v>
    <v>0.82700000000000007</v>
    <v>Eastern Time Zone</v>
    <v>Ohio</v>
    <v>mdp/vdpid/24230</v>
  </rv>
  <rv s="4">
    <v>419</v>
  </rv>
  <rv s="0">
    <v>https://creativecommons.org/licenses/by-sa/3.0</v>
    <v>CC BY 2.5</v>
  </rv>
  <rv s="0">
    <v>http://en.wikipedia.org/wiki/Fullerton,_California</v>
    <v>Wikipedia</v>
  </rv>
  <rv s="1">
    <v>421</v>
    <v>422</v>
  </rv>
  <rv s="2">
    <v>15</v>
    <v>https://www.bing.com/th?id=AMMS_d50ced7ff4fcf55aa8304313b3971777&amp;qlt=95</v>
    <v>423</v>
    <v>https://www.bing.com/images/search?form=xlimg&amp;q=fullerton+california</v>
    <v>Image of Fullerton</v>
    <v/>
  </rv>
  <rv s="0">
    <v>https://www.bing.com/search?q=fullerton+california&amp;form=skydnc</v>
    <v>Learn more on Bing</v>
  </rv>
  <rv s="6">
    <v>0</v>
    <v>1</v>
    <v>en-US</v>
    <v>b3e191db-c332-40a7-b1db-97173f68a92d</v>
    <v>536870912</v>
    <v>536870913</v>
    <v>1</v>
    <v>Powered by Bing</v>
    <v>569</v>
    <v>165</v>
    <v>Fullerton</v>
    <v>12</v>
    <v>13</v>
    <v>Map</v>
    <v>14</v>
    <v>California</v>
    <v>Orange County</v>
    <v>57.920999999999999</v>
    <v>United States</v>
    <v>Fullerton is a city located in northern Orange County, California, United States. As of the 2010 census, the city had a total population of 135,161. Fullerton was founded in 1887. It secured the land on behalf of the Atchison, Topeka and Santa Fe Railway. Historically it was a center of agriculture, notably groves of Valencia oranges and other citrus crops; petroleum extraction; transportation; and manufacturing. It is home to numerous higher educational institutions, particularly California State University, Fullerton and Fullerton College. From the mid-1940s through the late 1990s, Fullerton was home to a large industrial base made up of aerospace contractors, canneries, paper products manufacturers, and is considered to be the birthplace of the electric guitar, due in a large part to Leo Fender. The headquarters of Vons, which is owned by Albertsons, is located in Fullerton near the Fullerton-Anaheim line.</v>
    <v>424</v>
    <v>33.870345</v>
    <v>425</v>
    <v>-117.924302</v>
    <v>Fullerton</v>
    <v>139640</v>
    <v>Pacific Time Zone</v>
    <v>Fullerton</v>
    <v>mdp/vdpid/5061296413690822657</v>
  </rv>
  <rv s="4">
    <v>426</v>
  </rv>
  <rv s="0">
    <v>http://en.wikipedia.org/wiki/Manchester,_California</v>
    <v>Wikipedia</v>
  </rv>
  <rv s="1">
    <v>29</v>
    <v>428</v>
  </rv>
  <rv s="2">
    <v>15</v>
    <v>https://www.bing.com/th?id=AMMS_0329eef5858c03caac1f2bef128b86e3&amp;qlt=95</v>
    <v>429</v>
    <v>https://www.bing.com/images/search?form=xlimg&amp;q=manchester+california</v>
    <v>Image of Manchester</v>
    <v/>
  </rv>
  <rv s="0">
    <v>https://www.bing.com/search?q=manchester+california&amp;form=skydnc</v>
    <v>Learn more on Bing</v>
  </rv>
  <rv s="6">
    <v>0</v>
    <v>1</v>
    <v>en-US</v>
    <v>62c58e69-5fe1-a96a-80d7-98e6cff425f4</v>
    <v>536870912</v>
    <v>536870913</v>
    <v>1</v>
    <v>Powered by Bing</v>
    <v>572</v>
    <v>165</v>
    <v>Manchester</v>
    <v>498</v>
    <v>499</v>
    <v>Map</v>
    <v>573</v>
    <v>California</v>
    <v>Mendocino County</v>
    <v>6.7809999999999997</v>
    <v>United States</v>
    <v>Manchester is a census-designated place in Mendocino County, California. It is located 4 miles north of Point Arena, at an elevation of 85 feet. The population was 195 at the 2010 census.</v>
    <v>430</v>
    <v>38.969994499999999</v>
    <v>431</v>
    <v>-123.6869317</v>
    <v>Manchester</v>
    <v>195</v>
    <v>Pacific Time Zone</v>
    <v>Manchester</v>
    <v>mdp/vdpid/5057560404192919553</v>
  </rv>
  <rv s="4">
    <v>432</v>
  </rv>
  <rv s="0">
    <v>http://en.wikipedia.org/wiki/New_Hampshire</v>
    <v>Wikipedia</v>
  </rv>
  <rv s="1">
    <v>9</v>
    <v>434</v>
  </rv>
  <rv s="2">
    <v>15</v>
    <v>https://www.bing.com/th?id=AMMS_bedad41c3052bc09d4327f75ef76197d&amp;qlt=95</v>
    <v>435</v>
    <v>https://www.bing.com/images/search?form=xlimg&amp;q=new+hampshire</v>
    <v>Image of New Hampshire</v>
    <v/>
  </rv>
  <rv s="0">
    <v>https://www.bing.com/search?q=new+hampshire&amp;form=skydnc</v>
    <v>Learn more on Bing</v>
  </rv>
  <rv s="9">
    <v>0</v>
    <v>1</v>
    <v>en-US</v>
    <v>9ca71997-cc97-46eb-8911-fac32f80b0b1</v>
    <v>536870912</v>
    <v>536870918</v>
    <v>1</v>
    <v>Powered by Bing</v>
    <v>582</v>
    <v>401</v>
    <v>New Hampshire</v>
    <v>12</v>
    <v>402</v>
    <v>Map</v>
    <v>403</v>
    <v>US-NH</v>
    <v>24217</v>
    <v>3796</v>
    <v>Concord</v>
    <v>United States</v>
    <v>New Hampshire is a state in the New England region of the northeastern United States. It is bordered by Massachusetts to the south, Vermont to the west, Maine and the Atlantic Ocean to the east, and the Canadian province of Quebec to the north. New Hampshire is the 5th smallest by area and the 10th least populous U.S. state.</v>
    <v>520251</v>
    <v>625307</v>
    <v>436</v>
    <v>Manchester</v>
    <v>Chris Sununu (Governor)</v>
    <v>437</v>
    <v>1000</v>
    <v>66779</v>
    <v>237300</v>
    <v>New Hampshire</v>
    <v>2.4700000000000002</v>
    <v>1356458</v>
    <v>1.3999999999999999E-2</v>
    <v>0.16500000000000001</v>
    <v>3.0000000000000001E-3</v>
    <v>2.6000000000000002E-2</v>
    <v>0.34899999999999998</v>
    <v>1.4999999999999999E-2</v>
    <v>5.7000000000000002E-2</v>
    <v>0.92299999999999993</v>
    <v>3.4000000000000002E-2</v>
    <v>0.68200000000000005</v>
    <v>8.5000000000000006E-2</v>
    <v>1.6E-2</v>
    <v>0.19800000000000001</v>
    <v>4.9000000000000002E-2</v>
    <v>0.93900000000000006</v>
    <v>Eastern Time Zone</v>
    <v>New Hampshire</v>
    <v>mdp/vdpid/23097</v>
  </rv>
  <rv s="4">
    <v>438</v>
  </rv>
  <rv s="0">
    <v>http://en.wikipedia.org/wiki/Everett,_Washington</v>
    <v>Wikipedia</v>
  </rv>
  <rv s="1">
    <v>240</v>
    <v>440</v>
  </rv>
  <rv s="2">
    <v>15</v>
    <v>https://www.bing.com/th?id=AMMS_ace2736e0892b0364d61409a87b50c19&amp;qlt=95</v>
    <v>441</v>
    <v>https://www.bing.com/images/search?form=xlimg&amp;q=everett+washington</v>
    <v>Image of Everett</v>
    <v/>
  </rv>
  <rv s="0">
    <v>https://www.bing.com/search?q=everett+washington&amp;form=skydnc</v>
    <v>Learn more on Bing</v>
  </rv>
  <rv s="3">
    <v>0</v>
    <v>1</v>
    <v>en-US</v>
    <v>7392fc91-86b1-46da-b06a-0d3ba51d1c8a</v>
    <v>536870912</v>
    <v>536870913</v>
    <v>1</v>
    <v>Powered by Bing</v>
    <v>591</v>
    <v>9</v>
    <v>Everett</v>
    <v>12</v>
    <v>13</v>
    <v>Map</v>
    <v>14</v>
    <v>Washington</v>
    <v>Snohomish County</v>
    <v>123.4</v>
    <v>United States</v>
    <v>Everett is the county seat of and the largest city in Snohomish County, Washington, United States. It is 25 miles north of Seattle and is one of the main cities in the metropolitan area and Puget Sound region. Everett is the seventh-largest city in the state by population, with a total of 103,019 residents at the 2010 census. The city is primarily situated on a peninsula at the mouth of the Snohomish River along Port Gardner Bay, an inlet of Possession Sound, and extends to the south and west.</v>
    <v>442</v>
    <v>47.979129999999998</v>
    <v>Cassie Franklin (Mayor)</v>
    <v>443</v>
    <v>-122.195893</v>
    <v>Everett</v>
    <v>111262</v>
    <v>Pacific Time Zone</v>
    <v>Everett</v>
    <v>mdp/vdpid/4859896363522981889</v>
  </rv>
  <rv s="4">
    <v>444</v>
  </rv>
  <rv s="0">
    <v>http://ja.wikipedia.org/wiki/ウェストコビーナ</v>
    <v>Wikipedia</v>
  </rv>
  <rv s="1">
    <v>240</v>
    <v>446</v>
  </rv>
  <rv s="2">
    <v>15</v>
    <v>https://www.bing.com/th?id=AMMS_ac9374053fed6c4c06ea152a5914c890&amp;qlt=95</v>
    <v>447</v>
    <v>https://www.bing.com/images/search?form=xlimg&amp;q=west+covina+california</v>
    <v>Image of West Covina</v>
    <v/>
  </rv>
  <rv s="0">
    <v>https://www.bing.com/search?q=west+covina+california&amp;form=skydnc</v>
    <v>Learn more on Bing</v>
  </rv>
  <rv s="3">
    <v>0</v>
    <v>1</v>
    <v>en-US</v>
    <v>e69bab84-19e8-49e8-a685-b2e69feb31cb</v>
    <v>536870912</v>
    <v>536870913</v>
    <v>1</v>
    <v>Powered by Bing</v>
    <v>599</v>
    <v>9</v>
    <v>West Covina</v>
    <v>12</v>
    <v>13</v>
    <v>Map</v>
    <v>14</v>
    <v>California</v>
    <v>Los Angeles County</v>
    <v>41.670999999999999</v>
    <v>United States</v>
    <v>West Covina is a city in Los Angeles County, California, located 19 miles east of Downtown Los Angeles in the eastern San Gabriel Valley and is part of Greater Los Angeles. The population for the city was 106,098 at the 2010 census.</v>
    <v>448</v>
    <v>34.082728000000003</v>
    <v>Tony Wu (Mayor)</v>
    <v>449</v>
    <v>-117.931477</v>
    <v>West Covina</v>
    <v>106311</v>
    <v>Pacific Time Zone</v>
    <v>West Covina</v>
    <v>mdp/vdpid/5061291807204179969</v>
  </rv>
  <rv s="4">
    <v>450</v>
  </rv>
  <rv s="0">
    <v>https://www.bing.com/search?q=thornton+san+joaquin+county+california&amp;form=skydnc</v>
    <v>Learn more on Bing</v>
  </rv>
  <rv s="11">
    <v>0</v>
    <v>1</v>
    <v>en-US</v>
    <v>423b74a2-3fd1-ab00-e097-fb666745c471</v>
    <v>536870912</v>
    <v>536870913</v>
    <v>1</v>
    <v>Powered by Bing</v>
    <v>602</v>
    <v>603</v>
    <v>Thornton</v>
    <v>179</v>
    <v>467</v>
    <v>Map</v>
    <v>573</v>
    <v>California</v>
    <v>San Joaquin County</v>
    <v>5.58</v>
    <v>United States</v>
    <v>Thornton is a census-designated place in San Joaquin County, California, United States. Thornton is located along Interstate 5 7 miles west-southwest of Galt. Thornton has a post office with ZIP code 95686.</v>
    <v>38.224609000000001</v>
    <v>452</v>
    <v>-121.422822</v>
    <v>Thornton</v>
    <v>1131</v>
    <v>Pacific Time Zone</v>
    <v>Thornton</v>
    <v>mdp/vdpid/5057809617153687553</v>
  </rv>
  <rv s="4">
    <v>453</v>
  </rv>
  <rv s="0">
    <v>http://es.wikipedia.org/wiki/Waterbury_(Connecticut)</v>
    <v>Wikipedia</v>
  </rv>
  <rv s="1">
    <v>98</v>
    <v>455</v>
  </rv>
  <rv s="2">
    <v>15</v>
    <v>https://www.bing.com/th?id=AMMS_bf2dfc0388fd51272e825ddc3b52e477&amp;qlt=95</v>
    <v>456</v>
    <v>https://www.bing.com/images/search?form=xlimg&amp;q=waterbury+connecticut</v>
    <v>Image of Waterbury</v>
    <v/>
  </rv>
  <rv s="0">
    <v>https://www.bing.com/search?q=waterbury+connecticut&amp;form=skydnc</v>
    <v>Learn more on Bing</v>
  </rv>
  <rv s="3">
    <v>0</v>
    <v>1</v>
    <v>en-US</v>
    <v>eeb5f5e9-0b91-4037-8da3-e9379aa746ff</v>
    <v>536870912</v>
    <v>536870913</v>
    <v>1</v>
    <v>Powered by Bing</v>
    <v>611</v>
    <v>9</v>
    <v>Waterbury</v>
    <v>12</v>
    <v>13</v>
    <v>Map</v>
    <v>14</v>
    <v>Connecticut</v>
    <v>New Haven County</v>
    <v>75</v>
    <v>United States</v>
    <v>Waterbury is a city in the U.S. state of Connecticut on the Naugatuck River, 33 miles southwest of Hartford and 77 miles northeast of New York City. Waterbury is the second-largest city in New Haven County, Connecticut. As of the 2010 census, Waterbury had a population of 110,366, making it the 10th largest city in the New York Metropolitan Area, 9th largest city in New England and the 5th largest city in Connecticut.</v>
    <v>457</v>
    <v>41.554260900000003</v>
    <v>Neil O'Leary (Mayor)</v>
    <v>458</v>
    <v>-73.043069200000005</v>
    <v>Waterbury</v>
    <v>108093</v>
    <v>Eastern Time Zone</v>
    <v>Waterbury</v>
    <v>mdp/vdpid/5488785957467455489</v>
  </rv>
  <rv s="4">
    <v>459</v>
  </rv>
  <rv s="0">
    <v>http://en.wikipedia.org/wiki/Connecticut</v>
    <v>Wikipedia</v>
  </rv>
  <rv s="1">
    <v>9</v>
    <v>461</v>
  </rv>
  <rv s="2">
    <v>15</v>
    <v>https://www.bing.com/th?id=AMMS_4b4f7c98d4d5f13588c695bdb8cbedfe&amp;qlt=95</v>
    <v>462</v>
    <v>https://www.bing.com/images/search?form=xlimg&amp;q=connecticut</v>
    <v>Image of Connecticut</v>
    <v/>
  </rv>
  <rv s="0">
    <v>https://www.bing.com/search?q=connecticut&amp;form=skydnc</v>
    <v>Learn more on Bing</v>
  </rv>
  <rv s="5">
    <v>0</v>
    <v>1</v>
    <v>en-US</v>
    <v>b3ca6523-435e-4a3b-8f78-1ad900a52cf8</v>
    <v>536870912</v>
    <v>536870918</v>
    <v>1</v>
    <v>Powered by Bing</v>
    <v>619</v>
    <v>25</v>
    <v>Connecticut</v>
    <v>12</v>
    <v>26</v>
    <v>Map</v>
    <v>27</v>
    <v>US-CT</v>
    <v>14357</v>
    <v>5504</v>
    <v>Hartford</v>
    <v>United States</v>
    <v>Connecticut is the southernmost state in the New England region of the northeastern United States. As of the 2010 Census, it has the highest per-capita income, Human Development Index, and median household income in the United States. It is bordered by Rhode Island to the east, Massachusetts to the north, New York to the west, and Long Island Sound to the south. Its capital is Hartford and its most populous city is Bridgeport. According to most sources, it is part of New England, although large portions of it are often grouped with New York and New Jersey as the tri-state area instead. The state is named for the Connecticut River which approximately bisects the state. The word "Connecticut" is derived from various anglicized spellings of a Mohegan-Pequot word for "long tidal river".</v>
    <v>1352583</v>
    <v>1499116</v>
    <v>463</v>
    <v>Bridgeport</v>
    <v>Ned Lamont (Governor), Susan Bysiewicz (Lieutenant Governor)</v>
    <v>464</v>
    <v>1075</v>
    <v>70331</v>
    <v>270500</v>
    <v>Connecticut</v>
    <v>2.57</v>
    <v>3572665</v>
    <v>1E-3</v>
    <v>0.158</v>
    <v>5.0000000000000001E-3</v>
    <v>4.5999999999999999E-2</v>
    <v>0.376</v>
    <v>0.11599999999999999</v>
    <v>0.13900000000000001</v>
    <v>0.89900000000000002</v>
    <v>0.154</v>
    <v>0.67200000000000004</v>
    <v>1E-3</v>
    <v>7.0999999999999994E-2</v>
    <v>2.2000000000000002E-2</v>
    <v>0.21299999999999999</v>
    <v>5.2000000000000005E-2</v>
    <v>0.80799999999999994</v>
    <v>Eastern Time Zone</v>
    <v>Connecticut</v>
    <v>mdp/vdpid/7798</v>
  </rv>
  <rv s="4">
    <v>465</v>
  </rv>
  <rv s="0">
    <v>http://en.wikipedia.org/wiki/Ventura,_California</v>
    <v>Wikipedia</v>
  </rv>
  <rv s="1">
    <v>16</v>
    <v>467</v>
  </rv>
  <rv s="2">
    <v>15</v>
    <v>https://www.bing.com/th?id=AMMS_c0cb6ec967b94d2737a9e944e497addb&amp;qlt=95</v>
    <v>468</v>
    <v>https://www.bing.com/images/search?form=xlimg&amp;q=ventura+california</v>
    <v>Image of Ventura</v>
    <v/>
  </rv>
  <rv s="0">
    <v>https://www.bing.com/search?q=ventura+california&amp;form=skydnc</v>
    <v>Learn more on Bing</v>
  </rv>
  <rv s="3">
    <v>0</v>
    <v>1</v>
    <v>en-US</v>
    <v>5ef301c3-9471-16c9-1847-1389761616b6</v>
    <v>536870912</v>
    <v>536870913</v>
    <v>1</v>
    <v>Powered by Bing</v>
    <v>627</v>
    <v>9</v>
    <v>Ventura</v>
    <v>12</v>
    <v>13</v>
    <v>Map</v>
    <v>14</v>
    <v>California</v>
    <v>Ventura County</v>
    <v>83.123999999999995</v>
    <v>United States</v>
    <v>Ventura, officially the City of San Buenaventura, is the county seat of Ventura County, California, United States. The coastal site, set against undeveloped hills and flanked by two free-flowing rivers, has been inhabited for thousands of years. European explorers encountered a Chumash village, referred to as Shisholop, here while traveling along the Pacific coast. They witnessed the ocean navigation skill of the native people and their use of the abundant local resources from sea and land. In 1782, the eponymous Mission San Buenaventura was founded nearby, where it benefitted from the water of the Ventura River. The town grew around the mission compound and incorporated in 1866. The development of nearby oil fields in the 1920s and the age of automobile travel created a major real estate boom during which many designated landmark buildings were constructed. The mission and these buildings are at the center of a downtown that has become a cultural, retail, and residential district and visitor destination.</v>
    <v>469</v>
    <v>34.280831999999997</v>
    <v>Matt LaVere (Mayor)</v>
    <v>470</v>
    <v>-119.29310700000001</v>
    <v>Ventura</v>
    <v>111128</v>
    <v>Pacific Time Zone</v>
    <v>Ventura</v>
    <v>mdp/vdpid/5059727555284697089</v>
  </rv>
  <rv s="4">
    <v>471</v>
  </rv>
  <rv s="0">
    <v>http://es.wikipedia.org/wiki/Davenport_(California)</v>
    <v>Wikipedia</v>
  </rv>
  <rv s="1">
    <v>265</v>
    <v>473</v>
  </rv>
  <rv s="2">
    <v>15</v>
    <v>https://www.bing.com/th?id=AMMS_307fad1de28a6b73fda4a8167d18b59c&amp;qlt=95</v>
    <v>474</v>
    <v>https://www.bing.com/images/search?form=xlimg&amp;q=davenport+california</v>
    <v>Image of Davenport</v>
    <v/>
  </rv>
  <rv s="0">
    <v>https://www.bing.com/search?q=davenport+california&amp;form=skydnc</v>
    <v>Learn more on Bing</v>
  </rv>
  <rv s="6">
    <v>0</v>
    <v>1</v>
    <v>en-US</v>
    <v>57b598a2-dd8e-5ee9-3853-e21725d7dcc9</v>
    <v>536870912</v>
    <v>536870913</v>
    <v>1</v>
    <v>Powered by Bing</v>
    <v>630</v>
    <v>165</v>
    <v>Davenport</v>
    <v>498</v>
    <v>499</v>
    <v>Map</v>
    <v>573</v>
    <v>California</v>
    <v>Santa Cruz County</v>
    <v>7.3680000000000003</v>
    <v>United States</v>
    <v>Davenport is a census-designated place in Santa Cruz County, California. Davenport sits at an elevation of 259 feet. The 2010 United States census reported Davenport's population was 408.</v>
    <v>475</v>
    <v>37.010601999999999</v>
    <v>476</v>
    <v>-122.19381799999999</v>
    <v>Davenport</v>
    <v>408</v>
    <v>Pacific Time Zone</v>
    <v>Davenport</v>
    <v>mdp/vdpid/5058040417019232257</v>
  </rv>
  <rv s="4">
    <v>477</v>
  </rv>
  <rv s="0">
    <v>http://en.wikipedia.org/wiki/Iowa</v>
    <v>Wikipedia</v>
  </rv>
  <rv s="1">
    <v>9</v>
    <v>479</v>
  </rv>
  <rv s="2">
    <v>15</v>
    <v>https://www.bing.com/th?id=AMMS_91d37742504b2e946cc893c9a9cb7e2d&amp;qlt=95</v>
    <v>480</v>
    <v>https://www.bing.com/images/search?form=xlimg&amp;q=iowa</v>
    <v>Image of Iowa</v>
    <v/>
  </rv>
  <rv s="0">
    <v>https://www.bing.com/search?q=iowa&amp;form=skydnc</v>
    <v>Learn more on Bing</v>
  </rv>
  <rv s="5">
    <v>0</v>
    <v>1</v>
    <v>en-US</v>
    <v>77850824-b07a-487a-af58-37f9949afc27</v>
    <v>536870912</v>
    <v>536870918</v>
    <v>1</v>
    <v>Powered by Bing</v>
    <v>638</v>
    <v>25</v>
    <v>Iowa</v>
    <v>12</v>
    <v>26</v>
    <v>Map</v>
    <v>27</v>
    <v>US-IA</v>
    <v>145743</v>
    <v>14317</v>
    <v>Des Moines</v>
    <v>United States</v>
    <v>Iowa is a state in the Midwestern United States, bordered by the Mississippi River to the east and the Missouri River and Big Sioux River to the west. It is bordered by six states: Wisconsin to the northeast, Illinois to the east and southeast, Missouri to the south, Nebraska to the west, South Dakota to the northwest, and Minnesota to the north.</v>
    <v>1236409</v>
    <v>1380162</v>
    <v>481</v>
    <v>Des Moines</v>
    <v>Kim Reynolds (Governor), Adam Gregg (Lieutenant Governor)</v>
    <v>482</v>
    <v>697</v>
    <v>53183</v>
    <v>129200</v>
    <v>Iowa</v>
    <v>2.42</v>
    <v>3156145</v>
    <v>2.8999999999999998E-2</v>
    <v>0.161</v>
    <v>5.0000000000000001E-3</v>
    <v>2.4E-2</v>
    <v>0.26700000000000002</v>
    <v>3.5000000000000003E-2</v>
    <v>4.7E-2</v>
    <v>0.91500000000000004</v>
    <v>5.7000000000000002E-2</v>
    <v>0.67599999999999993</v>
    <v>1E-3</v>
    <v>7.9000000000000001E-2</v>
    <v>1.8000000000000002E-2</v>
    <v>0.23300000000000001</v>
    <v>6.3E-2</v>
    <v>0.91799999999999993</v>
    <v>Central Time Zone</v>
    <v>Iowa</v>
    <v>mdp/vdpid/14987</v>
  </rv>
  <rv s="4">
    <v>483</v>
  </rv>
  <rv s="0">
    <v>http://en.wikipedia.org/wiki/Columbia,_California</v>
    <v>Wikipedia</v>
  </rv>
  <rv s="1">
    <v>138</v>
    <v>485</v>
  </rv>
  <rv s="2">
    <v>15</v>
    <v>https://www.bing.com/th?id=AMMS_4d5dff2db9565fac6eb1e3b1b1537fb6&amp;qlt=95</v>
    <v>486</v>
    <v>https://www.bing.com/images/search?form=xlimg&amp;q=columbia+california</v>
    <v>Image of Columbia</v>
    <v/>
  </rv>
  <rv s="0">
    <v>https://www.bing.com/search?q=columbia+california&amp;form=skydnc</v>
    <v>Learn more on Bing</v>
  </rv>
  <rv s="6">
    <v>0</v>
    <v>1</v>
    <v>en-US</v>
    <v>97bf8abc-33bd-4712-f2cc-6126f609582f</v>
    <v>536870912</v>
    <v>536870913</v>
    <v>1</v>
    <v>Powered by Bing</v>
    <v>642</v>
    <v>165</v>
    <v>Columbia</v>
    <v>12</v>
    <v>13</v>
    <v>Map</v>
    <v>573</v>
    <v>California</v>
    <v>Tuolumne County</v>
    <v>15.487</v>
    <v>United States</v>
    <v>Columbia is a census-designated place located in the Sierra Nevada foothills, in Tuolumne County, California, United States. It was founded as a boomtown in 1850 when gold was found in the vicinity, and was known as the "Gem of the Southern Mines."</v>
    <v>487</v>
    <v>38.036065999999998</v>
    <v>488</v>
    <v>-120.40165500000001</v>
    <v>Columbia</v>
    <v>2297</v>
    <v>Pacific Time Zone</v>
    <v>Columbia</v>
    <v>mdp/vdpid/5058209878141566977</v>
  </rv>
  <rv s="4">
    <v>489</v>
  </rv>
  <rv s="0">
    <v>http://en.wikipedia.org/wiki/Simi_Valley,_California</v>
    <v>Wikipedia</v>
  </rv>
  <rv s="1">
    <v>85</v>
    <v>491</v>
  </rv>
  <rv s="2">
    <v>15</v>
    <v>https://www.bing.com/th?id=AMMS_4d2d104c9bb05ea304dcc84ae7408d12&amp;qlt=95</v>
    <v>492</v>
    <v>https://www.bing.com/images/search?form=xlimg&amp;q=simi+valley+california</v>
    <v>Image of Simi Valley</v>
    <v/>
  </rv>
  <rv s="0">
    <v>https://www.bing.com/search?q=simi+valley+california&amp;form=skydnc</v>
    <v>Learn more on Bing</v>
  </rv>
  <rv s="3">
    <v>0</v>
    <v>1</v>
    <v>en-US</v>
    <v>3b69d2db-aa81-436e-b273-67b20c42bdc3</v>
    <v>536870912</v>
    <v>536870913</v>
    <v>1</v>
    <v>Powered by Bing</v>
    <v>651</v>
    <v>9</v>
    <v>Simi Valley</v>
    <v>12</v>
    <v>13</v>
    <v>Map</v>
    <v>14</v>
    <v>California</v>
    <v>Ventura County</v>
    <v>109.41800000000001</v>
    <v>United States</v>
    <v>The city of Simi Valley, in the eponymous valley, is in the southeast corner of Ventura County, California, United States, 40 miles from downtown Los Angeles, making it part of the Greater Los Angeles Area. The city sits next to Thousand Oaks, Moorpark, and Chatsworth. The city's 2019 population has been estimated at 125,613, up from 124,243 in 2010. The city of Simi Valley is surrounded by the Santa Susana Mountain range and the Simi Hills, west of the San Fernando Valley, and northeast of the Conejo Valley. It grew as a commuter bedroom community for the cities in the Los Angeles area and the San Fernando Valley when a freeway was built over the Santa Susana Pass.</v>
    <v>493</v>
    <v>34.286321000000001</v>
    <v>Brian Gabler (City manager)</v>
    <v>494</v>
    <v>-118.71280400000001</v>
    <v>Simi Valley</v>
    <v>125851</v>
    <v>Pacific Time Zone</v>
    <v>Simi Valley</v>
    <v>mdp/vdpid/5059761051046772737</v>
  </rv>
  <rv s="4">
    <v>495</v>
  </rv>
  <rv s="0">
    <v>http://pt.wikipedia.org/wiki/Richmond_(Califórnia)</v>
    <v>Wikipedia</v>
  </rv>
  <rv s="1">
    <v>169</v>
    <v>497</v>
  </rv>
  <rv s="2">
    <v>15</v>
    <v>https://www.bing.com/th?id=AMMS_873240a225692641850714a7af1a0ef7&amp;qlt=95</v>
    <v>498</v>
    <v>https://www.bing.com/images/search?form=xlimg&amp;q=richmond+california</v>
    <v>Image of Richmond</v>
    <v/>
  </rv>
  <rv s="0">
    <v>https://www.bing.com/search?q=richmond+california&amp;form=skydnc</v>
    <v>Learn more on Bing</v>
  </rv>
  <rv s="6">
    <v>0</v>
    <v>1</v>
    <v>en-US</v>
    <v>bc4764b5-1bf4-47a0-8ef8-8f92f87d0afc</v>
    <v>536870912</v>
    <v>536870913</v>
    <v>1</v>
    <v>Powered by Bing</v>
    <v>658</v>
    <v>165</v>
    <v>Richmond</v>
    <v>12</v>
    <v>13</v>
    <v>Map</v>
    <v>14</v>
    <v>California</v>
    <v>Contra Costa County</v>
    <v>135.923</v>
    <v>United States</v>
    <v>Richmond is a city in western Contra Costa County, California, United States. The city was incorporated on August 7, 1905 and has a city council. Located in the East Bay region of the San Francisco Bay Area, Richmond borders the cities of San Pablo, Albany, El Cerrito and Pinole in addition to the unincorporated communities of North Richmond, Hasford Heights, Kensington, El Sobrante, Bayview-Montalvin Manor, Tara Hills, and East Richmond Heights, and for a short distance San Francisco on Red Rock Island in the San Francisco Bay. Richmond is one of two cities, the other being San Rafael, California, that sits on the shores of San Francisco Bay and San Pablo Bay simultaneously.</v>
    <v>499</v>
    <v>37.937865000000002</v>
    <v>500</v>
    <v>-122.343146</v>
    <v>Richmond</v>
    <v>110146</v>
    <v>Pacific Time Zone</v>
    <v>Richmond</v>
    <v>mdp/vdpid/5057964683961565185</v>
  </rv>
  <rv s="4">
    <v>501</v>
  </rv>
  <rv s="0">
    <v>http://ja.wikipedia.org/wiki/リトルロック_(アーカンソー州)</v>
    <v>Wikipedia</v>
  </rv>
  <rv s="1">
    <v>138</v>
    <v>503</v>
  </rv>
  <rv s="2">
    <v>15</v>
    <v>https://www.bing.com/th?id=AMMS_aae21ac10e2f78a21af02f8d16fd9f74&amp;qlt=95</v>
    <v>504</v>
    <v>https://www.bing.com/images/search?form=xlimg&amp;q=little+rock+arkansas</v>
    <v>Image of Little Rock</v>
    <v/>
  </rv>
  <rv s="0">
    <v>https://www.bing.com/search?q=little+rock+arkansas&amp;form=skydnc</v>
    <v>Learn more on Bing</v>
  </rv>
  <rv s="3">
    <v>0</v>
    <v>1</v>
    <v>en-US</v>
    <v>2039fcee-c7a5-4241-930b-d2c6d17bae74</v>
    <v>536870912</v>
    <v>536870913</v>
    <v>1</v>
    <v>Powered by Bing</v>
    <v>666</v>
    <v>9</v>
    <v>Little Rock</v>
    <v>12</v>
    <v>13</v>
    <v>Map</v>
    <v>14</v>
    <v>Arkansas</v>
    <v>Pulaski County</v>
    <v>300.89999999999998</v>
    <v>United States</v>
    <v>Little Rock is the capital and most populous city of the U.S. state of Arkansas. As the county seat of Pulaski County, the city was incorporated on November 7, 1831, on the south bank of the Arkansas River close to the state's geographic center. The city derives its name from a rock formation along the river, named the "Little Rock" by the French explorer Jean-Baptiste Bénard de la Harpe in the 1720s. The capital of the Arkansas Territory was moved to Little Rock from Arkansas Post in 1821. The city's population was 197,312 in 2019 according to the United States Census Bureau. The six-county Little Rock-North Little Rock-Conway, AR Metropolitan Statistical Area is ranked 78th in terms of population in the United States with 738,344 residents according to the 2017 estimate by the United States Census Bureau.</v>
    <v>505</v>
    <v>34.748745</v>
    <v>Frank Scott Jr. (Mayor)</v>
    <v>506</v>
    <v>-92.275104999999996</v>
    <v>Little Rock</v>
    <v>197881</v>
    <v>Central Time Zone</v>
    <v>Little Rock</v>
    <v>mdp/vdpid/5097822189831323649</v>
  </rv>
  <rv s="4">
    <v>507</v>
  </rv>
  <rv s="0">
    <v>http://en.wikipedia.org/wiki/Arkansas</v>
    <v>Wikipedia</v>
  </rv>
  <rv s="1">
    <v>9</v>
    <v>509</v>
  </rv>
  <rv s="2">
    <v>15</v>
    <v>https://www.bing.com/th?id=AMMS_14f0b9ab8a5b6dd11d1937f823947617&amp;qlt=95</v>
    <v>510</v>
    <v>https://www.bing.com/images/search?form=xlimg&amp;q=arkansas</v>
    <v>Image of Arkansas</v>
    <v/>
  </rv>
  <rv s="0">
    <v>https://www.bing.com/search?q=arkansas&amp;form=skydnc</v>
    <v>Learn more on Bing</v>
  </rv>
  <rv s="5">
    <v>0</v>
    <v>1</v>
    <v>en-US</v>
    <v>b939db72-08f2-4ea6-a16a-a53bf32e6612</v>
    <v>536870912</v>
    <v>536870918</v>
    <v>1</v>
    <v>Powered by Bing</v>
    <v>674</v>
    <v>25</v>
    <v>Arkansas</v>
    <v>12</v>
    <v>26</v>
    <v>Map</v>
    <v>27</v>
    <v>US-AR</v>
    <v>137733</v>
    <v>9474</v>
    <v>Little Rock</v>
    <v>United States</v>
    <v>Arkansas is a state in the south central region of the United States, home to more than three million people as of 2018. Its name is from the Osage language, of Siouan derivation; it denoted their related kin, the Quapaw people. The state's diverse geography ranges from the mountainous regions of the Ozark and the Ouachita Mountains, which make up the U.S. Interior Highlands, to the densely forested land in the south known as the Arkansas Timberlands, to the eastern lowlands along the Mississippi River and the Arkansas Delta.</v>
    <v>1138025</v>
    <v>1354762</v>
    <v>511</v>
    <v>Little Rock</v>
    <v>Asa Hutchinson (Governor), Tim Griffin (Lieutenant Governor)</v>
    <v>512</v>
    <v>677</v>
    <v>41371</v>
    <v>111400</v>
    <v>Arkansas</v>
    <v>2.5299999999999998</v>
    <v>3013825</v>
    <v>2.5000000000000001E-2</v>
    <v>0.16</v>
    <v>0.01</v>
    <v>1.6E-2</v>
    <v>0.21100000000000002</v>
    <v>0.157</v>
    <v>4.7E-2</v>
    <v>0.84799999999999998</v>
    <v>7.2000000000000008E-2</v>
    <v>0.58499999999999996</v>
    <v>3.0000000000000001E-3</v>
    <v>0.12300000000000001</v>
    <v>0.02</v>
    <v>0.23699999999999999</v>
    <v>6.4000000000000001E-2</v>
    <v>0.79500000000000004</v>
    <v>Central Time Zone</v>
    <v>Arkansas</v>
    <v>mdp/vdpid/1951</v>
  </rv>
  <rv s="4">
    <v>513</v>
  </rv>
  <rv s="0">
    <v>http://creativecommons.org/licenses/by-sa/3.0</v>
    <v>CC BY 2.0</v>
  </rv>
  <rv s="0">
    <v>http://en.wikipedia.org/wiki/El_Cajon,_California</v>
    <v>Wikipedia</v>
  </rv>
  <rv s="1">
    <v>515</v>
    <v>516</v>
  </rv>
  <rv s="2">
    <v>15</v>
    <v>https://www.bing.com/th?id=AMMS_f4d6c7b9359f1af344430960e26a4d5e&amp;qlt=95</v>
    <v>517</v>
    <v>https://www.bing.com/images/search?form=xlimg&amp;q=el+cajon+california</v>
    <v>Image of El Cajon</v>
    <v/>
  </rv>
  <rv s="0">
    <v>https://www.bing.com/search?q=el+cajon+california&amp;form=skydnc</v>
    <v>Learn more on Bing</v>
  </rv>
  <rv s="3">
    <v>0</v>
    <v>1</v>
    <v>en-US</v>
    <v>5dac1dbf-80fb-4385-a241-253786373165</v>
    <v>536870912</v>
    <v>536870913</v>
    <v>1</v>
    <v>Powered by Bing</v>
    <v>683</v>
    <v>9</v>
    <v>El Cajon</v>
    <v>12</v>
    <v>13</v>
    <v>Map</v>
    <v>14</v>
    <v>California</v>
    <v>San Diego County</v>
    <v>37.381</v>
    <v>United States</v>
    <v>El Cajon is a city in San Diego County, California, United States, 17 mi east of Downtown San Diego. The city, located in a valley surrounded by mountains, has acquired the nickname of "The Box." Its name originated similarly, from the Spanish phrase "el cajón," which means "the box" or "the drawer."</v>
    <v>518</v>
    <v>32.800894900000003</v>
    <v>Bill Wells (Mayor)</v>
    <v>519</v>
    <v>-116.96142330000001</v>
    <v>El Cajon</v>
    <v>103241</v>
    <v>Pacific Time Zone</v>
    <v>El Cajon</v>
    <v>mdp/vdpid/5073424680317091842</v>
  </rv>
  <rv s="4">
    <v>520</v>
  </rv>
  <rv s="0">
    <v>http://en.wikipedia.org/wiki/Santa_Clara,_California</v>
    <v>Wikipedia</v>
  </rv>
  <rv s="1">
    <v>98</v>
    <v>522</v>
  </rv>
  <rv s="2">
    <v>15</v>
    <v>https://www.bing.com/th?id=AMMS_f76c43638813f751b15794f5ebeed06e&amp;qlt=95</v>
    <v>523</v>
    <v>https://www.bing.com/images/search?form=xlimg&amp;q=santa+clara+california</v>
    <v>Image of Santa Clara</v>
    <v/>
  </rv>
  <rv s="0">
    <v>https://www.bing.com/search?q=santa+clara+california&amp;form=skydnc</v>
    <v>Learn more on Bing</v>
  </rv>
  <rv s="3">
    <v>0</v>
    <v>1</v>
    <v>en-US</v>
    <v>2051a4c8-bbb9-4d59-bb96-22e807ed5cc5</v>
    <v>536870912</v>
    <v>536870913</v>
    <v>1</v>
    <v>Powered by Bing</v>
    <v>691</v>
    <v>9</v>
    <v>Santa Clara</v>
    <v>12</v>
    <v>13</v>
    <v>Map</v>
    <v>14</v>
    <v>California</v>
    <v>Santa Clara County</v>
    <v>47.674999999999997</v>
    <v>United States</v>
    <v>Santa Clara is a city in Santa Clara County, California. The city's population was 116,468 as of the 2010 United States Census, making it the ninth-most populous city in the San Francisco Bay Area. Located on the southern coast of San Francisco Bay immediately west of San Jose and 45 miles southeast of San Francisco, the city was founded in 1777 with the establishment of Mission Santa Clara de Asís, the eighth of 21 California missions. The city was later incorporated in 1852. The mission, the city, and the county are all named for Saint Clare of Assisi.</v>
    <v>524</v>
    <v>37.352395000000001</v>
    <v>Lisa Gillmor (Mayor), Deanna Santana (City manager)</v>
    <v>525</v>
    <v>-121.953076</v>
    <v>Santa Clara</v>
    <v>129488</v>
    <v>Pacific Time Zone</v>
    <v>Santa Clara</v>
    <v>mdp/vdpid/5057995779289907202</v>
  </rv>
  <rv s="4">
    <v>526</v>
  </rv>
  <rv s="0">
    <v>http://en.wikipedia.org/wiki/Oceanside,_California</v>
    <v>Wikipedia</v>
  </rv>
  <rv s="1">
    <v>98</v>
    <v>528</v>
  </rv>
  <rv s="2">
    <v>15</v>
    <v>https://www.bing.com/th?id=AMMS_cf5922aa1bf7ae4197136b64a9d731d9&amp;qlt=95</v>
    <v>529</v>
    <v>https://www.bing.com/images/search?form=xlimg&amp;q=oceanside+california</v>
    <v>Image of Oceanside</v>
    <v/>
  </rv>
  <rv s="0">
    <v>https://www.bing.com/search?q=oceanside+california&amp;form=skydnc</v>
    <v>Learn more on Bing</v>
  </rv>
  <rv s="3">
    <v>0</v>
    <v>1</v>
    <v>en-US</v>
    <v>2bcb807c-e68c-4a1a-97a2-e72ef3c969b4</v>
    <v>536870912</v>
    <v>536870913</v>
    <v>1</v>
    <v>Powered by Bing</v>
    <v>698</v>
    <v>9</v>
    <v>Oceanside</v>
    <v>12</v>
    <v>13</v>
    <v>Map</v>
    <v>14</v>
    <v>California</v>
    <v>San Diego County</v>
    <v>109.23099999999999</v>
    <v>United States</v>
    <v>Oceanside is a coastal city on California's South Coast. It is the third-largest city in San Diego County, California. The city had a population of 167,086 at the 2010 census. Together with Carlsbad and Vista, it forms a tri-city area. Oceanside is just south of Marine Corps Base Camp Pendleton.</v>
    <v>530</v>
    <v>33.195906100000002</v>
    <v>Peter Weiss (Mayor)</v>
    <v>531</v>
    <v>-117.3795166</v>
    <v>Oceanside</v>
    <v>176080</v>
    <v>Pacific Time Zone</v>
    <v>Oceanside</v>
    <v>mdp/vdpid/5073362278502367233</v>
  </rv>
  <rv s="4">
    <v>532</v>
  </rv>
  <rv s="0">
    <v>http://en.wikipedia.org/wiki/Davie,_Florida</v>
    <v>Wikipedia</v>
  </rv>
  <rv s="1">
    <v>16</v>
    <v>534</v>
  </rv>
  <rv s="2">
    <v>15</v>
    <v>https://www.bing.com/th?id=AMMS_9a50ed2ba00045bb81ba9abbaacde45f&amp;qlt=95</v>
    <v>535</v>
    <v>https://www.bing.com/images/search?form=xlimg&amp;q=davie+florida</v>
    <v>Image of Davie</v>
    <v/>
  </rv>
  <rv s="0">
    <v>https://www.bing.com/search?q=davie+florida&amp;form=skydnc</v>
    <v>Learn more on Bing</v>
  </rv>
  <rv s="3">
    <v>0</v>
    <v>1</v>
    <v>en-US</v>
    <v>e7cc4f59-1881-4074-2b83-50960d370c3e</v>
    <v>536870912</v>
    <v>536870913</v>
    <v>1</v>
    <v>Powered by Bing</v>
    <v>706</v>
    <v>9</v>
    <v>Davie</v>
    <v>12</v>
    <v>13</v>
    <v>Map</v>
    <v>14</v>
    <v>Florida</v>
    <v>Broward County</v>
    <v>92.5</v>
    <v>United States</v>
    <v>Davie is a town in Broward County, Florida, United States about 24 miles north of Miami. The town′s population was 91,992 at the 2010 census. Davie is a principal city of the Miami metropolitan area, which was home to an estimated 6,012,331 people at the 2015 census. It is the most populous municipality labelled as a ″town" in Florida, and the fourth most populous such community in the United States, trailing only Hempstead, New York; Gilbert, Arizona; and Cary, North Carolina.</v>
    <v>536</v>
    <v>26.0650865</v>
    <v>Judy Paul (Mayor)</v>
    <v>537</v>
    <v>-80.232206599999998</v>
    <v>Davie</v>
    <v>106558</v>
    <v>Eastern Time Zone</v>
    <v>Davie</v>
    <v>mdp/vdpid/5502061278039900161</v>
  </rv>
  <rv s="4">
    <v>538</v>
  </rv>
  <rv s="0">
    <v>http://ko.wikipedia.org/wiki/레이클랜드_(플로리다주)</v>
    <v>Wikipedia</v>
  </rv>
  <rv s="1">
    <v>48</v>
    <v>540</v>
  </rv>
  <rv s="2">
    <v>15</v>
    <v>https://www.bing.com/th?id=AMMS_dd7206537510a6871119c5c8cdea3a3c&amp;qlt=95</v>
    <v>541</v>
    <v>https://www.bing.com/images/search?form=xlimg&amp;q=lakeland+florida</v>
    <v>Image of Lakeland</v>
    <v/>
  </rv>
  <rv s="0">
    <v>https://www.bing.com/search?q=lakeland+florida&amp;form=skydnc</v>
    <v>Learn more on Bing</v>
  </rv>
  <rv s="3">
    <v>0</v>
    <v>1</v>
    <v>en-US</v>
    <v>bf192135-1e1f-4289-aaa4-7b3059fbce1c</v>
    <v>536870912</v>
    <v>536870913</v>
    <v>1</v>
    <v>Powered by Bing</v>
    <v>714</v>
    <v>9</v>
    <v>Lakeland</v>
    <v>12</v>
    <v>13</v>
    <v>Map</v>
    <v>14</v>
    <v>Florida</v>
    <v>Polk County</v>
    <v>133.25488827699999</v>
    <v>United States</v>
    <v>Lakeland is a city in Polk County, Florida, along Interstate 4 east of Tampa. The westernmost city in Polk County, it is part of the Tampa Bay Area. According to the 2019 U.S. Census Bureau estimate, the city had a population of 112,136. Lakeland is a principal city of the Lakeland–Winter Haven Metropolitan Statistical Area.</v>
    <v>542</v>
    <v>28.044154500000001</v>
    <v>Tony Delgado (City manager), Bill Mutz (Mayor)</v>
    <v>543</v>
    <v>-81.948965999999999</v>
    <v>Lakeland</v>
    <v>110516</v>
    <v>Eastern Time Zone</v>
    <v>Lakeland</v>
    <v>mdp/vdpid/5501326128586948609</v>
  </rv>
  <rv s="4">
    <v>544</v>
  </rv>
  <rv s="0">
    <v>http://en.wikipedia.org/wiki/Centennial,_Colorado</v>
    <v>Wikipedia</v>
  </rv>
  <rv s="1">
    <v>138</v>
    <v>546</v>
  </rv>
  <rv s="2">
    <v>15</v>
    <v>https://www.bing.com/th?id=AMMS_33e19653bca00d357698b063c1384eea&amp;qlt=95</v>
    <v>547</v>
    <v>https://www.bing.com/images/search?form=xlimg&amp;q=centennial+colorado</v>
    <v>Image of Centennial</v>
    <v/>
  </rv>
  <rv s="0">
    <v>https://www.bing.com/search?q=centennial+colorado&amp;form=skydnc</v>
    <v>Learn more on Bing</v>
  </rv>
  <rv s="3">
    <v>0</v>
    <v>1</v>
    <v>en-US</v>
    <v>5f60d470-d9b1-4504-be47-d54b7e222eac</v>
    <v>536870912</v>
    <v>536870913</v>
    <v>1</v>
    <v>Powered by Bing</v>
    <v>722</v>
    <v>9</v>
    <v>Centennial</v>
    <v>12</v>
    <v>13</v>
    <v>Map</v>
    <v>14</v>
    <v>Colorado</v>
    <v>Arapahoe County</v>
    <v>73.11</v>
    <v>United States</v>
    <v>Centennial is a Home Rule Municipality located in Arapahoe County, Colorado, United States. The city population was 100,377 at the 2010 United States Census. Centennial is a part of the Denver-Aurora-Lakewood, CO Metropolitan Statistical Area. Centennial is the tenth most populous municipality in the state of Colorado and its 2001 city incorporation was the largest in U.S. history. Centennial is ranked as the 15th-safest city in the country.</v>
    <v>548</v>
    <v>39.597307000000001</v>
    <v>Stephanie Piko (Mayor)</v>
    <v>549</v>
    <v>-104.85381099999999</v>
    <v>Centennial</v>
    <v>110831</v>
    <v>Mountain Time Zone, Mountain Standard Time</v>
    <v>Centennial</v>
    <v>mdp/vdpid/5083960468901462018</v>
  </rv>
  <rv s="4">
    <v>550</v>
  </rv>
  <rv s="0">
    <v>http://it.wikipedia.org/wiki/Lowell_(Massachusetts)</v>
    <v>Wikipedia</v>
  </rv>
  <rv s="1">
    <v>16</v>
    <v>552</v>
  </rv>
  <rv s="2">
    <v>15</v>
    <v>https://www.bing.com/th?id=AMMS_a4e4019a2a789a15f1ed39ead00cb8ee&amp;qlt=95</v>
    <v>553</v>
    <v>https://www.bing.com/images/search?form=xlimg&amp;q=lowell+massachusetts</v>
    <v>Image of Lowell</v>
    <v/>
  </rv>
  <rv s="0">
    <v>https://www.bing.com/search?q=lowell+massachusetts&amp;form=skydnc</v>
    <v>Learn more on Bing</v>
  </rv>
  <rv s="3">
    <v>0</v>
    <v>1</v>
    <v>en-US</v>
    <v>6a59581f-0c5a-4aaf-936d-cd244de024d9</v>
    <v>536870912</v>
    <v>536870913</v>
    <v>1</v>
    <v>Powered by Bing</v>
    <v>730</v>
    <v>9</v>
    <v>Lowell</v>
    <v>12</v>
    <v>13</v>
    <v>Map</v>
    <v>14</v>
    <v>Massachusetts</v>
    <v>Middlesex County</v>
    <v>37.554827599900001</v>
    <v>United States</v>
    <v>Lowell is a city in the U.S. Commonwealth of Massachusetts. Located in Middlesex County, Lowell was a county seat until Massachusetts disbanded county government in 1999. With an estimated population of 110,997 in 2019, it was the fourth-largest city in Massachusetts as of the last census and is estimated to be the fifth-largest as of 2018, and the second-largest in the Boston metropolitan statistical area. The city is also part of a smaller Massachusetts statistical area called Greater Lowell, as well as New England's Merrimack Valley region.</v>
    <v>554</v>
    <v>42.645426</v>
    <v>Eileen Donoghue (City manager), John Leahy (Mayor)</v>
    <v>555</v>
    <v>-71.307400000000001</v>
    <v>Lowell</v>
    <v>111670</v>
    <v>Eastern Time Zone</v>
    <v>Lowell</v>
    <v>mdp/vdpid/5488143214135214081</v>
  </rv>
  <rv s="4">
    <v>556</v>
  </rv>
  <rv s="0">
    <v>http://es.wikipedia.org/wiki/Palm_Bay_(Florida)</v>
    <v>Wikipedia</v>
  </rv>
  <rv s="1">
    <v>16</v>
    <v>558</v>
  </rv>
  <rv s="2">
    <v>15</v>
    <v>https://www.bing.com/th?id=AMMS_5d19ff818596b8487f78c8f8b27c7b58&amp;qlt=95</v>
    <v>559</v>
    <v>https://www.bing.com/images/search?form=xlimg&amp;q=palm+bay+florida</v>
    <v>Image of Palm Bay</v>
    <v/>
  </rv>
  <rv s="0">
    <v>https://www.bing.com/search?q=palm+bay+florida&amp;form=skydnc</v>
    <v>Learn more on Bing</v>
  </rv>
  <rv s="3">
    <v>0</v>
    <v>1</v>
    <v>en-US</v>
    <v>0a6e1490-a983-4f12-adc0-f7a8a7ca66c1</v>
    <v>536870912</v>
    <v>536870913</v>
    <v>1</v>
    <v>Powered by Bing</v>
    <v>739</v>
    <v>9</v>
    <v>Palm Bay</v>
    <v>12</v>
    <v>13</v>
    <v>Map</v>
    <v>14</v>
    <v>Florida</v>
    <v>Brevard County</v>
    <v>178.3</v>
    <v>United States</v>
    <v>Palm Bay is a city in Brevard County, Florida. The city's population was 103,190 at the 2010 United States Census, making it the most populous city in the county. It lies on Turkey Creek at the mouth of Indian River, which flows into the Atlantic Ocean.</v>
    <v>560</v>
    <v>27.999015</v>
    <v>William Capote (Mayor)</v>
    <v>561</v>
    <v>-80.672659999999993</v>
    <v>Palm Bay</v>
    <v>114194</v>
    <v>Eastern Time Zone</v>
    <v>Palm Bay</v>
    <v>mdp/vdpid/5501748466814025729</v>
  </rv>
  <rv s="4">
    <v>562</v>
  </rv>
  <rv s="0">
    <v>http://pl.wikipedia.org/wiki/Murfreesboro_(Tennessee)</v>
    <v>Wikipedia</v>
  </rv>
  <rv s="1">
    <v>169</v>
    <v>564</v>
  </rv>
  <rv s="2">
    <v>15</v>
    <v>https://www.bing.com/th?id=AMMS_c8c5cf9c3fceefb602744937a70885f6&amp;qlt=95</v>
    <v>565</v>
    <v>https://www.bing.com/images/search?form=xlimg&amp;q=murfreesboro+tennessee</v>
    <v>Image of Murfreesboro</v>
    <v/>
  </rv>
  <rv s="0">
    <v>https://www.bing.com/search?q=murfreesboro+tennessee&amp;form=skydnc</v>
    <v>Learn more on Bing</v>
  </rv>
  <rv s="3">
    <v>0</v>
    <v>1</v>
    <v>en-US</v>
    <v>f76c2348-d315-470f-aba1-5b34bca1ffc1</v>
    <v>536870912</v>
    <v>536870913</v>
    <v>1</v>
    <v>Powered by Bing</v>
    <v>747</v>
    <v>9</v>
    <v>Murfreesboro</v>
    <v>12</v>
    <v>13</v>
    <v>Map</v>
    <v>14</v>
    <v>Tennessee</v>
    <v>Rutherford County</v>
    <v>101</v>
    <v>United States</v>
    <v>Murfreesboro is a city in, and the county seat of, Rutherford County, Tennessee, United States. The population was 108,755 according to the 2010 census, up from 68,816 residents certified in 2000. In 2019, census estimates showed a population of 146,900. Murfreesboro is located in the Nashville metropolitan area of Middle Tennessee, 34 miles southeast of downtown Nashville.</v>
    <v>566</v>
    <v>35.845962999999998</v>
    <v>Craig Tindall (City manager), Shane McFarland (Mayor)</v>
    <v>567</v>
    <v>-86.391448999999994</v>
    <v>Murfreesboro</v>
    <v>141344</v>
    <v>Central Time Zone</v>
    <v>Murfreesboro</v>
    <v>mdp/vdpid/5482675728115826689</v>
  </rv>
  <rv s="4">
    <v>568</v>
  </rv>
  <rv s="0">
    <v>http://en.wikipedia.org/wiki/Tennessee</v>
    <v>Wikipedia</v>
  </rv>
  <rv s="1">
    <v>9</v>
    <v>570</v>
  </rv>
  <rv s="2">
    <v>15</v>
    <v>https://www.bing.com/th?id=AMMS_b291b5f14f69debcff83cc7ed4be2bdc&amp;qlt=95</v>
    <v>571</v>
    <v>https://www.bing.com/images/search?form=xlimg&amp;q=tennessee</v>
    <v>Image of Tennessee</v>
    <v/>
  </rv>
  <rv s="0">
    <v>https://www.bing.com/search?q=tennessee&amp;form=skydnc</v>
    <v>Learn more on Bing</v>
  </rv>
  <rv s="5">
    <v>0</v>
    <v>1</v>
    <v>en-US</v>
    <v>9bbc9c72-1bf1-4ef6-b66d-a6cdef70f4f3</v>
    <v>536870912</v>
    <v>536870918</v>
    <v>1</v>
    <v>Powered by Bing</v>
    <v>755</v>
    <v>25</v>
    <v>Tennessee</v>
    <v>12</v>
    <v>26</v>
    <v>Map</v>
    <v>27</v>
    <v>US-TN</v>
    <v>109247</v>
    <v>36157</v>
    <v>Nashville</v>
    <v>United States</v>
    <v>Tennessee, officially the State of Tennessee, is a state in the southeastern United States. Tennessee is the 36th largest by area and the 16th most populous of the 50 states. It is bordered by eight states, with Kentucky to the north, Virginia to the northeast, North Carolina to the east, Georgia, Alabama, and Mississippi to the south, Arkansas to the west, and Missouri to the northwest. The Appalachian Mountains dominate the eastern part of the state, and the Mississippi River forms its western border. Nashville is the state's capital and largest city, with a 2019 population of 670,820 and a 2019 metro population of 1,934,317. Tennessee's second largest city is Memphis, which had a population of 651,073 and metro population of 1,346,045 in 2019.</v>
    <v>2504556</v>
    <v>2919671</v>
    <v>572</v>
    <v>Nashville</v>
    <v>Bill Lee (Governor), Randy McNally (Lieutenant Governor)</v>
    <v>573</v>
    <v>764</v>
    <v>45219</v>
    <v>142100</v>
    <v>Tennessee</v>
    <v>2.5299999999999998</v>
    <v>6770010</v>
    <v>4.8000000000000001E-2</v>
    <v>0.154</v>
    <v>4.0000000000000001E-3</v>
    <v>1.8000000000000002E-2</v>
    <v>0.249</v>
    <v>0.17100000000000001</v>
    <v>4.8000000000000001E-2</v>
    <v>0.85499999999999998</v>
    <v>5.2000000000000005E-2</v>
    <v>0.61</v>
    <v>1E-3</v>
    <v>0.11199999999999999</v>
    <v>1.8000000000000002E-2</v>
    <v>0.22699999999999998</v>
    <v>6.0999999999999999E-2</v>
    <v>0.78799999999999992</v>
    <v>Eastern Time Zone, Central Time Zone</v>
    <v>Tennessee</v>
    <v>mdp/vdpid/33025</v>
  </rv>
  <rv s="4">
    <v>574</v>
  </rv>
  <rv s="0">
    <v>http://creativecommons.org/licenses/by-sa/4.0</v>
    <v>CC BY-SA 4.0</v>
  </rv>
  <rv s="0">
    <v>http://en.wikipedia.org/wiki/Vancouver</v>
    <v>Wikipedia</v>
  </rv>
  <rv s="1">
    <v>576</v>
    <v>577</v>
  </rv>
  <rv s="2">
    <v>15</v>
    <v>https://www.bing.com/th?id=AMMS_369e569edf21b57df90e26bff1a5b6cd&amp;qlt=95</v>
    <v>578</v>
    <v>https://www.bing.com/images/search?form=xlimg&amp;q=vancouver+canada</v>
    <v>Image of Vancouver</v>
    <v/>
  </rv>
  <rv s="0">
    <v>https://www.bing.com/search?q=vancouver+canada&amp;form=skydnc</v>
    <v>Learn more on Bing</v>
  </rv>
  <rv s="3">
    <v>0</v>
    <v>1</v>
    <v>en-US</v>
    <v>d9a176fc-df40-2288-f646-b6bf5b7d4a9b</v>
    <v>536870912</v>
    <v>536870913</v>
    <v>1</v>
    <v>Powered by Bing</v>
    <v>763</v>
    <v>9</v>
    <v>Vancouver</v>
    <v>12</v>
    <v>13</v>
    <v>Map</v>
    <v>764</v>
    <v>British Columbia</v>
    <v>Greater Vancouver</v>
    <v>114.97</v>
    <v>Canada</v>
    <v>Vancouver is a major city in western Canada, located in the Lower Mainland region of British Columbia. As the most populous city in the province, the 2016 census recorded 631,486 people in the city, up from 603,502 in 2011. The Greater Vancouver area had a population of 2,463,431 in 2016, making it the third-largest metropolitan area in Canada. Vancouver has the highest population density in Canada, with over 5,400 people per square kilometre, which makes it the fifth-most densely populated city with over 250,000 residents in North America, behind New York City, Guadalajara, San Francisco, and Mexico City. Vancouver is one of the most ethnically and linguistically diverse cities in Canada: 52% of its residents are not native English speakers, 48.9% are native speakers of neither English nor French, and 50.6% of residents belong to visible minority groups.</v>
    <v>579</v>
    <v>49.263565700000001</v>
    <v>Kennedy Stewart (Mayor)</v>
    <v>580</v>
    <v>-123.1385715</v>
    <v>Vancouver</v>
    <v>631486</v>
    <v>Pacific Time Zone</v>
    <v>Vancouver</v>
    <v>mdp/vdpid/4859488649827319809</v>
  </rv>
  <rv s="4">
    <v>581</v>
  </rv>
  <rv s="0">
    <v>http://zh.wikipedia.org/wiki/托皮卡</v>
    <v>Wikipedia</v>
  </rv>
  <rv s="1">
    <v>169</v>
    <v>583</v>
  </rv>
  <rv s="2">
    <v>15</v>
    <v>https://www.bing.com/th?id=AMMS_38399607500c7584ab963a11d8221c4b&amp;qlt=95</v>
    <v>584</v>
    <v>https://www.bing.com/images/search?form=xlimg&amp;q=topeka+kansas</v>
    <v>Image of Topeka</v>
    <v/>
  </rv>
  <rv s="0">
    <v>https://www.bing.com/search?q=topeka+kansas&amp;form=skydnc</v>
    <v>Learn more on Bing</v>
  </rv>
  <rv s="3">
    <v>0</v>
    <v>1</v>
    <v>en-US</v>
    <v>98f8ec52-b318-4d58-b2b4-598ff64e4cfe</v>
    <v>536870912</v>
    <v>536870913</v>
    <v>1</v>
    <v>Powered by Bing</v>
    <v>772</v>
    <v>9</v>
    <v>Topeka</v>
    <v>12</v>
    <v>13</v>
    <v>Map</v>
    <v>14</v>
    <v>Kansas</v>
    <v>Shawnee County</v>
    <v>159.19999999999999</v>
    <v>United States</v>
    <v>Topeka is the capital city of the U.S. state of Kansas and the seat of Shawnee County. It is along the Kansas River in the central part of Shawnee County, in northeast Kansas, in the Central United States. As of the 2010 census, the city population was 127,473. The Topeka Metropolitan Statistical Area, which includes Shawnee, Jackson, Jefferson, Osage, and Wabaunsee counties, had a population of 233,870 in the 2010 census.</v>
    <v>585</v>
    <v>39.050975999999999</v>
    <v>Michelle De La Isla (Mayor), Brent Trout (City manager)</v>
    <v>586</v>
    <v>-95.670433000000003</v>
    <v>Topeka</v>
    <v>125904</v>
    <v>Central Time Zone</v>
    <v>Topeka</v>
    <v>mdp/vdpid/5094327422807965697</v>
  </rv>
  <rv s="4">
    <v>587</v>
  </rv>
  <rv s="0">
    <v>http://en.wikipedia.org/wiki/West_Valley_City,_Utah</v>
    <v>Wikipedia</v>
  </rv>
  <rv s="1">
    <v>265</v>
    <v>589</v>
  </rv>
  <rv s="2">
    <v>15</v>
    <v>https://www.bing.com/th?id=AMMS_17511a531f9d3701af04edf1baf920ec&amp;qlt=95</v>
    <v>590</v>
    <v>https://www.bing.com/images/search?form=xlimg&amp;q=west+valley+city+utah</v>
    <v>Image of West Valley City</v>
    <v/>
  </rv>
  <rv s="0">
    <v>https://www.bing.com/search?q=west+valley+city+utah&amp;form=skydnc</v>
    <v>Learn more on Bing</v>
  </rv>
  <rv s="3">
    <v>0</v>
    <v>1</v>
    <v>en-US</v>
    <v>6ce8c39b-b8b6-4f41-9971-3ad9663e9fe8</v>
    <v>536870912</v>
    <v>536870913</v>
    <v>1</v>
    <v>Powered by Bing</v>
    <v>780</v>
    <v>9</v>
    <v>West Valley City</v>
    <v>12</v>
    <v>13</v>
    <v>Map</v>
    <v>14</v>
    <v>Utah</v>
    <v>Salt Lake County</v>
    <v>91.944577916900002</v>
    <v>United States</v>
    <v>West Valley City is a city in Salt Lake County and a suburb of Salt Lake City in the U.S. state of Utah. The population was 129,480 at the 2010 census, making it the second-largest city in Utah. The city incorporated in 1980 from a large, quickly growing unincorporated area, which was variously known as Granger, Hunter, Chesterfield, and Redwood. It is home to the Maverik Center and USANA Amphitheatre.</v>
    <v>591</v>
    <v>40.688493000000001</v>
    <v>Ron C. Bigelow (Mayor)</v>
    <v>592</v>
    <v>-111.95798600000001</v>
    <v>West Valley City</v>
    <v>136401</v>
    <v>Mountain Time Zone, Mountain Standard Time</v>
    <v>West Valley City</v>
    <v>mdp/vdpid/5081479124292206593</v>
  </rv>
  <rv s="4">
    <v>593</v>
  </rv>
  <rv s="0">
    <v>http://ja.wikipedia.org/wiki/ニューヘイブン_(コネチカット州)</v>
    <v>Wikipedia</v>
  </rv>
  <rv s="1">
    <v>9</v>
    <v>595</v>
  </rv>
  <rv s="2">
    <v>15</v>
    <v>https://www.bing.com/th?id=AMMS_460e32e1e845cddd913aa4eb27de36a1&amp;qlt=95</v>
    <v>596</v>
    <v>https://www.bing.com/images/search?form=xlimg&amp;q=new+haven+connecticut</v>
    <v>Image of New Haven</v>
    <v/>
  </rv>
  <rv s="0">
    <v>https://www.bing.com/search?q=new+haven+connecticut&amp;form=skydnc</v>
    <v>Learn more on Bing</v>
  </rv>
  <rv s="3">
    <v>0</v>
    <v>1</v>
    <v>en-US</v>
    <v>20d71553-9d7c-4a1f-99d5-749804a9c44d</v>
    <v>536870912</v>
    <v>536870913</v>
    <v>1</v>
    <v>Powered by Bing</v>
    <v>788</v>
    <v>9</v>
    <v>New Haven</v>
    <v>12</v>
    <v>13</v>
    <v>Map</v>
    <v>14</v>
    <v>Connecticut</v>
    <v>New Haven County</v>
    <v>52.1</v>
    <v>United States</v>
    <v>New Haven is a coastal city in the U.S. state of Connecticut. It is located on New Haven Harbor on the northern shore of Long Island Sound in New Haven County, Connecticut, and is part of the New York metropolitan area. With a population of 129,779 as determined by the 2010 United States Census, it is the second-largest city in Connecticut after Bridgeport. New Haven is the principal municipality of Greater New Haven, which had a total population of 862,477 in 2010.</v>
    <v>597</v>
    <v>41.3082517</v>
    <v>Justin Elicker (Mayor)</v>
    <v>598</v>
    <v>-72.924160499999999</v>
    <v>New Haven</v>
    <v>130418</v>
    <v>Eastern Time Zone</v>
    <v>New Haven</v>
    <v>mdp/vdpid/5488836148102955009</v>
  </rv>
  <rv s="4">
    <v>599</v>
  </rv>
  <rv s="0">
    <v>http://no.wikipedia.org/wiki/Pueblo_(Colorado)</v>
    <v>Wikipedia</v>
  </rv>
  <rv s="1">
    <v>169</v>
    <v>601</v>
  </rv>
  <rv s="2">
    <v>15</v>
    <v>https://www.bing.com/th?id=AMMS_439db63d27eda331dd2b46ac717f907f&amp;qlt=95</v>
    <v>602</v>
    <v>https://www.bing.com/images/search?form=xlimg&amp;q=pueblo+colorado</v>
    <v>Image of Pueblo</v>
    <v/>
  </rv>
  <rv s="0">
    <v>https://www.bing.com/search?q=pueblo+colorado&amp;form=skydnc</v>
    <v>Learn more on Bing</v>
  </rv>
  <rv s="3">
    <v>0</v>
    <v>1</v>
    <v>en-US</v>
    <v>838542c2-4bf9-4d92-a636-11010e9b5978</v>
    <v>536870912</v>
    <v>536870913</v>
    <v>1</v>
    <v>Powered by Bing</v>
    <v>796</v>
    <v>9</v>
    <v>Pueblo</v>
    <v>12</v>
    <v>13</v>
    <v>Map</v>
    <v>14</v>
    <v>Colorado</v>
    <v>Pueblo County</v>
    <v>117.585460209</v>
    <v>United States</v>
    <v>Pueblo is a home rule municipality that is the county seat and the most populous city of Pueblo County, Colorado, United States. The population was 106,595 in 2010 census, making it the 267th most populous city in the United States and the 9th largest in Colorado. Pueblo is the heart of the Pueblo Metropolitan Statistical Area, totaling over 160,000 people and an important part of the Front Range Urban Corridor. As of 2014, Pueblo is the primary city of the Pueblo–Cañon City combined statistical area totaling approximately 208,000 people, making it the 134th largest in the nation.</v>
    <v>603</v>
    <v>38.265425</v>
    <v>Nick Gradisar (Mayor)</v>
    <v>604</v>
    <v>-104.610415</v>
    <v>Pueblo</v>
    <v>111750</v>
    <v>Mountain Time Zone, Mountain Standard Time</v>
    <v>Pueblo</v>
    <v>mdp/vdpid/5087080649177694209</v>
  </rv>
  <rv s="4">
    <v>605</v>
  </rv>
  <rv s="0">
    <v>http://en.wikipedia.org/wiki/Costa_Mesa,_California</v>
    <v>Wikipedia</v>
  </rv>
  <rv s="1">
    <v>16</v>
    <v>607</v>
  </rv>
  <rv s="2">
    <v>15</v>
    <v>https://www.bing.com/th?id=AMMS_0dc7b42464382b3315cdd43ea4a1ffcc&amp;qlt=95</v>
    <v>608</v>
    <v>https://www.bing.com/images/search?form=xlimg&amp;q=costa+mesa+california</v>
    <v>Image of Costa Mesa</v>
    <v/>
  </rv>
  <rv s="0">
    <v>https://www.bing.com/search?q=costa+mesa+california&amp;form=skydnc</v>
    <v>Learn more on Bing</v>
  </rv>
  <rv s="3">
    <v>0</v>
    <v>1</v>
    <v>en-US</v>
    <v>454f2cd0-9a96-405e-92cb-96471376044c</v>
    <v>536870912</v>
    <v>536870913</v>
    <v>1</v>
    <v>Powered by Bing</v>
    <v>804</v>
    <v>9</v>
    <v>Costa Mesa</v>
    <v>12</v>
    <v>13</v>
    <v>Map</v>
    <v>14</v>
    <v>California</v>
    <v>Orange County</v>
    <v>40.661999999999999</v>
    <v>United States</v>
    <v>Costa Mesa is a city in Orange County, California. Since its incorporation in 1953, the city has grown from a semi-rural farming community of 16,840 to a suburban area including part of the South Coast Plaza–John Wayne Airport edge city, one of the region's largest commercial clusters, with an economy based on retail, commerce, and light manufacturing. The population was 109,960 at the 2010 United States Census.</v>
    <v>609</v>
    <v>33.663857</v>
    <v>Lori Ann Farrell Harrison (City manager), Katrina Foley (Mayor)</v>
    <v>610</v>
    <v>-117.904765</v>
    <v>Costa Mesa</v>
    <v>113615</v>
    <v>Pacific Time Zone</v>
    <v>Costa Mesa</v>
    <v>mdp/vdpid/5073307684770414596</v>
  </rv>
  <rv s="4">
    <v>611</v>
  </rv>
  <rv s="0">
    <v>http://en.wikipedia.org/wiki/Garden_Grove,_California</v>
    <v>Wikipedia</v>
  </rv>
  <rv s="1">
    <v>240</v>
    <v>613</v>
  </rv>
  <rv s="2">
    <v>15</v>
    <v>https://www.bing.com/th?id=AMMS_65d4b8bb528212c161006d6375e86fbd&amp;qlt=95</v>
    <v>614</v>
    <v>https://www.bing.com/images/search?form=xlimg&amp;q=garden+grove+california</v>
    <v>Image of Garden Grove</v>
    <v/>
  </rv>
  <rv s="0">
    <v>https://www.bing.com/search?q=garden+grove+california&amp;form=skydnc</v>
    <v>Learn more on Bing</v>
  </rv>
  <rv s="3">
    <v>0</v>
    <v>1</v>
    <v>en-US</v>
    <v>a6f14e57-0f6c-4647-8909-f612c409b653</v>
    <v>536870912</v>
    <v>536870913</v>
    <v>1</v>
    <v>Powered by Bing</v>
    <v>812</v>
    <v>9</v>
    <v>Garden Grove</v>
    <v>12</v>
    <v>13</v>
    <v>Map</v>
    <v>14</v>
    <v>California</v>
    <v>Orange County</v>
    <v>46.512999999999998</v>
    <v>United States</v>
    <v>Garden Grove is a city in northern Orange County, California, United States, located 34 miles southeast of the city of Los Angeles in the Los Angeles metropolitan area. The population was 170,883 at the 2010 United States Census. State Route 22, also known as the Garden Grove Freeway, passes through the city in an east-west direction. The western portion of the city is known as West Garden Grove.</v>
    <v>615</v>
    <v>33.776069</v>
    <v>Steven R. Jones (Mayor)</v>
    <v>616</v>
    <v>-117.937878</v>
    <v>Garden Grove</v>
    <v>172646</v>
    <v>Pacific Time Zone</v>
    <v>Garden Grove</v>
    <v>mdp/vdpid/5061297513236004866</v>
  </rv>
  <rv s="4">
    <v>617</v>
  </rv>
  <rv s="0">
    <v>http://no.wikipedia.org/wiki/Fort_Lauderdale</v>
    <v>Wikipedia</v>
  </rv>
  <rv s="1">
    <v>169</v>
    <v>619</v>
  </rv>
  <rv s="2">
    <v>15</v>
    <v>https://www.bing.com/th?id=AMMS_93eec49a9b6ee4fd617603f26bbcec5f&amp;qlt=95</v>
    <v>620</v>
    <v>https://www.bing.com/images/search?form=xlimg&amp;q=fort+lauderdale+florida</v>
    <v>Image of Fort Lauderdale</v>
    <v/>
  </rv>
  <rv s="0">
    <v>https://www.bing.com/search?q=fort+lauderdale+florida&amp;form=skydnc</v>
    <v>Learn more on Bing</v>
  </rv>
  <rv s="3">
    <v>0</v>
    <v>1</v>
    <v>en-US</v>
    <v>5506b274-609b-4494-a946-3e3d9acb181e</v>
    <v>536870912</v>
    <v>536870913</v>
    <v>1</v>
    <v>Powered by Bing</v>
    <v>821</v>
    <v>9</v>
    <v>Fort Lauderdale</v>
    <v>12</v>
    <v>13</v>
    <v>Map</v>
    <v>14</v>
    <v>Florida</v>
    <v>Broward County</v>
    <v>99.9</v>
    <v>United States</v>
    <v>Fort Lauderdale is a city in the U.S. state of Florida, 25 miles north of Miami. It is the county seat of Broward County. As of the 2019 census, the city has an estimated population of 182,437. Fort Lauderdale is a principal city of the Miami metropolitan area, which was home to an estimated 6,198,782 people in 2018.</v>
    <v>621</v>
    <v>26.124163100000001</v>
    <v>Christopher Lagerbloom (City manager), Dean Trantalis (Mayor)</v>
    <v>622</v>
    <v>-80.143586200000001</v>
    <v>Fort Lauderdale</v>
    <v>182595</v>
    <v>Eastern Time Zone</v>
    <v>Fort Lauderdale</v>
    <v>mdp/vdpid/5502154463864946691</v>
  </rv>
  <rv s="4">
    <v>623</v>
  </rv>
  <rv s="0">
    <v>http://en.wikipedia.org/wiki/North_Charleston,_South_Carolina</v>
    <v>Wikipedia</v>
  </rv>
  <rv s="1">
    <v>9</v>
    <v>625</v>
  </rv>
  <rv s="2">
    <v>15</v>
    <v>https://www.bing.com/th?id=AMMS_468ea72db0da68b6765d30f3233df46b&amp;qlt=95</v>
    <v>626</v>
    <v>https://www.bing.com/images/search?form=xlimg&amp;q=north+charleston+south+carolina</v>
    <v>Image of North Charleston</v>
    <v/>
  </rv>
  <rv s="0">
    <v>https://www.bing.com/search?q=north+charleston+south+carolina&amp;form=skydnc</v>
    <v>Learn more on Bing</v>
  </rv>
  <rv s="3">
    <v>0</v>
    <v>1</v>
    <v>en-US</v>
    <v>e28b6539-4cbb-43b6-8d20-32f34c293a00</v>
    <v>536870912</v>
    <v>536870913</v>
    <v>1</v>
    <v>Powered by Bing</v>
    <v>827</v>
    <v>9</v>
    <v>North Charleston</v>
    <v>12</v>
    <v>13</v>
    <v>Map</v>
    <v>14</v>
    <v>South Carolina</v>
    <v>Berkeley County</v>
    <v>198.5</v>
    <v>United States</v>
    <v>North Charleston is the third-largest city in the U.S. state of South Carolina, with incorporated areas in Berkeley, Charleston, and Dorchester counties. On June 12, 1972, the city of North Charleston was incorporated and was rated as the ninth-largest city in South Carolina. As of the 2010 Census, North Charleston had a population of 97,471, growing to an estimated population of 115,382 in 2019, and with a current area of more than 76.6 square miles. As defined by the U.S. Office of Management and Budget, for use by the U.S. Census Bureau and other U.S. Government agencies for statistical purposes only, North Charleston is included within the Charleston–North Charleston–Summerville metropolitan area and the Charleston-North Charleston urban area. North Charleston is one of the state's major industrial centers and is the state's top city in gross retail sales. It is home to Academic Magnet High School, which is consistently ranked as one of the best high schools in the nation.</v>
    <v>627</v>
    <v>32.878869999999999</v>
    <v>R. Keith Summey (Mayor)</v>
    <v>628</v>
    <v>-80.013227000000001</v>
    <v>North Charleston</v>
    <v>113237</v>
    <v>Eastern Time Zone</v>
    <v>North Charleston</v>
    <v>mdp/vdpid/5497424236546883585</v>
  </rv>
  <rv s="4">
    <v>629</v>
  </rv>
  <rv s="0">
    <v>http://zh.wikipedia.org/wiki/剑桥_(马萨诸塞州)</v>
    <v>Wikipedia</v>
  </rv>
  <rv s="1">
    <v>9</v>
    <v>631</v>
  </rv>
  <rv s="2">
    <v>15</v>
    <v>https://www.bing.com/th?id=AMMS_f50ccdac45ac7fab2a0aee33660146c9&amp;qlt=95</v>
    <v>632</v>
    <v>https://www.bing.com/images/search?form=xlimg&amp;q=cambridge+massachusetts</v>
    <v>Image of Cambridge</v>
    <v/>
  </rv>
  <rv s="0">
    <v>https://www.bing.com/search?q=cambridge+massachusetts&amp;form=skydnc</v>
    <v>Learn more on Bing</v>
  </rv>
  <rv s="3">
    <v>0</v>
    <v>1</v>
    <v>en-US</v>
    <v>7d3b091e-2317-4579-8661-776757370086</v>
    <v>536870912</v>
    <v>536870913</v>
    <v>1</v>
    <v>Powered by Bing</v>
    <v>835</v>
    <v>9</v>
    <v>Cambridge</v>
    <v>12</v>
    <v>13</v>
    <v>Map</v>
    <v>14</v>
    <v>Massachusetts</v>
    <v>Middlesex County</v>
    <v>18.4666152267</v>
    <v>United States</v>
    <v>Cambridge is a city in Middlesex County, Massachusetts, and part of the Boston metropolitan area. As of July 2019, it was the fifth most populous city in the state, behind Boston, Worcester, Springfield, and Lowell. According to the 2010 Census, the city's population was 105,162. It is one of two de jure county seats of Middlesex County, although the county's government was abolished in 1997. Situated directly north of Boston, across the Charles River, it was named in honor of the University of Cambridge in England, once also an important center of the Puritan theology embraced by the town's founders.</v>
    <v>633</v>
    <v>42.365248000000001</v>
    <v>Sumbul Siddiqui (Mayor), Louis A. DePasquale (City manager)</v>
    <v>634</v>
    <v>-71.105014999999995</v>
    <v>Cambridge</v>
    <v>118977</v>
    <v>Eastern Time Zone</v>
    <v>Cambridge</v>
    <v>mdp/vdpid/5488158958478688258</v>
  </rv>
  <rv s="4">
    <v>635</v>
  </rv>
  <rv s="0">
    <v>http://en.wikipedia.org/wiki/Greeley,_Colorado</v>
    <v>Wikipedia</v>
  </rv>
  <rv s="1">
    <v>16</v>
    <v>637</v>
  </rv>
  <rv s="2">
    <v>15</v>
    <v>https://www.bing.com/th?id=AMMS_6c1697c3b9755e88fc74c5a00c4c7346&amp;qlt=95</v>
    <v>638</v>
    <v>https://www.bing.com/images/search?form=xlimg&amp;q=greeley+colorado</v>
    <v>Image of Greeley</v>
    <v/>
  </rv>
  <rv s="0">
    <v>https://www.bing.com/search?q=greeley+colorado&amp;form=skydnc</v>
    <v>Learn more on Bing</v>
  </rv>
  <rv s="3">
    <v>0</v>
    <v>1</v>
    <v>en-US</v>
    <v>74470143-845f-4aca-b19c-c3300c63b0e7</v>
    <v>536870912</v>
    <v>536870913</v>
    <v>1</v>
    <v>Powered by Bing</v>
    <v>843</v>
    <v>9</v>
    <v>Greeley</v>
    <v>12</v>
    <v>13</v>
    <v>Map</v>
    <v>14</v>
    <v>Colorado</v>
    <v>Weld County</v>
    <v>77.699643310100001</v>
    <v>United States</v>
    <v>Greeley is the home rule municipality that is the county seat and the most populous municipality of Weld County, Colorado, United States. Greeley is in northern Colorado and is situated 49 miles north-northeast of the Colorado State Capitol in Denver. According to a July 2019 estimate by the U.S. Census Bureau, the population of the city is 108,649, and a 2019 population estimate made Greeley the 12th-most-populous city in Colorado. Greeley is a major city of the Front Range Urban Corridor.</v>
    <v>639</v>
    <v>40.422553999999998</v>
    <v>John Gates (Mayor)</v>
    <v>640</v>
    <v>-104.694445</v>
    <v>Greeley</v>
    <v>107348</v>
    <v>Mountain Time Zone, Mountain Standard Time</v>
    <v>Greeley</v>
    <v>mdp/vdpid/5083913265449271297</v>
  </rv>
  <rv s="4">
    <v>641</v>
  </rv>
  <rv s="0">
    <v>http://tr.wikipedia.org/wiki/Gresham,_Oregon</v>
    <v>Wikipedia</v>
  </rv>
  <rv s="1">
    <v>16</v>
    <v>643</v>
  </rv>
  <rv s="2">
    <v>15</v>
    <v>https://www.bing.com/th?id=AMMS_1e56f1d839b1c2b0bc2981a1ac8be831&amp;qlt=95</v>
    <v>644</v>
    <v>https://www.bing.com/images/search?form=xlimg&amp;q=gresham+oregon</v>
    <v>Image of Gresham</v>
    <v/>
  </rv>
  <rv s="0">
    <v>https://www.bing.com/search?q=gresham+oregon&amp;form=skydnc</v>
    <v>Learn more on Bing</v>
  </rv>
  <rv s="3">
    <v>0</v>
    <v>1</v>
    <v>en-US</v>
    <v>717b12dc-6069-4457-88ce-5ab81243b997</v>
    <v>536870912</v>
    <v>536870913</v>
    <v>1</v>
    <v>Powered by Bing</v>
    <v>850</v>
    <v>9</v>
    <v>Gresham</v>
    <v>12</v>
    <v>13</v>
    <v>Map</v>
    <v>14</v>
    <v>Oregon</v>
    <v>Multnomah County</v>
    <v>60.68</v>
    <v>United States</v>
    <v>Gresham is a city located in Multnomah County, Oregon, in the United States of America, immediately east of Portland, Oregon. It is considered a suburb within the Greater Portland Metropolitan area. Though it began as a settlement in the mid-1800s, it was not officially incorporated as a city until 1905; it was named after Walter Quintin Gresham, the American Civil War general and United States Postmaster General.</v>
    <v>645</v>
    <v>45.496742500000003</v>
    <v>Karylinn Echols (Mayor)</v>
    <v>646</v>
    <v>-122.4276347</v>
    <v>Gresham</v>
    <v>110158</v>
    <v>Pacific Time Zone</v>
    <v>Gresham</v>
    <v>mdp/vdpid/4860912513543307265</v>
  </rv>
  <rv s="4">
    <v>647</v>
  </rv>
  <rv s="0">
    <v>http://en.wikipedia.org/wiki/Amarillo,_Texas</v>
    <v>Wikipedia</v>
  </rv>
  <rv s="1">
    <v>240</v>
    <v>649</v>
  </rv>
  <rv s="2">
    <v>15</v>
    <v>https://www.bing.com/th?id=AMMS_7e5d7c1d8d4b5eaa223b9bbd25100b18&amp;qlt=95</v>
    <v>650</v>
    <v>https://www.bing.com/images/search?form=xlimg&amp;q=amarillo+texas</v>
    <v>Image of Amarillo</v>
    <v/>
  </rv>
  <rv s="0">
    <v>https://www.bing.com/search?q=amarillo+texas&amp;form=skydnc</v>
    <v>Learn more on Bing</v>
  </rv>
  <rv s="3">
    <v>0</v>
    <v>1</v>
    <v>en-US</v>
    <v>a75e5caa-9ad4-4125-9bd2-623e0726a340</v>
    <v>536870912</v>
    <v>536870913</v>
    <v>1</v>
    <v>Powered by Bing</v>
    <v>858</v>
    <v>9</v>
    <v>Amarillo</v>
    <v>12</v>
    <v>13</v>
    <v>Map</v>
    <v>14</v>
    <v>Texas</v>
    <v>Potter County</v>
    <v>239.9</v>
    <v>United States</v>
    <v>Amarillo is a city in the U.S. state of Texas and the seat of Potter County. It is the 14th-most populous city in Texas and the largest city in the Texas Panhandle. A portion of the city extends into Randall County. The estimated population was 199,371 as of 2019. The Amarillo metropolitan area has an estimated population of 276,020 in four counties as of 2017. The metro population is projected to surpass 310,000 in 2020.</v>
    <v>651</v>
    <v>35.207008999999999</v>
    <v>Ginger Nelson (Mayor)</v>
    <v>652</v>
    <v>-101.832013</v>
    <v>Amarillo</v>
    <v>199924</v>
    <v>Central Time Zone</v>
    <v>Amarillo</v>
    <v>mdp/vdpid/5088774686184046593</v>
  </rv>
  <rv s="4">
    <v>653</v>
  </rv>
  <rv s="0">
    <v>http://es.wikipedia.org/wiki/High_Point_(Carolina_del_Norte)</v>
    <v>Wikipedia</v>
  </rv>
  <rv s="1">
    <v>169</v>
    <v>655</v>
  </rv>
  <rv s="2">
    <v>15</v>
    <v>https://www.bing.com/th?id=AMMS_09a2f1013bc40f6003f45104fd8f78e0&amp;qlt=95</v>
    <v>656</v>
    <v>https://www.bing.com/images/search?form=xlimg&amp;q=high+point+north+carolina</v>
    <v>Image of High Point</v>
    <v/>
  </rv>
  <rv s="0">
    <v>https://www.bing.com/search?q=high+point+north+carolina&amp;form=skydnc</v>
    <v>Learn more on Bing</v>
  </rv>
  <rv s="3">
    <v>0</v>
    <v>1</v>
    <v>en-US</v>
    <v>61e92b4d-91cc-4291-8181-e9542751d336</v>
    <v>536870912</v>
    <v>536870913</v>
    <v>1</v>
    <v>Powered by Bing</v>
    <v>866</v>
    <v>9</v>
    <v>High Point</v>
    <v>12</v>
    <v>13</v>
    <v>Map</v>
    <v>14</v>
    <v>North Carolina</v>
    <v>Guilford County</v>
    <v>246.30786929300001</v>
    <v>United States</v>
    <v>High Point is a city located in the Piedmont Triad region of the U.S. state of North Carolina. Most of the city is located in Guilford County, with portions extending into neighboring Randolph, Davidson, and Forsyth counties. High Point is North Carolina's only city that extends into four counties. As of the 2010 census the city had a total population of 104,371, with an estimated population of 112,791 in 2019. High Point is currently the ninth-largest municipality in North Carolina, and the 259th-largest city in America.</v>
    <v>657</v>
    <v>35.953972</v>
    <v>Jay W. Wagner (Mayor)</v>
    <v>658</v>
    <v>-80.003934999999998</v>
    <v>High Point</v>
    <v>112316</v>
    <v>Eastern Time Zone</v>
    <v>High Point</v>
    <v>mdp/vdpid/5484985042155339777</v>
  </rv>
  <rv s="4">
    <v>659</v>
  </rv>
  <rv s="0">
    <v>http://en.wikipedia.org/wiki/North_Carolina</v>
    <v>Wikipedia</v>
  </rv>
  <rv s="1">
    <v>9</v>
    <v>661</v>
  </rv>
  <rv s="2">
    <v>15</v>
    <v>https://www.bing.com/th?id=AMMS_0a4ce6ccd6a06e8e1e129324dcb63061&amp;qlt=95</v>
    <v>662</v>
    <v>https://www.bing.com/images/search?form=xlimg&amp;q=north+carolina</v>
    <v>Image of North Carolina</v>
    <v/>
  </rv>
  <rv s="0">
    <v>https://www.bing.com/search?q=north+carolina&amp;form=skydnc</v>
    <v>Learn more on Bing</v>
  </rv>
  <rv s="5">
    <v>0</v>
    <v>1</v>
    <v>en-US</v>
    <v>9e2bf053-dd80-4646-8f26-65075e7085c0</v>
    <v>536870912</v>
    <v>536870918</v>
    <v>1</v>
    <v>Powered by Bing</v>
    <v>874</v>
    <v>25</v>
    <v>North Carolina</v>
    <v>12</v>
    <v>26</v>
    <v>Map</v>
    <v>27</v>
    <v>US-NC</v>
    <v>139390</v>
    <v>60550</v>
    <v>Raleigh</v>
    <v>United States</v>
    <v>North Carolina is a state in the southeastern region of the United States. North Carolina is the 28th largest and 9th-most populous of the 50 United States. It is bordered by Virginia to the north, the Atlantic Ocean to the east, Georgia and South Carolina to the south, and Tennessee to the west. Raleigh is the state's capital and Charlotte is its largest city. The Charlotte metropolitan area, with an estimated population of 2,569,213 in 2018, is the most-populous metropolitan area in North Carolina, the 23rd-most populous in the United States, and the largest banking center in the nation after New York City. The Raleigh metropolitan area is the second-largest metropolitan area in the state, with an estimated population of 1,362,540 in 2018, and is home to the largest research park in the United States, Research Triangle Park.</v>
    <v>3775581</v>
    <v>4540498</v>
    <v>663</v>
    <v>Charlotte</v>
    <v>Roy Cooper (Governor), Dan Forest (Lieutenant Governor)</v>
    <v>664</v>
    <v>797</v>
    <v>46868</v>
    <v>154900</v>
    <v>North Carolina</v>
    <v>2.54</v>
    <v>10383620</v>
    <v>6.4000000000000001E-2</v>
    <v>0.151</v>
    <v>1.6E-2</v>
    <v>2.7999999999999997E-2</v>
    <v>0.28399999999999997</v>
    <v>0.221</v>
    <v>7.6999999999999999E-2</v>
    <v>0.85799999999999998</v>
    <v>9.0999999999999998E-2</v>
    <v>0.61799999999999999</v>
    <v>1E-3</v>
    <v>9.6000000000000002E-2</v>
    <v>2.1000000000000001E-2</v>
    <v>0.22800000000000001</v>
    <v>0.06</v>
    <v>0.71200000000000008</v>
    <v>Eastern Time Zone</v>
    <v>North Carolina</v>
    <v>mdp/vdpid/23611</v>
  </rv>
  <rv s="4">
    <v>665</v>
  </rv>
  <rv s="0">
    <v>http://en.wikipedia.org/wiki/Chula_Vista,_California</v>
    <v>Wikipedia</v>
  </rv>
  <rv s="1">
    <v>16</v>
    <v>667</v>
  </rv>
  <rv s="2">
    <v>15</v>
    <v>https://www.bing.com/th?id=AMMS_3fbb9801f15c7e8704cc25d42d3a885b&amp;qlt=95</v>
    <v>668</v>
    <v>https://www.bing.com/images/search?form=xlimg&amp;q=chula+vista+california</v>
    <v>Image of Chula Vista</v>
    <v/>
  </rv>
  <rv s="0">
    <v>https://www.bing.com/search?q=chula+vista+california&amp;form=skydnc</v>
    <v>Learn more on Bing</v>
  </rv>
  <rv s="3">
    <v>0</v>
    <v>1</v>
    <v>en-US</v>
    <v>0d817c36-744c-40e5-8a95-1ce60b171b09</v>
    <v>536870912</v>
    <v>536870913</v>
    <v>1</v>
    <v>Powered by Bing</v>
    <v>882</v>
    <v>9</v>
    <v>Chula Vista</v>
    <v>12</v>
    <v>13</v>
    <v>Map</v>
    <v>14</v>
    <v>California</v>
    <v>San Diego County</v>
    <v>134.92500000000001</v>
    <v>United States</v>
    <v>Chula Vista is the second largest city in the San Diego metropolitan area, the seventh largest city in Southern California, the fifteenth largest city in the state of California, and the 75th-largest city in the United States. The population was 243,916 as of the 2010 census, and the estimated population as of 2019 is 274,492. Located about halfway—7.5 miles—between the two downtowns of San Diego and Tijuana in the South Bay, the city is at the center of one of the richest culturally diverse zones in the United States. Chula Vista is so named because of its scenic location between the San Diego Bay and coastal mountain foothills.</v>
    <v>669</v>
    <v>32.6400705</v>
    <v>Mary Salas (Mayor)</v>
    <v>670</v>
    <v>-117.084042</v>
    <v>Chula Vista</v>
    <v>271651</v>
    <v>Pacific Time Zone</v>
    <v>Chula Vista</v>
    <v>mdp/vdpid/5073431346072780802</v>
  </rv>
  <rv s="4">
    <v>671</v>
  </rv>
  <rv s="0">
    <v>http://pt.wikipedia.org/wiki/Tacoma</v>
    <v>Wikipedia</v>
  </rv>
  <rv s="1">
    <v>9</v>
    <v>673</v>
  </rv>
  <rv s="2">
    <v>15</v>
    <v>https://www.bing.com/th?id=AMMS_484fa5cf951561f30e4168ee9ced6843&amp;qlt=95</v>
    <v>674</v>
    <v>https://www.bing.com/images/search?form=xlimg&amp;q=tacoma+washington</v>
    <v>Image of Tacoma</v>
    <v/>
  </rv>
  <rv s="0">
    <v>https://www.bing.com/search?q=tacoma+washington&amp;form=skydnc</v>
    <v>Learn more on Bing</v>
  </rv>
  <rv s="6">
    <v>0</v>
    <v>1</v>
    <v>en-US</v>
    <v>aa44bc9d-f87d-4fa4-b592-2cfaa509277b</v>
    <v>536870912</v>
    <v>536870913</v>
    <v>1</v>
    <v>Powered by Bing</v>
    <v>889</v>
    <v>165</v>
    <v>Tacoma</v>
    <v>12</v>
    <v>13</v>
    <v>Map</v>
    <v>14</v>
    <v>Washington</v>
    <v>Pierce County</v>
    <v>161.46</v>
    <v>United States</v>
    <v>Tacoma is a mid-sized urban port city and the county seat of Pierce County, Washington, United States. The city is on Washington's Puget Sound, 32 miles southwest of Seattle, 31 miles northeast of the state capital, Olympia, and 58 miles northwest of Mount Rainier National Park. The population was 191,704, according to the 2010 census. Tacoma is the second-largest city in the Puget Sound area and the third-largest in the state. Tacoma also serves as the center of business activity for the South Sound region, which has a population of around 1 million.</v>
    <v>675</v>
    <v>47.253079999999997</v>
    <v>676</v>
    <v>-122.44153</v>
    <v>Tacoma</v>
    <v>216279</v>
    <v>Pacific Time Zone</v>
    <v>Tacoma</v>
    <v>mdp/vdpid/4860578326953066497</v>
  </rv>
  <rv s="4">
    <v>677</v>
  </rv>
  <rv s="0">
    <v>http://fr.wikipedia.org/wiki/Mesquite_(comté_de_Dallas,_Texas)</v>
    <v>Wikipedia</v>
  </rv>
  <rv s="1">
    <v>9</v>
    <v>679</v>
  </rv>
  <rv s="2">
    <v>15</v>
    <v>https://www.bing.com/th?id=AMMS_afa221e8f5e9d077fc7f47284b5cc30e&amp;qlt=95</v>
    <v>680</v>
    <v>https://www.bing.com/images/search?form=xlimg&amp;q=mesquite+texas</v>
    <v>Image of Mesquite</v>
    <v/>
  </rv>
  <rv s="0">
    <v>https://www.bing.com/search?q=mesquite+texas&amp;form=skydnc</v>
    <v>Learn more on Bing</v>
  </rv>
  <rv s="3">
    <v>0</v>
    <v>1</v>
    <v>en-US</v>
    <v>45be3bb0-1fb9-4de8-868f-f46aaa2ece5e</v>
    <v>536870912</v>
    <v>536870913</v>
    <v>1</v>
    <v>Powered by Bing</v>
    <v>897</v>
    <v>9</v>
    <v>Mesquite</v>
    <v>12</v>
    <v>13</v>
    <v>Map</v>
    <v>14</v>
    <v>Texas</v>
    <v>Dallas County</v>
    <v>119.6</v>
    <v>United States</v>
    <v>Mesquite is a suburban city located east of the city of Dallas, Texas, in the United States. Most of the city is located in Dallas County, though a small portion extends into Kaufman County. As of 2019 census estimates, the population was 140,937, making it the 22nd-most populous city in the U.S. state of Texas. Mesquite is positioned at the crossroads of four major highways, making locations such as downtown Dallas, Lake Ray Hubbard, Dallas Love Field, and DFW International Airport accessible.</v>
    <v>681</v>
    <v>32.774236999999999</v>
    <v>Bruce Archer (Mayor), Cliff Keheley (City manager)</v>
    <v>682</v>
    <v>-96.609069000000005</v>
    <v>Mesquite</v>
    <v>142816</v>
    <v>Central Time Zone</v>
    <v>Mesquite</v>
    <v>mdp/vdpid/5107869772922486785</v>
  </rv>
  <rv s="4">
    <v>683</v>
  </rv>
  <rv s="0">
    <v>http://en.wikipedia.org/wiki/Augusta,_Georgia</v>
    <v>Wikipedia</v>
  </rv>
  <rv s="1">
    <v>29</v>
    <v>685</v>
  </rv>
  <rv s="2">
    <v>15</v>
    <v>https://www.bing.com/th?id=AMMS_f131268db28f7ce134eeea6fdb140e30&amp;qlt=95</v>
    <v>686</v>
    <v>https://www.bing.com/images/search?form=xlimg&amp;q=augusta+georgia</v>
    <v>Image of Augusta</v>
    <v/>
  </rv>
  <rv s="0">
    <v>https://www.bing.com/search?q=augusta+georgia&amp;form=skydnc</v>
    <v>Learn more on Bing</v>
  </rv>
  <rv s="3">
    <v>0</v>
    <v>1</v>
    <v>en-US</v>
    <v>ba8a6763-b4f7-eda6-f311-9168b69c298d</v>
    <v>536870912</v>
    <v>536870913</v>
    <v>1</v>
    <v>Powered by Bing</v>
    <v>904</v>
    <v>9</v>
    <v>Augusta</v>
    <v>12</v>
    <v>13</v>
    <v>Map</v>
    <v>764</v>
    <v>Georgia</v>
    <v>Richmond County</v>
    <v>793.83135581800002</v>
    <v>United States</v>
    <v>Augusta, officially Augusta–Richmond County, is a consolidated city-county on the central eastern border of the U.S. state of Georgia. The city lies across the Savannah River from South Carolina at the head of its navigable portion. Georgia's second-largest city after Atlanta, Augusta is located in the Fall Line section of the state.</v>
    <v>687</v>
    <v>33.472493999999998</v>
    <v>Hardie Davis (Mayor)</v>
    <v>688</v>
    <v>-81.964397000000005</v>
    <v>Augusta</v>
    <v>197081</v>
    <v>Eastern Time Zone</v>
    <v>Augusta</v>
    <v>mdp/vdpid/5496827787022958593</v>
  </rv>
  <rv s="4">
    <v>689</v>
  </rv>
  <rv s="0">
    <v>http://en.wikipedia.org/wiki/Georgia_(U.S._state)</v>
    <v>Wikipedia</v>
  </rv>
  <rv s="1">
    <v>9</v>
    <v>691</v>
  </rv>
  <rv s="2">
    <v>15</v>
    <v>https://www.bing.com/th?id=AMMS_1e0de69cb4108bc512528bc1927b5650&amp;qlt=95</v>
    <v>692</v>
    <v>https://www.bing.com/images/search?form=xlimg&amp;q=georgia+u+s+state</v>
    <v>Image of Georgia</v>
    <v/>
  </rv>
  <rv s="0">
    <v>https://www.bing.com/search?q=georgia+u+s+state&amp;form=skydnc</v>
    <v>Learn more on Bing</v>
  </rv>
  <rv s="5">
    <v>0</v>
    <v>1</v>
    <v>en-US</v>
    <v>84604bc7-2c47-4f8d-8ea5-b6ac8c018a20</v>
    <v>536870912</v>
    <v>536870918</v>
    <v>1</v>
    <v>Powered by Bing</v>
    <v>912</v>
    <v>25</v>
    <v>Georgia</v>
    <v>12</v>
    <v>26</v>
    <v>Map</v>
    <v>27</v>
    <v>US-GA</v>
    <v>153909</v>
    <v>51675</v>
    <v>Atlanta</v>
    <v>United States</v>
    <v>Georgia is a state in the Southeastern Region of the United States. Georgia is the 24th-largest in area and 8th most populous of the 50 United States. Georgia is bordered to the north by Tennessee and North Carolina, to the northeast by South Carolina, to the southeast by the Atlantic Ocean, to the south by Florida, and to the west by Alabama. Its 2019 estimated population was 10,617,423, according to the U.S. Census Bureau. Atlanta, a "beta(+)" global city, is both the state's capital and its largest city. The Atlanta metropolitan area, with an estimated population of more than 6 million people in 2019, is the 9th most populous metropolitan area in the United States and contains about 57% of Georgia's entire population.</v>
    <v>3574362</v>
    <v>4218776</v>
    <v>693</v>
    <v>Atlanta</v>
    <v>Brian Kemp (Governor), Geoff Duncan (Lieutenant Governor)</v>
    <v>694</v>
    <v>879</v>
    <v>49620</v>
    <v>148100</v>
    <v>Georgia</v>
    <v>2.73</v>
    <v>10519475</v>
    <v>6.4000000000000001E-2</v>
    <v>0.128</v>
    <v>5.0000000000000001E-3</v>
    <v>0.04</v>
    <v>0.28800000000000003</v>
    <v>0.317</v>
    <v>9.8000000000000004E-2</v>
    <v>0.85400000000000009</v>
    <v>9.4E-2</v>
    <v>0.623</v>
    <v>1E-3</v>
    <v>8.8000000000000009E-2</v>
    <v>0.02</v>
    <v>0.245</v>
    <v>6.5000000000000002E-2</v>
    <v>0.61599999999999999</v>
    <v>Eastern Time Zone</v>
    <v>Georgia</v>
    <v>mdp/vdpid/12004</v>
  </rv>
  <rv s="4">
    <v>695</v>
  </rv>
  <rv s="0">
    <v>http://de.wikipedia.org/wiki/Elgin_(Illinois)</v>
    <v>Wikipedia</v>
  </rv>
  <rv s="1">
    <v>169</v>
    <v>697</v>
  </rv>
  <rv s="2">
    <v>15</v>
    <v>https://www.bing.com/th?id=AMMS_29e3face191bdaa83db7a779e3583e65&amp;qlt=95</v>
    <v>698</v>
    <v>https://www.bing.com/images/search?form=xlimg&amp;q=elgin+illinois</v>
    <v>Image of Elgin</v>
    <v/>
  </rv>
  <rv s="0">
    <v>https://www.bing.com/search?q=elgin+illinois&amp;form=skydnc</v>
    <v>Learn more on Bing</v>
  </rv>
  <rv s="3">
    <v>0</v>
    <v>1</v>
    <v>en-US</v>
    <v>356e7df0-0ab7-4b8a-a1c3-d0f6c6cb4a13</v>
    <v>536870912</v>
    <v>536870913</v>
    <v>1</v>
    <v>Powered by Bing</v>
    <v>920</v>
    <v>9</v>
    <v>Elgin</v>
    <v>12</v>
    <v>13</v>
    <v>Map</v>
    <v>14</v>
    <v>Illinois</v>
    <v>Cook County</v>
    <v>98.65</v>
    <v>United States</v>
    <v>Elgin is a city in Cook and Kane counties in the northern part of the U.S. state of Illinois. Located roughly 35 mi northwest of Chicago, it lies along the Fox River. As of 2019, the city had an estimated population of 110,849, making it the eighth-largest city in Illinois.</v>
    <v>699</v>
    <v>42.039566999999998</v>
    <v>Dave Kaptain (Mayor), Rick Kozal (City manager)</v>
    <v>700</v>
    <v>-88.283974999999998</v>
    <v>Elgin</v>
    <v>111683</v>
    <v>Central Time Zone</v>
    <v>Elgin</v>
    <v>mdp/vdpid/5477648065806467073</v>
  </rv>
  <rv s="4">
    <v>701</v>
  </rv>
  <rv s="0">
    <v>http://fr.wikipedia.org/wiki/Illinois</v>
    <v>Wikipedia</v>
  </rv>
  <rv s="1">
    <v>16</v>
    <v>703</v>
  </rv>
  <rv s="2">
    <v>15</v>
    <v>https://www.bing.com/th?id=AMMS_980620dbb2b352c3141feaccfeee0d22&amp;qlt=95</v>
    <v>704</v>
    <v>https://www.bing.com/images/search?form=xlimg&amp;q=illinois</v>
    <v>Image of Illinois</v>
    <v/>
  </rv>
  <rv s="0">
    <v>https://www.bing.com/search?q=illinois&amp;form=skydnc</v>
    <v>Learn more on Bing</v>
  </rv>
  <rv s="5">
    <v>0</v>
    <v>1</v>
    <v>en-US</v>
    <v>4131acb8-628a-4241-8920-ca79eab9dade</v>
    <v>536870912</v>
    <v>536870918</v>
    <v>1</v>
    <v>Powered by Bing</v>
    <v>928</v>
    <v>25</v>
    <v>Illinois</v>
    <v>12</v>
    <v>26</v>
    <v>Map</v>
    <v>27</v>
    <v>US-IL</v>
    <v>149998</v>
    <v>22603</v>
    <v>Springfield</v>
    <v>United States</v>
    <v>Illinois is a state in the Midwestern and Great Lakes regions of the United States. It has the fifth largest gross domestic product, the sixth largest population, and the 25th largest land area of all U.S. states. Illinois has been noted as a microcosm of the entire United States. With Chicago in northeastern Illinois, small industrial cities and immense agricultural productivity in the north and center of the state, and natural resources such as coal, timber, and petroleum in the south, Illinois has a diverse economic base, and is a major transportation hub. Chicagoland, Chicago's metropolitan area, encompasses about 65% of the state's population. The Port of Chicago connects the state to international ports via two main routes: from the Great Lakes, via the Saint Lawrence Seaway, to the Atlantic Ocean and from the Great Lakes to the Mississippi River, via the Illinois River, through the Illinois Waterway. The Mississippi River, the Ohio River, and the Wabash River form parts of the boundaries of Illinois. For decades, Chicago's O'Hare International Airport has been ranked as one of the world's busiest airports. Illinois has long had a reputation as a bellwether both in social and cultural terms and, through the 1980s, in politics.</v>
    <v>4786388</v>
    <v>5326970</v>
    <v>705</v>
    <v>Chicago</v>
    <v>J.B. Pritzker (Governor), Juliana Stratton (Lieutenant Governor)</v>
    <v>706</v>
    <v>907</v>
    <v>57574</v>
    <v>173800</v>
    <v>Illinois</v>
    <v>2.63</v>
    <v>12741080</v>
    <v>-2E-3</v>
    <v>0.14199999999999999</v>
    <v>6.0000000000000001E-3</v>
    <v>5.5E-2</v>
    <v>0.32299999999999995</v>
    <v>0.14699999999999999</v>
    <v>0.14000000000000001</v>
    <v>0.879</v>
    <v>0.16899999999999998</v>
    <v>0.65599999999999992</v>
    <v>1E-3</v>
    <v>7.0999999999999994E-2</v>
    <v>1.9E-2</v>
    <v>0.23</v>
    <v>6.0999999999999999E-2</v>
    <v>0.77300000000000002</v>
    <v>Central Time Zone</v>
    <v>Illinois</v>
    <v>mdp/vdpid/14808</v>
  </rv>
  <rv s="4">
    <v>707</v>
  </rv>
  <rv s="0">
    <v>http://sv.wikipedia.org/wiki/Aurora,_Illinois</v>
    <v>Wikipedia</v>
  </rv>
  <rv s="1">
    <v>9</v>
    <v>709</v>
  </rv>
  <rv s="2">
    <v>15</v>
    <v>https://www.bing.com/th?id=AMMS_47069cf993bf42883dc4127173b06a46&amp;qlt=95</v>
    <v>710</v>
    <v>https://www.bing.com/images/search?form=xlimg&amp;q=aurora+illinois</v>
    <v>Image of Aurora</v>
    <v/>
  </rv>
  <rv s="0">
    <v>https://www.bing.com/search?q=aurora+illinois&amp;form=skydnc</v>
    <v>Learn more on Bing</v>
  </rv>
  <rv s="3">
    <v>0</v>
    <v>1</v>
    <v>en-US</v>
    <v>d8c9c985-b407-45a3-9ca1-79cd3f7ae5ea</v>
    <v>536870912</v>
    <v>536870913</v>
    <v>1</v>
    <v>Powered by Bing</v>
    <v>936</v>
    <v>9</v>
    <v>Aurora</v>
    <v>12</v>
    <v>13</v>
    <v>Map</v>
    <v>14</v>
    <v>Illinois</v>
    <v>DuPage County</v>
    <v>102</v>
    <v>United States</v>
    <v>Aurora is a city in DuPage, Kane, Kendall, and Will counties in the U.S. state of Illinois. Located primarily in DuPage and Kane counties, it is an outer suburb of Chicago and the second most populous city in the state, and the 115th most populous city in the country. The population was 197,899 at the 2010 census, and was estimated to have decreased to 197,757 by 2019.</v>
    <v>711</v>
    <v>41.763888999999999</v>
    <v>Richard Irvin (Mayor)</v>
    <v>712</v>
    <v>-88.29</v>
    <v>Aurora</v>
    <v>199602</v>
    <v>Central Time Zone</v>
    <v>Aurora</v>
    <v>mdp/vdpid/5477664526268629020</v>
  </rv>
  <rv s="4">
    <v>713</v>
  </rv>
  <rv s="0">
    <v>http://en.wikipedia.org/wiki/Gainesville,_Florida</v>
    <v>Wikipedia</v>
  </rv>
  <rv s="1">
    <v>9</v>
    <v>715</v>
  </rv>
  <rv s="2">
    <v>15</v>
    <v>https://www.bing.com/th?id=AMMS_e87aa0a16612c9043066389d7c0db32b&amp;qlt=95</v>
    <v>716</v>
    <v>https://www.bing.com/images/search?form=xlimg&amp;q=gainesville+florida</v>
    <v>Image of Gainesville</v>
    <v/>
  </rv>
  <rv s="0">
    <v>https://www.bing.com/search?q=gainesville+florida&amp;form=skydnc</v>
    <v>Learn more on Bing</v>
  </rv>
  <rv s="3">
    <v>0</v>
    <v>1</v>
    <v>en-US</v>
    <v>427c8860-93c4-456a-a429-5fab38c59aba</v>
    <v>536870912</v>
    <v>536870913</v>
    <v>1</v>
    <v>Powered by Bing</v>
    <v>945</v>
    <v>9</v>
    <v>Gainesville</v>
    <v>12</v>
    <v>13</v>
    <v>Map</v>
    <v>14</v>
    <v>Florida</v>
    <v>Alachua County</v>
    <v>161.6</v>
    <v>United States</v>
    <v>Gainesville is the county seat of, and the largest city in, Alachua County, Florida, and is both the principal city of the Gainesville, Florida, metropolitan statistical area and the largest city in North Central Florida. In 2018 the US Census Bureau estimated Gainesville's population at 133,997, a 7.6% increase from 2010, and the metropolitan statistical area's population at 288,212.</v>
    <v>717</v>
    <v>29.6519756</v>
    <v>Lee Feldman (City manager), Lauren Poe (Mayor)</v>
    <v>718</v>
    <v>-82.325020899999998</v>
    <v>Gainesville</v>
    <v>133857</v>
    <v>Eastern Time Zone</v>
    <v>Gainesville</v>
    <v>mdp/vdpid/5498014218403708929</v>
  </rv>
  <rv s="4">
    <v>719</v>
  </rv>
  <rv s="0">
    <v>http://es.wikipedia.org/wiki/Dayton_(Ohio)</v>
    <v>Wikipedia</v>
  </rv>
  <rv s="1">
    <v>169</v>
    <v>721</v>
  </rv>
  <rv s="2">
    <v>15</v>
    <v>https://www.bing.com/th?id=AMMS_92c16843efad126d61f73151549386af&amp;qlt=95</v>
    <v>722</v>
    <v>https://www.bing.com/images/search?form=xlimg&amp;q=dayton+ohio</v>
    <v>Image of Dayton</v>
    <v/>
  </rv>
  <rv s="0">
    <v>https://www.bing.com/search?q=dayton+ohio&amp;form=skydnc</v>
    <v>Learn more on Bing</v>
  </rv>
  <rv s="3">
    <v>0</v>
    <v>1</v>
    <v>en-US</v>
    <v>602b1b98-8ca7-4793-aa68-4abcb09a9a77</v>
    <v>536870912</v>
    <v>536870913</v>
    <v>1</v>
    <v>Powered by Bing</v>
    <v>953</v>
    <v>9</v>
    <v>Dayton</v>
    <v>12</v>
    <v>13</v>
    <v>Map</v>
    <v>14</v>
    <v>Ohio</v>
    <v>Montgomery County</v>
    <v>147</v>
    <v>United States</v>
    <v>Dayton is the sixth-largest city in the state of Ohio and the county seat of Montgomery County. A small part of the city extends into Greene County. The 2019 U.S. census estimate put the city population at 140,407, while Greater Dayton was estimated to be at 803,416 residents. This makes Dayton the fourth-largest metropolitan area in Ohio and 63rd in the United States. Dayton is within Ohio's Miami Valley region, just north of Greater Cincinnati.</v>
    <v>723</v>
    <v>39.760981999999998</v>
    <v>Nan Whaley (Mayor)</v>
    <v>724</v>
    <v>-84.192203000000006</v>
    <v>Dayton</v>
    <v>140640</v>
    <v>Eastern Time Zone</v>
    <v>Dayton</v>
    <v>mdp/vdpid/5480114687469158401</v>
  </rv>
  <rv s="4">
    <v>725</v>
  </rv>
  <rv s="0">
    <v>http://en.wikipedia.org/wiki/Wichita_Falls,_Texas</v>
    <v>Wikipedia</v>
  </rv>
  <rv s="1">
    <v>576</v>
    <v>727</v>
  </rv>
  <rv s="2">
    <v>15</v>
    <v>https://www.bing.com/th?id=AMMS_cc2f438cfca0ffc32955cad14e3517f7&amp;qlt=95</v>
    <v>728</v>
    <v>https://www.bing.com/images/search?form=xlimg&amp;q=wichita+falls+texas</v>
    <v>Image of Wichita Falls</v>
    <v/>
  </rv>
  <rv s="0">
    <v>https://www.bing.com/search?q=wichita+falls+texas&amp;form=skydnc</v>
    <v>Learn more on Bing</v>
  </rv>
  <rv s="3">
    <v>0</v>
    <v>1</v>
    <v>en-US</v>
    <v>7ff4c78e-acd8-c1e2-0dfb-b4fedc03f6f8</v>
    <v>536870912</v>
    <v>536870913</v>
    <v>1</v>
    <v>Powered by Bing</v>
    <v>961</v>
    <v>9</v>
    <v>Wichita Falls</v>
    <v>12</v>
    <v>13</v>
    <v>Map</v>
    <v>14</v>
    <v>Texas</v>
    <v>Wichita County</v>
    <v>181.558166535</v>
    <v>United States</v>
    <v>Wichita Falls is a city in and the county seat of Wichita County, Texas, United States. It is the principal city of the Wichita Falls Metropolitan Statistical Area, which encompasses all of Archer, Clay, and Wichita counties. According to the 2010 census, it had a population of 104,553, making it the 38th-most populous city in Texas. In addition, its central business district is 5 miles from Sheppard Air Force Base, which is home to the Air Force's largest technical training wing and the Euro-NATO Joint Jet Pilot Training program, the world's only multinationally staffed and managed flying training program chartered to produce combat pilots for both USAF and NATO.</v>
    <v>729</v>
    <v>33.909759999999999</v>
    <v>Darron Leiker (City manager), Stephen Santellana (Mayor)</v>
    <v>730</v>
    <v>-98.500854000000004</v>
    <v>Wichita Falls</v>
    <v>104576</v>
    <v>Central Time Zone</v>
    <v>Wichita Falls</v>
    <v>mdp/vdpid/5095258435369304065</v>
  </rv>
  <rv s="4">
    <v>731</v>
  </rv>
  <rv s="0">
    <v>http://fr.wikipedia.org/wiki/Naperville</v>
    <v>Wikipedia</v>
  </rv>
  <rv s="1">
    <v>2</v>
    <v>733</v>
  </rv>
  <rv s="2">
    <v>15</v>
    <v>https://www.bing.com/th?id=AMMS_820e0f1ff90c5192f91af33e9d922c29&amp;qlt=95</v>
    <v>734</v>
    <v>https://www.bing.com/images/search?form=xlimg&amp;q=naperville+illinois</v>
    <v>Image of Naperville</v>
    <v/>
  </rv>
  <rv s="0">
    <v>https://www.bing.com/search?q=naperville+illinois&amp;form=skydnc</v>
    <v>Learn more on Bing</v>
  </rv>
  <rv s="3">
    <v>0</v>
    <v>1</v>
    <v>en-US</v>
    <v>e41c4b58-ad60-471e-ad03-af2c1bedce70</v>
    <v>536870912</v>
    <v>536870913</v>
    <v>1</v>
    <v>Powered by Bing</v>
    <v>969</v>
    <v>9</v>
    <v>Naperville</v>
    <v>12</v>
    <v>13</v>
    <v>Map</v>
    <v>14</v>
    <v>Illinois</v>
    <v>DuPage County</v>
    <v>92</v>
    <v>United States</v>
    <v>Naperville is a city in DuPage and Will counties in the U.S. state of Illinois and a suburb of Chicago. Located 28 miles west of Chicago, Naperville was founded in 1831 and developed into the fourth-largest city in Illinois. As of the 2010 census, the city had a population of 141,853, which was estimated to have increased to 148,449 by 2019.</v>
    <v>735</v>
    <v>41.748060000000002</v>
    <v>Steve Chirico (Mayor)</v>
    <v>736</v>
    <v>-88.165559999999999</v>
    <v>Naperville</v>
    <v>148304</v>
    <v>Central Time Zone</v>
    <v>Naperville</v>
    <v>mdp/vdpid/5477670711055089680</v>
  </rv>
  <rv s="4">
    <v>737</v>
  </rv>
  <rv s="0">
    <v>http://en.wikipedia.org/wiki/Clovis,_California</v>
    <v>Wikipedia</v>
  </rv>
  <rv s="1">
    <v>9</v>
    <v>739</v>
  </rv>
  <rv s="2">
    <v>15</v>
    <v>https://www.bing.com/th?id=AMMS_305ee6fb0e266619a8921ed9e90d4a6e&amp;qlt=95</v>
    <v>740</v>
    <v>https://www.bing.com/images/search?form=xlimg&amp;q=clovis+california</v>
    <v>Image of Clovis</v>
    <v/>
  </rv>
  <rv s="0">
    <v>https://www.bing.com/search?q=clovis+california&amp;form=skydnc</v>
    <v>Learn more on Bing</v>
  </rv>
  <rv s="3">
    <v>0</v>
    <v>1</v>
    <v>en-US</v>
    <v>fe87dfcf-29c4-401b-8a8f-ae7a2c2e1f1b</v>
    <v>536870912</v>
    <v>536870913</v>
    <v>1</v>
    <v>Powered by Bing</v>
    <v>978</v>
    <v>9</v>
    <v>Clovis</v>
    <v>498</v>
    <v>499</v>
    <v>Map</v>
    <v>14</v>
    <v>California</v>
    <v>Fresno County</v>
    <v>60.289000000000001</v>
    <v>United States</v>
    <v>Clovis is a city in Fresno County, California, United States. The 2020 population was 118,014. Clovis is located 6.5 miles northeast of downtown Fresno, at an elevation of 361 feet.</v>
    <v>741</v>
    <v>36.823986699999999</v>
    <v>David Lansford (Mayor)</v>
    <v>742</v>
    <v>-119.69637640000001</v>
    <v>Clovis</v>
    <v>112022</v>
    <v>Pacific Time Zone</v>
    <v>Clovis</v>
    <v>mdp/vdpid/5058509192147501057</v>
  </rv>
  <rv s="4">
    <v>743</v>
  </rv>
  <rv s="0">
    <v>http://tr.wikipedia.org/wiki/Billings,_Montana</v>
    <v>Wikipedia</v>
  </rv>
  <rv s="1">
    <v>169</v>
    <v>745</v>
  </rv>
  <rv s="2">
    <v>15</v>
    <v>https://www.bing.com/th?id=AMMS_d664f6330c0280dd7716724f6eb13132&amp;qlt=95</v>
    <v>746</v>
    <v>https://www.bing.com/images/search?form=xlimg&amp;q=billings+montana</v>
    <v>Image of Billings</v>
    <v/>
  </rv>
  <rv s="0">
    <v>https://www.bing.com/search?q=billings+montana&amp;form=skydnc</v>
    <v>Learn more on Bing</v>
  </rv>
  <rv s="3">
    <v>0</v>
    <v>1</v>
    <v>en-US</v>
    <v>c0f552c6-eaaf-4d0b-806d-6017c2034bbb</v>
    <v>536870912</v>
    <v>536870913</v>
    <v>1</v>
    <v>Powered by Bing</v>
    <v>986</v>
    <v>9</v>
    <v>Billings</v>
    <v>12</v>
    <v>13</v>
    <v>Map</v>
    <v>14</v>
    <v>Montana</v>
    <v>Yellowstone County</v>
    <v>107.74350539</v>
    <v>United States</v>
    <v>Billings is the largest city in the U.S. state of Montana, with a population estimated at 109,577 as of 2019. Located in the south-central portion of the state, it is the seat of Yellowstone County and the principal city of the Billings Metropolitan Area, which has a population of 171,677. It has a trade area of over 500,000.</v>
    <v>747</v>
    <v>45.782649999999997</v>
    <v>Bill Cole (Mayor)</v>
    <v>748</v>
    <v>-108.504578</v>
    <v>Billings</v>
    <v>109550</v>
    <v>Mountain Time Zone, Mountain Standard Time</v>
    <v>Billings</v>
    <v>mdp/vdpid/4888443605946990593</v>
  </rv>
  <rv s="4">
    <v>749</v>
  </rv>
  <rv s="0">
    <v>http://en.wikipedia.org/wiki/Montana</v>
    <v>Wikipedia</v>
  </rv>
  <rv s="1">
    <v>9</v>
    <v>751</v>
  </rv>
  <rv s="2">
    <v>15</v>
    <v>https://www.bing.com/th?id=AMMS_21549854d6119ab70a429d527a50790d&amp;qlt=95</v>
    <v>752</v>
    <v>https://www.bing.com/images/search?form=xlimg&amp;q=montana</v>
    <v>Image of Montana</v>
    <v/>
  </rv>
  <rv s="0">
    <v>https://www.bing.com/search?q=montana&amp;form=skydnc</v>
    <v>Learn more on Bing</v>
  </rv>
  <rv s="5">
    <v>0</v>
    <v>1</v>
    <v>en-US</v>
    <v>447d6cd5-53f6-4c8f-bf6c-9ff228415c3b</v>
    <v>536870912</v>
    <v>536870918</v>
    <v>1</v>
    <v>Powered by Bing</v>
    <v>994</v>
    <v>25</v>
    <v>Montana</v>
    <v>12</v>
    <v>26</v>
    <v>Map</v>
    <v>27</v>
    <v>US-MT</v>
    <v>381154</v>
    <v>4781</v>
    <v>Helena</v>
    <v>United States</v>
    <v>Montana is a state in the Northwestern United States. Montana has several nicknames, although none are official, including "Big Sky Country" and "The Treasure State", and slogans that include "Land of the Shining Mountains" and more recently "The Last Best Place".</v>
    <v>409394</v>
    <v>497756</v>
    <v>753</v>
    <v>Billings</v>
    <v>Steve Bullock (Governor), Mike Cooney (Lieutenant Governor)</v>
    <v>754</v>
    <v>711</v>
    <v>47169</v>
    <v>193500</v>
    <v>Montana</v>
    <v>2.41</v>
    <v>1062305</v>
    <v>5.4000000000000006E-2</v>
    <v>0.17199999999999999</v>
    <v>6.6000000000000003E-2</v>
    <v>8.0000000000000002E-3</v>
    <v>0.29499999999999998</v>
    <v>6.0000000000000001E-3</v>
    <v>2.1000000000000001E-2</v>
    <v>0.92799999999999994</v>
    <v>3.6000000000000004E-2</v>
    <v>0.63600000000000001</v>
    <v>1E-3</v>
    <v>9.0999999999999998E-2</v>
    <v>2.7000000000000003E-2</v>
    <v>0.21899999999999997</v>
    <v>0.06</v>
    <v>0.89200000000000002</v>
    <v>Mountain Time Zone</v>
    <v>Montana</v>
    <v>mdp/vdpid/21789</v>
  </rv>
  <rv s="4">
    <v>755</v>
  </rv>
  <rv s="0">
    <v>http://en.wikipedia.org/wiki/Surprise,_Arizona</v>
    <v>Wikipedia</v>
  </rv>
  <rv s="1">
    <v>16</v>
    <v>757</v>
  </rv>
  <rv s="2">
    <v>15</v>
    <v>https://www.bing.com/th?id=AMMS_c9147fe2ca49a38966488c79d0e5b292&amp;qlt=95</v>
    <v>758</v>
    <v>https://www.bing.com/images/search?form=xlimg&amp;q=surprise+arizona</v>
    <v>Image of Surprise</v>
    <v/>
  </rv>
  <rv s="0">
    <v>https://www.bing.com/search?q=surprise+arizona&amp;form=skydnc</v>
    <v>Learn more on Bing</v>
  </rv>
  <rv s="3">
    <v>0</v>
    <v>1</v>
    <v>en-US</v>
    <v>8a182278-ee48-4cc3-8a1f-a70893d74b01</v>
    <v>536870912</v>
    <v>536870913</v>
    <v>1</v>
    <v>Powered by Bing</v>
    <v>1001</v>
    <v>9</v>
    <v>Surprise</v>
    <v>12</v>
    <v>13</v>
    <v>Map</v>
    <v>14</v>
    <v>Arizona</v>
    <v>Maricopa County</v>
    <v>221.7</v>
    <v>United States</v>
    <v>Surprise is a city in Maricopa County, in the U.S. state of Arizona. The population was 30,848 at the 2000 census; however, rapid expansion has boosted the city's population to 117,517 at the 2010 census, an increase of 281%. As such, it is the second-fastest-expanding municipality in the greater Phoenix metropolitan area and, between 1990 and 2000, it was the sixth-fastest-expanding place among all cities and towns in Arizona. Census estimates in 2019 continue this accelerated growth pattern, with the population now estimated at 141,664.</v>
    <v>759</v>
    <v>33.628998000000003</v>
    <v>Skip Hall (Mayor)</v>
    <v>760</v>
    <v>-112.33017100000001</v>
    <v>Surprise</v>
    <v>138161</v>
    <v>Mountain Time Zone, US Mountain Standard Time</v>
    <v>Surprise</v>
    <v>mdp/vdpid/5098076693235499009</v>
  </rv>
  <rv s="4">
    <v>761</v>
  </rv>
  <rv s="0">
    <v>http://es.wikipedia.org/wiki/Coral_Springs_(Florida)</v>
    <v>Wikipedia</v>
  </rv>
  <rv s="1">
    <v>194</v>
    <v>763</v>
  </rv>
  <rv s="2">
    <v>15</v>
    <v>https://www.bing.com/th?id=AMMS_82e0ea87b578506a941245c5a6881d04&amp;qlt=95</v>
    <v>764</v>
    <v>https://www.bing.com/images/search?form=xlimg&amp;q=coral+springs+florida</v>
    <v>Image of Coral Springs</v>
    <v/>
  </rv>
  <rv s="0">
    <v>https://www.bing.com/search?q=coral+springs+florida&amp;form=skydnc</v>
    <v>Learn more on Bing</v>
  </rv>
  <rv s="3">
    <v>0</v>
    <v>1</v>
    <v>en-US</v>
    <v>9a5a933e-785a-4cb7-8cd2-81d877db5afa</v>
    <v>536870912</v>
    <v>536870913</v>
    <v>1</v>
    <v>Powered by Bing</v>
    <v>1010</v>
    <v>9</v>
    <v>Coral Springs</v>
    <v>12</v>
    <v>13</v>
    <v>Map</v>
    <v>14</v>
    <v>Florida</v>
    <v>Broward County</v>
    <v>62.1</v>
    <v>United States</v>
    <v>Coral Springs, officially the City of Coral Springs, is a city in Broward County, Florida, United States, approximately 20 miles northwest of Fort Lauderdale. As of the 2010 United States Census, the city had a population of 121,096. It is a principal city of the Miami metropolitan area, which was home to an estimated 6,012,331 people at the 2015 census.</v>
    <v>765</v>
    <v>26.272509899999999</v>
    <v>Scott Brook (Mayor)</v>
    <v>766</v>
    <v>-80.254183100000006</v>
    <v>Coral Springs</v>
    <v>133507</v>
    <v>Eastern Time Zone</v>
    <v>Coral Springs</v>
    <v>mdp/vdpid/5502056433283235841</v>
  </rv>
  <rv s="4">
    <v>767</v>
  </rv>
  <rv s="0">
    <v>http://de.wikipedia.org/wiki/Visalia</v>
    <v>Wikipedia</v>
  </rv>
  <rv s="1">
    <v>16</v>
    <v>769</v>
  </rv>
  <rv s="2">
    <v>15</v>
    <v>https://www.bing.com/th?id=AMMS_150d930718875025e8161d288fb6163f&amp;qlt=95</v>
    <v>770</v>
    <v>https://www.bing.com/images/search?form=xlimg&amp;q=visalia+california</v>
    <v>Image of Visalia</v>
    <v/>
  </rv>
  <rv s="0">
    <v>https://www.bing.com/search?q=visalia+california&amp;form=skydnc</v>
    <v>Learn more on Bing</v>
  </rv>
  <rv s="3">
    <v>0</v>
    <v>1</v>
    <v>en-US</v>
    <v>1772cac6-8720-4618-8067-d37070476217</v>
    <v>536870912</v>
    <v>536870913</v>
    <v>1</v>
    <v>Powered by Bing</v>
    <v>1019</v>
    <v>9</v>
    <v>Visalia</v>
    <v>12</v>
    <v>13</v>
    <v>Map</v>
    <v>14</v>
    <v>California</v>
    <v>Tulare County</v>
    <v>93.927999999999997</v>
    <v>United States</v>
    <v>Visalia is a city situated in the agricultural San Joaquin Valley of California, about 230 mi southeast of San Francisco, 190 mi north of Los Angeles, 36 mi west of Sequoia National Park, and 43 mi south of Fresno. The population was 134,605 as of a 2019 U.S. Census Bureau estimate.</v>
    <v>771</v>
    <v>36.330120000000001</v>
    <v>Randy Groom (City manager), Bob Link (Mayor)</v>
    <v>772</v>
    <v>-119.29888</v>
    <v>Visalia</v>
    <v>133800</v>
    <v>Pacific Time Zone</v>
    <v>Visalia</v>
    <v>mdp/vdpid/5059379004981641217</v>
  </rv>
  <rv s="4">
    <v>773</v>
  </rv>
  <rv s="0">
    <v>http://en.wikipedia.org/wiki/Killeen,_Texas</v>
    <v>Wikipedia</v>
  </rv>
  <rv s="1">
    <v>16</v>
    <v>775</v>
  </rv>
  <rv s="2">
    <v>15</v>
    <v>https://www.bing.com/th?id=AMMS_930e028a5e54b33293853c27e8594b2d&amp;qlt=95</v>
    <v>776</v>
    <v>https://www.bing.com/images/search?form=xlimg&amp;q=killeen+texas</v>
    <v>Image of Killeen</v>
    <v/>
  </rv>
  <rv s="0">
    <v>https://www.bing.com/search?q=killeen+texas&amp;form=skydnc</v>
    <v>Learn more on Bing</v>
  </rv>
  <rv s="3">
    <v>0</v>
    <v>1</v>
    <v>en-US</v>
    <v>579838c9-9d15-4771-b798-74dd8159fe69</v>
    <v>536870912</v>
    <v>536870913</v>
    <v>1</v>
    <v>Powered by Bing</v>
    <v>1027</v>
    <v>9</v>
    <v>Killeen</v>
    <v>12</v>
    <v>13</v>
    <v>Map</v>
    <v>36</v>
    <v>Texas</v>
    <v>Bell County</v>
    <v>273.60000000000002</v>
    <v>United States</v>
    <v>Killeen is a city in Bell County, Texas, United States. According to the 2010 census, its population was 127,921, making it the 21st-most populous city in Texas and the largest of the three principal cities of Bell County. It is the principal city of the Killeen–Temple–Fort Hood Metropolitan Statistical Area. Killeen is 55 miles north of Austin, 125 miles southwest of Dallas, and 125 miles northeast of San Antonio.</v>
    <v>777</v>
    <v>31.117809999999999</v>
    <v>Jose Segarra (Mayor), Kent Cagle (City manager)</v>
    <v>778</v>
    <v>-97.731128999999996</v>
    <v>Killeen</v>
    <v>151666</v>
    <v>Central Time Zone</v>
    <v>Killeen</v>
    <v>mdp/vdpid/5108051014200590337</v>
  </rv>
  <rv s="4">
    <v>779</v>
  </rv>
  <rv s="0">
    <v>http://en.wikipedia.org/wiki/Orange,_California</v>
    <v>Wikipedia</v>
  </rv>
  <rv s="1">
    <v>265</v>
    <v>781</v>
  </rv>
  <rv s="2">
    <v>15</v>
    <v>https://www.bing.com/th?id=AMMS_a28afb3afb1b3bbe06877defb54c84c7&amp;qlt=95</v>
    <v>782</v>
    <v>https://www.bing.com/images/search?form=xlimg&amp;q=orange+california</v>
    <v>Image of Orange</v>
    <v/>
  </rv>
  <rv s="0">
    <v>https://www.bing.com/search?q=orange+california&amp;form=skydnc</v>
    <v>Learn more on Bing</v>
  </rv>
  <rv s="6">
    <v>0</v>
    <v>1</v>
    <v>en-US</v>
    <v>e212d3f1-9f37-4609-b7e3-398a26c0a5c0</v>
    <v>536870912</v>
    <v>536870913</v>
    <v>1</v>
    <v>Powered by Bing</v>
    <v>1034</v>
    <v>165</v>
    <v>Orange</v>
    <v>12</v>
    <v>13</v>
    <v>Map</v>
    <v>14</v>
    <v>California</v>
    <v>Orange County</v>
    <v>65.370999999999995</v>
    <v>United States</v>
    <v>Orange is a city located in Orange County, California. It is approximately 3 miles north of the county seat, Santa Ana. Orange is unusual in this region because many of the homes in its Old Town District were built before 1920. While many other cities in the region demolished such houses in the 1960s, Orange decided to preserve them. The small city of Villa Park is surrounded by the city of Orange. The population was 138,669 as of 2019.</v>
    <v>783</v>
    <v>33.791488999999999</v>
    <v>784</v>
    <v>-117.85309599999999</v>
    <v>Orange</v>
    <v>139484</v>
    <v>Pacific Time Zone</v>
    <v>Orange</v>
    <v>mdp/vdpid/5061298058059317250</v>
  </rv>
  <rv s="4">
    <v>785</v>
  </rv>
  <rv s="0">
    <v>http://en.wikipedia.org/wiki/Richardson,_Texas</v>
    <v>Wikipedia</v>
  </rv>
  <rv s="1">
    <v>240</v>
    <v>787</v>
  </rv>
  <rv s="2">
    <v>15</v>
    <v>https://www.bing.com/th?id=AMMS_2316df2c7d8781c85dbcdef78812c13e&amp;qlt=95</v>
    <v>788</v>
    <v>https://www.bing.com/images/search?form=xlimg&amp;q=richardson+texas</v>
    <v>Image of Richardson</v>
    <v/>
  </rv>
  <rv s="0">
    <v>https://www.bing.com/search?q=richardson+texas&amp;form=skydnc</v>
    <v>Learn more on Bing</v>
  </rv>
  <rv s="3">
    <v>0</v>
    <v>1</v>
    <v>en-US</v>
    <v>f9eb55e6-45b5-cda2-868b-0f06b6d8cf8f</v>
    <v>536870912</v>
    <v>536870913</v>
    <v>1</v>
    <v>Powered by Bing</v>
    <v>1042</v>
    <v>9</v>
    <v>Richardson</v>
    <v>12</v>
    <v>13</v>
    <v>Map</v>
    <v>14</v>
    <v>Texas</v>
    <v>Dallas County</v>
    <v>74.2</v>
    <v>United States</v>
    <v>Richardson is a principal city in Dallas and Collin counties in the U.S. state of Texas. As of the 2019 American Community Survey, the city had a total population of 121,323. Richardson is an affluent inner suburb of Dallas. It is home to the University of Texas at Dallas and the Telecom Corridor, with a high concentration of telecommunications companies. More than 5,000 businesses have operations within Richardson's 28 square miles, including many of the world's largest telecommunications and networking companies, such as AT&amp;T, Verizon, Cisco Systems, Samsung, ZTE, MetroPCS, Texas Instruments, Qorvo, and Fujitsu. Richardson's largest employment base is provided by the insurance industry, with Blue Cross and Blue Shield of Texas's headquarters, a regional hub for GEICO, regional offices for United Healthcare, and one of State Farm Insurance's three national regional hubs located in the community.</v>
    <v>789</v>
    <v>32.960760999999998</v>
    <v>Paul Voelker (Mayor), Dan Johnson (City manager)</v>
    <v>790</v>
    <v>-96.733518000000004</v>
    <v>Richardson</v>
    <v>120981</v>
    <v>Central Time Zone</v>
    <v>Richardson</v>
    <v>mdp/vdpid/5107859183999385601</v>
  </rv>
  <rv s="4">
    <v>791</v>
  </rv>
  <rv s="0">
    <v>http://de.wikipedia.org/wiki/South_Bend_(Indiana)</v>
    <v>Wikipedia</v>
  </rv>
  <rv s="1">
    <v>265</v>
    <v>793</v>
  </rv>
  <rv s="2">
    <v>15</v>
    <v>https://www.bing.com/th?id=AMMS_9aebbdd88cece4623dde6dfbfc955882&amp;qlt=95</v>
    <v>794</v>
    <v>https://www.bing.com/images/search?form=xlimg&amp;q=south+bend+indiana</v>
    <v>Image of South Bend</v>
    <v/>
  </rv>
  <rv s="0">
    <v>https://www.bing.com/search?q=south+bend+indiana&amp;form=skydnc</v>
    <v>Learn more on Bing</v>
  </rv>
  <rv s="3">
    <v>0</v>
    <v>1</v>
    <v>en-US</v>
    <v>92428a5d-aa95-45c9-a54a-0431858ca252</v>
    <v>536870912</v>
    <v>536870913</v>
    <v>1</v>
    <v>Powered by Bing</v>
    <v>1050</v>
    <v>9</v>
    <v>South Bend</v>
    <v>12</v>
    <v>13</v>
    <v>Map</v>
    <v>14</v>
    <v>Indiana</v>
    <v>St. Joseph County</v>
    <v>108.47</v>
    <v>United States</v>
    <v>South Bend is a city in, and the county seat of, St. Joseph County, Indiana, on the St. Joseph River near its southernmost bend, from which it derives its name. As of the 2010 census, the city had a total of 101,168 residents; its Metropolitan Statistical Area had a population of 318,586 and Combined Statistical Area of 721,296. It is the fourth-largest city in Indiana, serving as the economic and cultural hub of Northern Indiana. The University of Notre Dame is located just to the north in unincorporated Notre Dame, Indiana, and is an integral contributor to the region's economy.</v>
    <v>795</v>
    <v>41.675032000000002</v>
    <v>James Mueller (Mayor)</v>
    <v>796</v>
    <v>-86.251962000000006</v>
    <v>South Bend</v>
    <v>101860</v>
    <v>Eastern Time Zone, US Eastern Standard Time</v>
    <v>South Bend</v>
    <v>mdp/vdpid/5478122573055131649</v>
  </rv>
  <rv s="4">
    <v>797</v>
  </rv>
  <rv s="0">
    <v>http://en.wikipedia.org/wiki/Indiana</v>
    <v>Wikipedia</v>
  </rv>
  <rv s="1">
    <v>9</v>
    <v>799</v>
  </rv>
  <rv s="2">
    <v>15</v>
    <v>https://www.bing.com/th?id=AMMS_c11d6802fa60ce5b7e61345c76bb572e&amp;qlt=95</v>
    <v>800</v>
    <v>https://www.bing.com/images/search?form=xlimg&amp;q=indiana</v>
    <v>Image of Indiana</v>
    <v/>
  </rv>
  <rv s="0">
    <v>https://www.bing.com/search?q=indiana&amp;form=skydnc</v>
    <v>Learn more on Bing</v>
  </rv>
  <rv s="5">
    <v>0</v>
    <v>1</v>
    <v>en-US</v>
    <v>109f7e5a-efbb-4953-b4b8-cb812ce1ff5d</v>
    <v>536870912</v>
    <v>536870918</v>
    <v>1</v>
    <v>Powered by Bing</v>
    <v>1058</v>
    <v>25</v>
    <v>Indiana</v>
    <v>12</v>
    <v>26</v>
    <v>Map</v>
    <v>27</v>
    <v>US-IN</v>
    <v>94321</v>
    <v>18713</v>
    <v>Indianapolis</v>
    <v>United States</v>
    <v>Indiana is a U.S. state in the Midwestern and Great Lakes regions of North America. It is the 38th-largest by area and the 17th-most populous of the 50 United States. Its capital and largest city is Indianapolis. Indiana was admitted to the United States as the 19th state on December 11, 1816. It borders Lake Michigan to the northwest, Michigan to the north, Ohio to the east, the Ohio River and Kentucky to the south and southeast, and the Wabash River and Illinois to the west.</v>
    <v>2501937</v>
    <v>2854546</v>
    <v>801</v>
    <v>Indianapolis</v>
    <v>Eric Holcomb (Governor), Suzanne Crouch (Lieutenant Governor)</v>
    <v>802</v>
    <v>745</v>
    <v>49255</v>
    <v>124200</v>
    <v>Indiana</v>
    <v>2.5499999999999998</v>
    <v>6691878</v>
    <v>2.3E-2</v>
    <v>0.14599999999999999</v>
    <v>4.0000000000000001E-3</v>
    <v>2.1000000000000001E-2</v>
    <v>0.24100000000000002</v>
    <v>9.6000000000000002E-2</v>
    <v>4.8000000000000001E-2</v>
    <v>0.878</v>
    <v>6.7000000000000004E-2</v>
    <v>0.63900000000000001</v>
    <v>1E-3</v>
    <v>9.6999999999999989E-2</v>
    <v>1.9E-2</v>
    <v>0.23899999999999999</v>
    <v>6.3E-2</v>
    <v>0.85799999999999998</v>
    <v>Eastern Time Zone, Central Time Zone</v>
    <v>Indiana</v>
    <v>mdp/vdpid/14882</v>
  </rv>
  <rv s="4">
    <v>803</v>
  </rv>
  <rv s="0">
    <v>http://en.wikipedia.org/wiki/Fayetteville,_Texas</v>
    <v>Wikipedia</v>
  </rv>
  <rv s="1">
    <v>240</v>
    <v>805</v>
  </rv>
  <rv s="2">
    <v>15</v>
    <v>https://www.bing.com/th?id=AMMS_89542df16d0132859d5158466ac4e080&amp;qlt=95</v>
    <v>806</v>
    <v>https://www.bing.com/images/search?form=xlimg&amp;q=fayetteville+texas</v>
    <v>Image of Fayetteville</v>
    <v/>
  </rv>
  <rv s="0">
    <v>https://www.bing.com/search?q=fayetteville+texas&amp;form=skydnc</v>
    <v>Learn more on Bing</v>
  </rv>
  <rv s="6">
    <v>0</v>
    <v>1</v>
    <v>en-US</v>
    <v>efa924d3-c372-8ede-8509-829bd95c4f74</v>
    <v>536870912</v>
    <v>536870913</v>
    <v>1</v>
    <v>Powered by Bing</v>
    <v>1063</v>
    <v>165</v>
    <v>Fayetteville</v>
    <v>498</v>
    <v>499</v>
    <v>Map</v>
    <v>14</v>
    <v>Texas</v>
    <v>Fayette County</v>
    <v>1.03599524413</v>
    <v>United States</v>
    <v>Fayetteville is a city in Fayette County, Texas, roughly halfway between Austin and Houston. The population was 258 at the 2010 census.</v>
    <v>807</v>
    <v>29.908224000000001</v>
    <v>808</v>
    <v>-96.674957000000006</v>
    <v>Fayetteville</v>
    <v>263</v>
    <v>Central Time Zone</v>
    <v>Fayetteville</v>
    <v>mdp/vdpid/5108996535346003969</v>
  </rv>
  <rv s="4">
    <v>809</v>
  </rv>
  <rv s="0">
    <v>http://en.wikipedia.org/wiki/Sioux_Falls,_South_Dakota</v>
    <v>Wikipedia</v>
  </rv>
  <rv s="1">
    <v>240</v>
    <v>811</v>
  </rv>
  <rv s="2">
    <v>15</v>
    <v>https://www.bing.com/th?id=AMMS_4dbad53ae55290d46d11a51b525358de&amp;qlt=95</v>
    <v>812</v>
    <v>https://www.bing.com/images/search?form=xlimg&amp;q=sioux+falls+south+dakota</v>
    <v>Image of Sioux Falls</v>
    <v/>
  </rv>
  <rv s="0">
    <v>https://www.bing.com/search?q=sioux+falls+south+dakota&amp;form=skydnc</v>
    <v>Learn more on Bing</v>
  </rv>
  <rv s="3">
    <v>0</v>
    <v>1</v>
    <v>en-US</v>
    <v>d9fcdc7f-1917-4bcf-9998-253d9b343f3e</v>
    <v>536870912</v>
    <v>536870913</v>
    <v>1</v>
    <v>Powered by Bing</v>
    <v>1072</v>
    <v>9</v>
    <v>Sioux Falls</v>
    <v>12</v>
    <v>13</v>
    <v>Map</v>
    <v>14</v>
    <v>South Dakota</v>
    <v>Minnehaha County</v>
    <v>190.29</v>
    <v>United States</v>
    <v>Sioux Falls is the most populous city in the U.S. state of South Dakota and the 140th-most populous city in the United States. It is the county seat of Minnehaha County and also extends into Lincoln County to the south, proximate with the Iowa state line.</v>
    <v>813</v>
    <v>43.547310000000003</v>
    <v>Paul TenHaken (Mayor)</v>
    <v>814</v>
    <v>-96.731296999999998</v>
    <v>Sioux Falls</v>
    <v>181883</v>
    <v>Central Time Zone</v>
    <v>Sioux Falls</v>
    <v>mdp/vdpid/5089867834482229249</v>
  </rv>
  <rv s="4">
    <v>815</v>
  </rv>
  <rv s="0">
    <v>http://en.wikipedia.org/wiki/South_Dakota</v>
    <v>Wikipedia</v>
  </rv>
  <rv s="1">
    <v>16</v>
    <v>817</v>
  </rv>
  <rv s="2">
    <v>15</v>
    <v>https://www.bing.com/th?id=AMMS_552a2d7fcef4aeefb16a27164005ffcd&amp;qlt=95</v>
    <v>818</v>
    <v>https://www.bing.com/images/search?form=xlimg&amp;q=south+dakota</v>
    <v>Image of South Dakota</v>
    <v/>
  </rv>
  <rv s="0">
    <v>https://www.bing.com/search?q=south+dakota&amp;form=skydnc</v>
    <v>Learn more on Bing</v>
  </rv>
  <rv s="5">
    <v>0</v>
    <v>1</v>
    <v>en-US</v>
    <v>9cee0b65-d357-479e-a066-31c634648f47</v>
    <v>536870912</v>
    <v>536870918</v>
    <v>1</v>
    <v>Powered by Bing</v>
    <v>1080</v>
    <v>25</v>
    <v>South Dakota</v>
    <v>12</v>
    <v>26</v>
    <v>Map</v>
    <v>27</v>
    <v>US-SD</v>
    <v>199905</v>
    <v>5686</v>
    <v>Pierre</v>
    <v>United States</v>
    <v>South Dakota is a U.S. state in the Midwestern region of the United States. It is named after the Lakota and Dakota Sioux Native American tribes, who comprise a large portion of the population and historically dominated the territory. South Dakota is the seventeenth largest by area, but the fifth smallest by population and the 5th least densely populated of the 50 United States. As the southern part of the former Dakota Territory, South Dakota became a state on November 2, 1889, simultaneously with North Dakota. It was either the 39th or 40th state admitted to the union. Before signing the statehood papers, President Benjamin Harrison shuffled the papers so that no one could tell which became a state first. Pierre is the state capital and Sioux Falls, with a population of about 187,200, is South Dakota's largest city.</v>
    <v>330858</v>
    <v>383838</v>
    <v>819</v>
    <v>Sioux Falls</v>
    <v>Kristi Noem (Governor), Larry Rhoden (Lieutenant Governor)</v>
    <v>820</v>
    <v>655</v>
    <v>50957</v>
    <v>140500</v>
    <v>South Dakota</v>
    <v>2.4500000000000002</v>
    <v>882235</v>
    <v>6.3E-2</v>
    <v>0.157</v>
    <v>8.900000000000001E-2</v>
    <v>1.3999999999999999E-2</v>
    <v>0.27</v>
    <v>1.8000000000000002E-2</v>
    <v>0.03</v>
    <v>0.90900000000000003</v>
    <v>3.6000000000000004E-2</v>
    <v>0.68599999999999994</v>
    <v>1E-3</v>
    <v>8.4000000000000005E-2</v>
    <v>2.2000000000000002E-2</v>
    <v>0.24600000000000002</v>
    <v>7.0999999999999994E-2</v>
    <v>0.85499999999999998</v>
    <v>Central Time Zone, Mountain Time Zone</v>
    <v>South Dakota</v>
    <v>mdp/vdpid/31418</v>
  </rv>
  <rv s="4">
    <v>821</v>
  </rv>
  <rv s="0">
    <v>http://en.wikipedia.org/wiki/Grand_Prairie,_Texas</v>
    <v>Wikipedia</v>
  </rv>
  <rv s="1">
    <v>240</v>
    <v>823</v>
  </rv>
  <rv s="2">
    <v>15</v>
    <v>https://www.bing.com/th?id=AMMS_e3cad868b418e44654f6b586af06c5f0&amp;qlt=95</v>
    <v>824</v>
    <v>https://www.bing.com/images/search?form=xlimg&amp;q=grand+prairie+texas</v>
    <v>Image of Grand Prairie</v>
    <v/>
  </rv>
  <rv s="0">
    <v>https://www.bing.com/search?q=grand+prairie+texas&amp;form=skydnc</v>
    <v>Learn more on Bing</v>
  </rv>
  <rv s="3">
    <v>0</v>
    <v>1</v>
    <v>en-US</v>
    <v>b3eed0c5-4ebb-4970-9e56-52fa0e967126</v>
    <v>536870912</v>
    <v>536870913</v>
    <v>1</v>
    <v>Powered by Bing</v>
    <v>1089</v>
    <v>9</v>
    <v>Grand Prairie</v>
    <v>12</v>
    <v>13</v>
    <v>Map</v>
    <v>14</v>
    <v>Texas</v>
    <v>Dallas County</v>
    <v>210.02</v>
    <v>United States</v>
    <v>Grand Prairie is a city in Dallas County, Tarrant County, and Ellis County, Texas, in the United States. It is part of the Mid-Cities region in the Dallas–Fort Worth metroplex. It has a population of 175,396 according to the 2010 census, making it the fifteenth most populous city in the state.</v>
    <v>825</v>
    <v>32.745496000000003</v>
    <v>Ron Jensen (Mayor), Tom Hart (City manager)</v>
    <v>826</v>
    <v>-97.003529</v>
    <v>Grand Prairie</v>
    <v>194614</v>
    <v>Central Time Zone</v>
    <v>Grand Prairie</v>
    <v>mdp/vdpid/5107861657850216449</v>
  </rv>
  <rv s="4">
    <v>827</v>
  </rv>
  <rv s="0">
    <v>http://sv.wikipedia.org/wiki/Stamford,_Texas</v>
    <v>Wikipedia</v>
  </rv>
  <rv s="1">
    <v>240</v>
    <v>829</v>
  </rv>
  <rv s="2">
    <v>15</v>
    <v>https://www.bing.com/th?id=AMMS_c1ddd620637b385b76be4ad8ec897a8d&amp;qlt=95</v>
    <v>830</v>
    <v>https://www.bing.com/images/search?form=xlimg&amp;q=stamford+texas</v>
    <v>Image of Stamford</v>
    <v/>
  </rv>
  <rv s="0">
    <v>https://www.bing.com/search?q=stamford+texas&amp;form=skydnc</v>
    <v>Learn more on Bing</v>
  </rv>
  <rv s="3">
    <v>0</v>
    <v>1</v>
    <v>en-US</v>
    <v>13db1d05-288e-6181-38f8-5ed3d809fd8b</v>
    <v>536870912</v>
    <v>536870913</v>
    <v>1</v>
    <v>Powered by Bing</v>
    <v>1095</v>
    <v>9</v>
    <v>Stamford</v>
    <v>12</v>
    <v>13</v>
    <v>Map</v>
    <v>14</v>
    <v>Texas</v>
    <v>Jones County</v>
    <v>33.151847812299998</v>
    <v>United States</v>
    <v>Stamford is a city located on the border of Jones and Haskell Counties in west-central Texas. The population was 3,124 at the 2010 census, down from 3,636 at the 2000 census. Henry McHarg, president of the Texas Central Railroad, named the site in 1900 for his hometown of Stamford, Connecticut. The city is home to the Texas Cowboy Reunion.</v>
    <v>831</v>
    <v>32.945250999999999</v>
    <v>James Decker (Mayor), David R. Martin (Mayor)</v>
    <v>832</v>
    <v>-99.803054000000003</v>
    <v>Stamford</v>
    <v>2923</v>
    <v>Central Time Zone</v>
    <v>Stamford</v>
    <v>mdp/vdpid/5107294241936113665</v>
  </rv>
  <rv s="4">
    <v>833</v>
  </rv>
  <rv s="0">
    <v>http://de.wikipedia.org/wiki/West_Palm_Beach</v>
    <v>Wikipedia</v>
  </rv>
  <rv s="1">
    <v>9</v>
    <v>835</v>
  </rv>
  <rv s="2">
    <v>15</v>
    <v>https://www.bing.com/th?id=AMMS_e3c975468102c22e8a21f38d1f069b80&amp;qlt=95</v>
    <v>836</v>
    <v>https://www.bing.com/images/search?form=xlimg&amp;q=west+palm+beach+florida</v>
    <v>Image of West Palm Beach</v>
    <v/>
  </rv>
  <rv s="0">
    <v>https://www.bing.com/search?q=west+palm+beach+florida&amp;form=skydnc</v>
    <v>Learn more on Bing</v>
  </rv>
  <rv s="3">
    <v>0</v>
    <v>1</v>
    <v>en-US</v>
    <v>aead1964-17b2-46fb-a0ed-3c8a8d014a7e</v>
    <v>536870912</v>
    <v>536870913</v>
    <v>1</v>
    <v>Powered by Bing</v>
    <v>1103</v>
    <v>9</v>
    <v>West Palm Beach</v>
    <v>12</v>
    <v>13</v>
    <v>Map</v>
    <v>14</v>
    <v>Florida</v>
    <v>Palm Beach County</v>
    <v>150.73730802200001</v>
    <v>United States</v>
    <v>West Palm Beach is a city in and the county seat of Palm Beach County, Florida, United States. It is located immediately to the west of the adjacent Palm Beach, which is situated on a barrier island across the Lake Worth Lagoon. The population was 99,919 at the 2010 census. West Palm Beach is a principal city of the Miami metropolitan area, which was home to an estimated 6,158,824 people in 2017.</v>
    <v>837</v>
    <v>26.7144394</v>
    <v>Keith James (Mayor)</v>
    <v>838</v>
    <v>-80.054947100000007</v>
    <v>West Palm Beach</v>
    <v>111398</v>
    <v>Eastern Time Zone</v>
    <v>West Palm Beach</v>
    <v>mdp/vdpid/5502132690259804161</v>
  </rv>
  <rv s="4">
    <v>839</v>
  </rv>
  <rv s="0">
    <v>http://ko.wikipedia.org/wiki/녹스빌</v>
    <v>Wikipedia</v>
  </rv>
  <rv s="1">
    <v>98</v>
    <v>841</v>
  </rv>
  <rv s="2">
    <v>15</v>
    <v>https://www.bing.com/th?id=AMMS_448a4fe9838822472c9c36e17d77d7c5&amp;qlt=95</v>
    <v>842</v>
    <v>https://www.bing.com/images/search?form=xlimg&amp;q=knoxville+tennessee</v>
    <v>Image of Knoxville</v>
    <v/>
  </rv>
  <rv s="0">
    <v>https://www.bing.com/search?q=knoxville+tennessee&amp;form=skydnc</v>
    <v>Learn more on Bing</v>
  </rv>
  <rv s="3">
    <v>0</v>
    <v>1</v>
    <v>en-US</v>
    <v>36c53949-92d8-4b8c-95c7-e92b839f90c5</v>
    <v>536870912</v>
    <v>536870913</v>
    <v>1</v>
    <v>Powered by Bing</v>
    <v>1111</v>
    <v>9</v>
    <v>Knoxville</v>
    <v>12</v>
    <v>13</v>
    <v>Map</v>
    <v>14</v>
    <v>Tennessee</v>
    <v>Knox County</v>
    <v>254.05193374300001</v>
    <v>United States</v>
    <v>Knoxville is a city in, and the county seat of Knox County in the U.S. state of Tennessee. As of July 1, 2019, Knoxville's population was 187,603, making it the largest city in the East Tennessee Grand Division, and the state’s overall third largest city after Nashville and Memphis. Knoxville is the principal city of the Knoxville Metropolitan Statistical Area, which was 868,546 in 2015.</v>
    <v>843</v>
    <v>35.962644400000002</v>
    <v>Indya Kincannon (Mayor)</v>
    <v>844</v>
    <v>-83.916723899999994</v>
    <v>Knoxville</v>
    <v>187500</v>
    <v>Eastern Time Zone</v>
    <v>Knoxville</v>
    <v>mdp/vdpid/5484290154615013377</v>
  </rv>
  <rv s="4">
    <v>845</v>
  </rv>
  <rv s="0">
    <v>http://zh.wikipedia.org/wiki/伦顿_(华盛顿州)</v>
    <v>Wikipedia</v>
  </rv>
  <rv s="1">
    <v>9</v>
    <v>847</v>
  </rv>
  <rv s="2">
    <v>15</v>
    <v>https://www.bing.com/th?id=AMMS_9f50251aab42e9bec01a42c35904781d&amp;qlt=95</v>
    <v>848</v>
    <v>https://www.bing.com/images/search?form=xlimg&amp;q=renton+washington</v>
    <v>Image of Renton</v>
    <v/>
  </rv>
  <rv s="0">
    <v>https://www.bing.com/search?q=renton+washington&amp;form=skydnc</v>
    <v>Learn more on Bing</v>
  </rv>
  <rv s="3">
    <v>0</v>
    <v>1</v>
    <v>en-US</v>
    <v>d2f20726-e942-0925-287b-99a0854748d3</v>
    <v>536870912</v>
    <v>536870913</v>
    <v>1</v>
    <v>Powered by Bing</v>
    <v>1119</v>
    <v>9</v>
    <v>Renton</v>
    <v>12</v>
    <v>13</v>
    <v>Map</v>
    <v>14</v>
    <v>Washington</v>
    <v>King County</v>
    <v>60.97</v>
    <v>United States</v>
    <v>Renton is a city in King County, Washington, and a suburb of Seattle. Situated 11 miles southeast of downtown Seattle, Renton straddles the southeast shore of Lake Washington, at the mouth of the Cedar River.</v>
    <v>849</v>
    <v>47.4746582</v>
    <v>Armondo Pavone (Mayor)</v>
    <v>850</v>
    <v>-122.20679029999999</v>
    <v>Renton</v>
    <v>102153</v>
    <v>Pacific Time Zone</v>
    <v>Renton</v>
    <v>mdp/vdpid/4860658463006523393</v>
  </rv>
  <rv s="4">
    <v>851</v>
  </rv>
  <rv s="0">
    <v>http://fr.wikipedia.org/wiki/McAllen</v>
    <v>Wikipedia</v>
  </rv>
  <rv s="1">
    <v>576</v>
    <v>853</v>
  </rv>
  <rv s="2">
    <v>15</v>
    <v>https://www.bing.com/th?id=AMMS_62b2dff3ab4a3eba8dfe335f89bed76e&amp;qlt=95</v>
    <v>854</v>
    <v>https://www.bing.com/images/search?form=xlimg&amp;q=mcallen+texas</v>
    <v>Image of McAllen</v>
    <v/>
  </rv>
  <rv s="0">
    <v>https://www.bing.com/search?q=mcallen+texas&amp;form=skydnc</v>
    <v>Learn more on Bing</v>
  </rv>
  <rv s="3">
    <v>0</v>
    <v>1</v>
    <v>en-US</v>
    <v>67e902d9-abfe-429e-8f0b-6cac0450e84f</v>
    <v>536870912</v>
    <v>536870913</v>
    <v>1</v>
    <v>Powered by Bing</v>
    <v>1127</v>
    <v>9</v>
    <v>McAllen</v>
    <v>12</v>
    <v>13</v>
    <v>Map</v>
    <v>14</v>
    <v>Texas</v>
    <v>Hidalgo County</v>
    <v>119.916449509</v>
    <v>United States</v>
    <v>McAllen is the largest city in Hidalgo County, Texas, United States, and the 22nd-most populous city in Texas. It is located at the southern tip of the state in the Rio Grande Valley. The city limits extend south to the Rio Grande, across from the Mexican city of Reynosa. McAllen is about 70 mi west of the Gulf of Mexico. As of 2019, McAllen's population was estimated to be 143,268. It is the fifth-most populous metropolitan area in the state of Texas, and the binational Reynosa–McAllen metropolitan area counts a population of nearly 1.52 million.</v>
    <v>855</v>
    <v>26.196694999999998</v>
    <v>Jim Darling (Mayor), Roel Roy Rodriguez (City manager)</v>
    <v>856</v>
    <v>-98.235697999999999</v>
    <v>McAllen</v>
    <v>143433</v>
    <v>Central Time Zone</v>
    <v>McAllen</v>
    <v>mdp/vdpid/5112451294681890818</v>
  </rv>
  <rv s="4">
    <v>857</v>
  </rv>
  <rv s="0">
    <v>http://en.wikipedia.org/wiki/Woodbridge_Township,_New_Jersey</v>
    <v>Wikipedia</v>
  </rv>
  <rv s="1">
    <v>9</v>
    <v>859</v>
  </rv>
  <rv s="2">
    <v>15</v>
    <v>https://www.bing.com/th?id=AMMS_bf944e6c952edc8d67f481816126d057&amp;qlt=95</v>
    <v>860</v>
    <v>https://www.bing.com/images/search?form=xlimg&amp;q=woodbridge+township+new+jersey</v>
    <v>Image of Woodbridge</v>
    <v/>
  </rv>
  <rv s="0">
    <v>https://www.bing.com/search?q=woodbridge+township+new+jersey&amp;form=skydnc</v>
    <v>Learn more on Bing</v>
  </rv>
  <rv s="12">
    <v>0</v>
    <v>1</v>
    <v>en-US</v>
    <v>e8652e6f-3673-f0e1-1512-9e2d5864ad5e</v>
    <v>536870912</v>
    <v>536870913</v>
    <v>1</v>
    <v>Powered by Bing</v>
    <v>1135</v>
    <v>1136</v>
    <v>Woodbridge</v>
    <v>1137</v>
    <v>13</v>
    <v>Map</v>
    <v>14</v>
    <v>New Jersey</v>
    <v>Middlesex County</v>
    <v>63.472999999999999</v>
    <v>United States</v>
    <v>Woodbridge Township is a township in Middlesex County, New Jersey, United States. As of the 2010 United States Census, the township had a total population of 99,585, reflecting an increase of 2,382 from the 97,203 counted in the 2000 Census, which had in turn increased by 4,117 from the 93,086 counted in the 1990 Census. Woodbridge was the sixth-most-populous municipality in New Jersey in 2000 and 2010. Woodbridge hosts the intersection of the New Jersey Turnpike and the Garden State Parkway, the two busiest highways in the state, and also serves as the headquarters for the New Jersey Turnpike Authority.</v>
    <v>861</v>
    <v>40.560751000000003</v>
    <v>John McCormac (Mayor)</v>
    <v>862</v>
    <v>-74.292626999999996</v>
    <v>Woodbridge</v>
    <v>100450</v>
    <v>Eastern Time Zone</v>
    <v>Woodbridge</v>
  </rv>
  <rv s="4">
    <v>863</v>
  </rv>
  <rv s="0">
    <v>http://ja.wikipedia.org/wiki/シュリーブポート_(ルイジアナ州)</v>
    <v>Wikipedia</v>
  </rv>
  <rv s="1">
    <v>29</v>
    <v>865</v>
  </rv>
  <rv s="2">
    <v>15</v>
    <v>https://www.bing.com/th?id=AMMS_f694f39f5e2c358c4d1931e7913e2d09&amp;qlt=95</v>
    <v>866</v>
    <v>https://www.bing.com/images/search?form=xlimg&amp;q=shreveport+louisiana</v>
    <v>Image of Shreveport</v>
    <v/>
  </rv>
  <rv s="0">
    <v>https://www.bing.com/search?q=shreveport+louisiana&amp;form=skydnc</v>
    <v>Learn more on Bing</v>
  </rv>
  <rv s="3">
    <v>0</v>
    <v>1</v>
    <v>en-US</v>
    <v>6f1c87fe-5eb4-4c73-8235-8bf8def51cde</v>
    <v>536870912</v>
    <v>536870913</v>
    <v>1</v>
    <v>Powered by Bing</v>
    <v>1145</v>
    <v>9</v>
    <v>Shreveport</v>
    <v>12</v>
    <v>13</v>
    <v>Map</v>
    <v>14</v>
    <v>Louisiana</v>
    <v>Caddo Parish</v>
    <v>312.89999999999998</v>
    <v>United States</v>
    <v>Shreveport is a city in the U.S. state of Louisiana. It is the most populous city in the Shreveport-Bossier City metropolitan area. Shreveport ranks third in population in Louisiana after New Orleans and Baton Rouge and 133rd in the U.S. The bulk of Shreveport is in Caddo Parish, of which it is the parish seat. Shreveport extends along the west bank of the Red River into neighboring Bossier Parish. The population of Shreveport was 199,311 as of the 2010 U.S. Census. The United States Census Bureau's 2019 estimates for the city's population decreased to 187,112.</v>
    <v>867</v>
    <v>32.514249999999997</v>
    <v>Adrian Perkins (Mayor)</v>
    <v>868</v>
    <v>-93.747771499999999</v>
    <v>Shreveport</v>
    <v>188987</v>
    <v>Central Time Zone</v>
    <v>Shreveport</v>
    <v>mdp/vdpid/5109576275953975297</v>
  </rv>
  <rv s="4">
    <v>869</v>
  </rv>
  <rv s="0">
    <v>http://en.wikipedia.org/wiki/Louisiana</v>
    <v>Wikipedia</v>
  </rv>
  <rv s="1">
    <v>9</v>
    <v>871</v>
  </rv>
  <rv s="2">
    <v>15</v>
    <v>https://www.bing.com/th?id=AMMS_a98522630d166f7ba78e0f1cd231643e&amp;qlt=95</v>
    <v>872</v>
    <v>https://www.bing.com/images/search?form=xlimg&amp;q=louisiana</v>
    <v>Image of Louisiana</v>
    <v/>
  </rv>
  <rv s="0">
    <v>https://www.bing.com/search?q=louisiana&amp;form=skydnc</v>
    <v>Learn more on Bing</v>
  </rv>
  <rv s="5">
    <v>0</v>
    <v>1</v>
    <v>en-US</v>
    <v>0ca1e87f-e2f6-43fb-8deb-d22bd09a9cae</v>
    <v>536870912</v>
    <v>536870918</v>
    <v>1</v>
    <v>Powered by Bing</v>
    <v>1153</v>
    <v>25</v>
    <v>Louisiana</v>
    <v>12</v>
    <v>26</v>
    <v>Map</v>
    <v>27</v>
    <v>US-LA</v>
    <v>135382</v>
    <v>14503</v>
    <v>Baton Rouge</v>
    <v>United States</v>
    <v>Louisiana is a state in the Deep South region of the South Central United States. It is the 19th-smallest by area and the 25th most populous of the 50 U.S. states. Louisiana is bordered by the state of Texas to the west, Arkansas to the north, Mississippi to the east, and the Gulf of Mexico to the south. A large part of its eastern boundary is demarcated by the Mississippi River. Louisiana is the only U.S. state with political subdivisions termed parishes, which are equivalent to counties. The state's capital is Baton Rouge, and its largest city is New Orleans.</v>
    <v>1727919</v>
    <v>2036975</v>
    <v>873</v>
    <v>New Orleans</v>
    <v>John Bel Edwards (Governor), Billy Nungesser (Lieutenant Governor)</v>
    <v>874</v>
    <v>788</v>
    <v>45047</v>
    <v>144100</v>
    <v>Louisiana</v>
    <v>2.6</v>
    <v>4659978</v>
    <v>3.3000000000000002E-2</v>
    <v>0.14000000000000001</v>
    <v>8.0000000000000002E-3</v>
    <v>1.8000000000000002E-2</v>
    <v>0.22500000000000001</v>
    <v>0.32500000000000001</v>
    <v>0.04</v>
    <v>0.83400000000000007</v>
    <v>0.05</v>
    <v>0.60399999999999998</v>
    <v>1E-3</v>
    <v>0.11</v>
    <v>1.6E-2</v>
    <v>0.23899999999999999</v>
    <v>6.7000000000000004E-2</v>
    <v>0.63200000000000001</v>
    <v>Central Time Zone</v>
    <v>Louisiana</v>
    <v>mdp/vdpid/19283</v>
  </rv>
  <rv s="4">
    <v>875</v>
  </rv>
  <rv s="0">
    <v>http://ja.wikipedia.org/wiki/ベルビュー_(ワシントン州)</v>
    <v>Wikipedia</v>
  </rv>
  <rv s="1">
    <v>16</v>
    <v>877</v>
  </rv>
  <rv s="2">
    <v>15</v>
    <v>https://www.bing.com/th?id=AMMS_a1fb0cf8c650ef94a1881dda03133e0a&amp;qlt=95</v>
    <v>878</v>
    <v>https://www.bing.com/images/search?form=xlimg&amp;q=bellevue+washington</v>
    <v>Image of Bellevue</v>
    <v/>
  </rv>
  <rv s="0">
    <v>https://www.bing.com/search?q=bellevue+washington&amp;form=skydnc</v>
    <v>Learn more on Bing</v>
  </rv>
  <rv s="3">
    <v>0</v>
    <v>1</v>
    <v>en-US</v>
    <v>a2e3a3eb-b83e-42f0-bf19-95b4c4c9d3c0</v>
    <v>536870912</v>
    <v>536870913</v>
    <v>1</v>
    <v>Powered by Bing</v>
    <v>1162</v>
    <v>9</v>
    <v>Bellevue</v>
    <v>12</v>
    <v>13</v>
    <v>Map</v>
    <v>14</v>
    <v>Washington</v>
    <v>King County</v>
    <v>94.46</v>
    <v>United States</v>
    <v>Bellevue is a city in the Eastside region of King County, Washington, United States, across Lake Washington from Seattle. As the third-largest city in the Seattle metropolitan area, Bellevue has variously been characterized as an edge city, a suburb, boomburb, or satellite city. Its population was 122,363 at the 2010 census and 148,164 in a 2019 census estimate.</v>
    <v>879</v>
    <v>47.613702400000001</v>
    <v>Lynne Robinson (Mayor), Brad Miyake (City manager)</v>
    <v>880</v>
    <v>-122.19093410000001</v>
    <v>Bellevue</v>
    <v>147599</v>
    <v>Pacific Time Zone</v>
    <v>Bellevue</v>
    <v>mdp/vdpid/4860655842355052546</v>
  </rv>
  <rv s="4">
    <v>881</v>
  </rv>
  <rv s="0">
    <v>http://es.wikipedia.org/wiki/Huntington_Beach</v>
    <v>Wikipedia</v>
  </rv>
  <rv s="1">
    <v>169</v>
    <v>883</v>
  </rv>
  <rv s="2">
    <v>15</v>
    <v>https://www.bing.com/th?id=AMMS_9e63941c1c91999667d6c9efa7845c03&amp;qlt=95</v>
    <v>884</v>
    <v>https://www.bing.com/images/search?form=xlimg&amp;q=huntington+beach+california</v>
    <v>Image of Huntington Beach</v>
    <v/>
  </rv>
  <rv s="0">
    <v>https://www.bing.com/search?q=huntington+beach+california&amp;form=skydnc</v>
    <v>Learn more on Bing</v>
  </rv>
  <rv s="3">
    <v>0</v>
    <v>1</v>
    <v>en-US</v>
    <v>4ae4bf4c-6a1b-4fd0-afec-f97b8fc79043</v>
    <v>536870912</v>
    <v>536870913</v>
    <v>1</v>
    <v>Powered by Bing</v>
    <v>1169</v>
    <v>9</v>
    <v>Huntington Beach</v>
    <v>12</v>
    <v>13</v>
    <v>Map</v>
    <v>14</v>
    <v>California</v>
    <v>Orange County</v>
    <v>82.575999999999993</v>
    <v>United States</v>
    <v>Huntington Beach is a seaside city in Orange County in Southern California, located 35 miles southeast of Downtown Los Angeles. The city is named after American businessman Henry E. Huntington. The population was 189,992 during the 2010 census, making it the most populous beach city in Orange County and the seventh most populous city in the Los Angeles-Long Beach-Anaheim, CA Metropolitan Statistical Area. Its estimated 2019 population was 199,223. It is bordered by Bolsa Chica Basin State Marine Conservation Area on the west, the Pacific Ocean on the southwest, by Seal Beach on the northwest, by Westminster on the north, by Fountain Valley on the northeast, by Costa Mesa on the east, and by Newport Beach on the southeast.</v>
    <v>885</v>
    <v>33.659775000000003</v>
    <v>Lyn Semeta (Mayor)</v>
    <v>886</v>
    <v>-117.999313</v>
    <v>Huntington Beach</v>
    <v>200641</v>
    <v>Pacific Time Zone</v>
    <v>Huntington Beach</v>
    <v>mdp/vdpid/5073305927424147457</v>
  </rv>
  <rv s="4">
    <v>887</v>
  </rv>
  <rv s="0">
    <v>http://ja.wikipedia.org/wiki/サンタクラリタ</v>
    <v>Wikipedia</v>
  </rv>
  <rv s="1">
    <v>2</v>
    <v>889</v>
  </rv>
  <rv s="2">
    <v>15</v>
    <v>https://www.bing.com/th?id=AMMS_d22193444f57e83b6c739104e54e5baf&amp;qlt=95</v>
    <v>890</v>
    <v>https://www.bing.com/images/search?form=xlimg&amp;q=santa+clarita+california</v>
    <v>Image of Santa Clarita</v>
    <v/>
  </rv>
  <rv s="0">
    <v>https://www.bing.com/search?q=santa+clarita+california&amp;form=skydnc</v>
    <v>Learn more on Bing</v>
  </rv>
  <rv s="3">
    <v>0</v>
    <v>1</v>
    <v>en-US</v>
    <v>b0481243-85ad-4738-a2b7-826aa8cad6f1</v>
    <v>536870912</v>
    <v>536870913</v>
    <v>1</v>
    <v>Powered by Bing</v>
    <v>1177</v>
    <v>9</v>
    <v>Santa Clarita</v>
    <v>12</v>
    <v>13</v>
    <v>Map</v>
    <v>14</v>
    <v>California</v>
    <v>Los Angeles County</v>
    <v>160.99299999999999</v>
    <v>United States</v>
    <v>Santa Clarita is the third-largest city in Los Angeles County, and the 21st-largest in the state of California. As of the 2010 census it had a population of 176,320, and in 2019 the population was estimated to be 212,979. The city has gained much of this rapid population increase by annexing numerous unincorporated areas. It is located about 30 miles northwest of downtown Los Angeles, and occupies most of the Santa Clarita Valley in northwestern Los Angeles County. It is a notable example of a U.S. edge city or boomburb.</v>
    <v>891</v>
    <v>34.414144399999998</v>
    <v>Ken Striplin (City manager), Marsha McLean (Mayor)</v>
    <v>892</v>
    <v>-118.55419190000001</v>
    <v>Santa Clarita</v>
    <v>210089</v>
    <v>Pacific Time Zone</v>
    <v>Santa Clarita</v>
    <v>mdp/vdpid/5059761848333631489</v>
  </rv>
  <rv s="4">
    <v>893</v>
  </rv>
  <rv s="0">
    <v>http://en.wikipedia.org/wiki/Sterling_Heights,_Michigan</v>
    <v>Wikipedia</v>
  </rv>
  <rv s="1">
    <v>85</v>
    <v>895</v>
  </rv>
  <rv s="2">
    <v>15</v>
    <v>https://www.bing.com/th?id=AMMS_4bad77e604fa6c215acf7ce99a490920&amp;qlt=95</v>
    <v>896</v>
    <v>https://www.bing.com/images/search?form=xlimg&amp;q=sterling+heights+michigan</v>
    <v>Image of Sterling Heights</v>
    <v/>
  </rv>
  <rv s="0">
    <v>https://www.bing.com/search?q=sterling+heights+michigan&amp;form=skydnc</v>
    <v>Learn more on Bing</v>
  </rv>
  <rv s="3">
    <v>0</v>
    <v>1</v>
    <v>en-US</v>
    <v>d5ba5ca8-9bd4-4e1e-9967-8a64000213f0</v>
    <v>536870912</v>
    <v>536870913</v>
    <v>1</v>
    <v>Powered by Bing</v>
    <v>1184</v>
    <v>9</v>
    <v>Sterling Heights</v>
    <v>12</v>
    <v>13</v>
    <v>Map</v>
    <v>14</v>
    <v>Michigan</v>
    <v>Macomb County</v>
    <v>95.31</v>
    <v>United States</v>
    <v>Sterling Heights is a city in Macomb County of the U.S. state of Michigan, and one of Detroit's core suburbs. As of the 2010 census, the city had a total population of 129,699. It is the second largest suburb in Metro Detroit, and the fourth largest city in Michigan. Sterling Heights consistently ranks as the safest city in Michigan with population of over 100,000.</v>
    <v>897</v>
    <v>42.587564</v>
    <v>Michael C. Taylor (Mayor)</v>
    <v>898</v>
    <v>-83.010977999999994</v>
    <v>Sterling Heights</v>
    <v>132964</v>
    <v>Eastern Time Zone</v>
    <v>Sterling Heights</v>
    <v>mdp/vdpid/5479033141102379009</v>
  </rv>
  <rv s="4">
    <v>899</v>
  </rv>
  <rv s="0">
    <v>http://ja.wikipedia.org/wiki/モービル_(アラバマ州)</v>
    <v>Wikipedia</v>
  </rv>
  <rv s="1">
    <v>9</v>
    <v>901</v>
  </rv>
  <rv s="2">
    <v>15</v>
    <v>https://www.bing.com/th?id=AMMS_fd0e68a2fe133b7e2398041170953768&amp;qlt=95</v>
    <v>902</v>
    <v>https://www.bing.com/images/search?form=xlimg&amp;q=mobile+alabama</v>
    <v>Image of Mobile</v>
    <v/>
  </rv>
  <rv s="0">
    <v>https://www.bing.com/search?q=mobile+alabama&amp;form=skydnc</v>
    <v>Learn more on Bing</v>
  </rv>
  <rv s="3">
    <v>0</v>
    <v>1</v>
    <v>en-US</v>
    <v>db8eda49-92ee-4c52-8d4a-c20bd372570e</v>
    <v>536870912</v>
    <v>536870913</v>
    <v>1</v>
    <v>Powered by Bing</v>
    <v>1192</v>
    <v>9</v>
    <v>Mobile</v>
    <v>12</v>
    <v>13</v>
    <v>Map</v>
    <v>14</v>
    <v>Alabama</v>
    <v>Mobile County</v>
    <v>412.8</v>
    <v>United States</v>
    <v>Mobile is the county seat of Mobile County, Alabama, United States. The population within the city limits was 195,111 as of the 2010 United States Census, making it the third most populous city in Alabama, the most populous in Mobile County, and the largest municipality on the Gulf Coast between New Orleans, Louisiana, and St. Petersburg, Florida.</v>
    <v>903</v>
    <v>30.688942999999998</v>
    <v>Sandy Stimpson (Mayor)</v>
    <v>904</v>
    <v>-88.044821999999996</v>
    <v>Mobile</v>
    <v>189572</v>
    <v>Central Time Zone</v>
    <v>Mobile</v>
    <v>mdp/vdpid/5495673941559083009</v>
  </rv>
  <rv s="4">
    <v>905</v>
  </rv>
  <rv s="0">
    <v>http://zh.wikipedia.org/wiki/布里奇波特_(加利福尼亞州)</v>
    <v>Wikipedia</v>
  </rv>
  <rv s="1">
    <v>16</v>
    <v>907</v>
  </rv>
  <rv s="2">
    <v>15</v>
    <v>https://www.bing.com/th?id=AMMS_4725043b1db8b64d74a04bc8527d338c&amp;qlt=95</v>
    <v>908</v>
    <v>https://www.bing.com/images/search?form=xlimg&amp;q=bridgeport+california</v>
    <v>Image of Bridgeport</v>
    <v/>
  </rv>
  <rv s="0">
    <v>https://www.bing.com/search?q=bridgeport+california&amp;form=skydnc</v>
    <v>Learn more on Bing</v>
  </rv>
  <rv s="6">
    <v>0</v>
    <v>1</v>
    <v>en-US</v>
    <v>93dfe2de-2da6-0a1e-a556-711629c99857</v>
    <v>536870912</v>
    <v>536870913</v>
    <v>1</v>
    <v>Powered by Bing</v>
    <v>1195</v>
    <v>165</v>
    <v>Bridgeport</v>
    <v>12</v>
    <v>13</v>
    <v>Map</v>
    <v>573</v>
    <v>California</v>
    <v>Mono County</v>
    <v>56.326999999999998</v>
    <v>United States</v>
    <v>Bridgeport is a census-designated place in and the county seat of Mono County, California, United States. It lies at an elevation of 6463 feet in the middle of the Bridgeport Valley. Bridgeport is located at the intersection of U.S. Route 395 and State Route 182. The population was 575 at the 2010 census.</v>
    <v>909</v>
    <v>38.255785899999999</v>
    <v>910</v>
    <v>-119.2288966</v>
    <v>Bridgeport</v>
    <v>575</v>
    <v>Pacific Time Zone</v>
    <v>Bridgeport</v>
    <v>mdp/vdpid/5058337106699485185</v>
  </rv>
  <rv s="4">
    <v>911</v>
  </rv>
  <rv s="0">
    <v>http://en.wikipedia.org/wiki/Daly_City,_California</v>
    <v>Wikipedia</v>
  </rv>
  <rv s="1">
    <v>9</v>
    <v>913</v>
  </rv>
  <rv s="2">
    <v>15</v>
    <v>https://www.bing.com/th?id=AMMS_f4f11cac7501f855b88cbea58058f19c&amp;qlt=95</v>
    <v>914</v>
    <v>https://www.bing.com/images/search?form=xlimg&amp;q=daly+city+california</v>
    <v>Image of Daly City</v>
    <v/>
  </rv>
  <rv s="0">
    <v>https://www.bing.com/search?q=daly+city+california&amp;form=skydnc</v>
    <v>Learn more on Bing</v>
  </rv>
  <rv s="3">
    <v>0</v>
    <v>1</v>
    <v>en-US</v>
    <v>4943c542-f141-478e-91d7-5fdeeaba0be0</v>
    <v>536870912</v>
    <v>536870913</v>
    <v>1</v>
    <v>Powered by Bing</v>
    <v>1203</v>
    <v>9</v>
    <v>Daly City</v>
    <v>12</v>
    <v>13</v>
    <v>Map</v>
    <v>14</v>
    <v>California</v>
    <v>San Mateo County</v>
    <v>19.849</v>
    <v>United States</v>
    <v>Daly City is the largest city in San Mateo County, California, United States, with an estimated 2019 population of 106,280. Located in the San Francisco Bay Area, and immediately south of San Francisco, it is named in honor of businessman and landowner John Donald Daly.</v>
    <v>915</v>
    <v>37.691113000000001</v>
    <v>Raymond A. Buenaventura (Mayor)</v>
    <v>916</v>
    <v>-122.472221</v>
    <v>Daly City</v>
    <v>107008</v>
    <v>Pacific Time Zone</v>
    <v>Daly City</v>
    <v>mdp/vdpid/5057875696282501121</v>
  </rv>
  <rv s="4">
    <v>917</v>
  </rv>
  <rv s="0">
    <v>http://en.wikipedia.org/wiki/Minnesota</v>
    <v>Wikipedia</v>
  </rv>
  <rv s="1">
    <v>9</v>
    <v>919</v>
  </rv>
  <rv s="2">
    <v>15</v>
    <v>https://www.bing.com/th?id=AMMS_ede8d18783accbc56977a9b616ff1c80&amp;qlt=95</v>
    <v>920</v>
    <v>https://www.bing.com/images/search?form=xlimg&amp;q=minnesota</v>
    <v>Image of Minnesota</v>
    <v/>
  </rv>
  <rv s="0">
    <v>https://www.bing.com/search?q=minnesota&amp;form=skydnc</v>
    <v>Learn more on Bing</v>
  </rv>
  <rv s="13">
    <v>0</v>
    <v>1</v>
    <v>en-US</v>
    <v>77f97f6f-7e93-46e5-b486-6198effe8dea</v>
    <v>536870912</v>
    <v>536870918</v>
    <v>1</v>
    <v>Powered by Bing</v>
    <v>1210</v>
    <v>1211</v>
    <v>Minnesota</v>
    <v>12</v>
    <v>26</v>
    <v>Map</v>
    <v>27</v>
    <v>US-MN</v>
    <v>225181</v>
    <v>21449</v>
    <v>Saint Paul</v>
    <v>United States</v>
    <v>Minnesota is a state in the Upper Midwest, Great Lakes, and northern regions of the United States. Minnesota was admitted as the 32nd U.S. state on May 11, 1858, created from the eastern half of the Minnesota Territory. The state has many lakes, and is known as the "Land of 10,000 Lakes". Its official motto is L'Étoile du Nord.</v>
    <v>2124745</v>
    <v>2409935</v>
    <v>921</v>
    <v>Minneapolis</v>
    <v>922</v>
    <v>848</v>
    <v>61492</v>
    <v>186200</v>
    <v>Minnesota</v>
    <v>2.4900000000000002</v>
    <v>5611179</v>
    <v>4.0999999999999995E-2</v>
    <v>0.14699999999999999</v>
    <v>1.3000000000000001E-2</v>
    <v>4.9000000000000002E-2</v>
    <v>0.33700000000000002</v>
    <v>0.06</v>
    <v>7.6999999999999999E-2</v>
    <v>0.92400000000000004</v>
    <v>5.2000000000000005E-2</v>
    <v>0.7</v>
    <v>1E-3</v>
    <v>7.0999999999999994E-2</v>
    <v>2.4E-2</v>
    <v>0.23399999999999999</v>
    <v>6.4000000000000001E-2</v>
    <v>0.85400000000000009</v>
    <v>Central Time Zone</v>
    <v>Minnesota</v>
    <v>mdp/vdpid/21412</v>
  </rv>
  <rv s="4">
    <v>923</v>
  </rv>
  <rv s="0">
    <v>http://en.wikipedia.org/wiki/Sandy_Springs,_Georgia</v>
    <v>Wikipedia</v>
  </rv>
  <rv s="1">
    <v>16</v>
    <v>925</v>
  </rv>
  <rv s="2">
    <v>15</v>
    <v>https://www.bing.com/th?id=AMMS_e980e9019c3df4b9233ca43f76edb783&amp;qlt=95</v>
    <v>926</v>
    <v>https://www.bing.com/images/search?form=xlimg&amp;q=sandy+springs+georgia</v>
    <v>Image of Sandy Springs</v>
    <v/>
  </rv>
  <rv s="0">
    <v>https://www.bing.com/search?q=sandy+springs+georgia&amp;form=skydnc</v>
    <v>Learn more on Bing</v>
  </rv>
  <rv s="3">
    <v>0</v>
    <v>1</v>
    <v>en-US</v>
    <v>6a3b457b-a520-4c94-91ee-33c09e89f3f5</v>
    <v>536870912</v>
    <v>536870913</v>
    <v>1</v>
    <v>Powered by Bing</v>
    <v>1219</v>
    <v>9</v>
    <v>Sandy Springs</v>
    <v>12</v>
    <v>13</v>
    <v>Map</v>
    <v>14</v>
    <v>Georgia</v>
    <v>Fulton County</v>
    <v>101.009536303</v>
    <v>United States</v>
    <v>Sandy Springs is a city in northern Fulton County, Georgia, United States. As of the 2010 census, Sandy Springs had a population of 93,853, and its 2019 estimated population was 109,452. Sandy Springs is Georgia's seventh-largest city and is the site of several corporate headquarters such as UPS, Inspire Brands, Cox Communications, and Mercedes-Benz USA's corporate offices.</v>
    <v>927</v>
    <v>33.924135</v>
    <v>Andrea Surratt (City manager), Rusty Paul (Mayor)</v>
    <v>928</v>
    <v>-84.379103000000001</v>
    <v>Sandy Springs</v>
    <v>108797</v>
    <v>Eastern Time Zone</v>
    <v>Sandy Springs</v>
    <v>mdp/vdpid/5483131096554012674</v>
  </rv>
  <rv s="4">
    <v>929</v>
  </rv>
  <rv s="0">
    <v>http://pt.wikipedia.org/wiki/Cedar_Rapids</v>
    <v>Wikipedia</v>
  </rv>
  <rv s="1">
    <v>16</v>
    <v>931</v>
  </rv>
  <rv s="2">
    <v>15</v>
    <v>https://www.bing.com/th?id=AMMS_e24a101e8199a0133da4adf30543e955&amp;qlt=95</v>
    <v>932</v>
    <v>https://www.bing.com/images/search?form=xlimg&amp;q=cedar+rapids+iowa</v>
    <v>Image of Cedar Rapids</v>
    <v/>
  </rv>
  <rv s="0">
    <v>https://www.bing.com/search?q=cedar+rapids+iowa&amp;form=skydnc</v>
    <v>Learn more on Bing</v>
  </rv>
  <rv s="3">
    <v>0</v>
    <v>1</v>
    <v>en-US</v>
    <v>46b95f91-f19e-4f6a-b074-dbf9112f5452</v>
    <v>536870912</v>
    <v>536870913</v>
    <v>1</v>
    <v>Powered by Bing</v>
    <v>1228</v>
    <v>9</v>
    <v>Cedar Rapids</v>
    <v>12</v>
    <v>13</v>
    <v>Map</v>
    <v>14</v>
    <v>Iowa</v>
    <v>Linn County</v>
    <v>186.66</v>
    <v>United States</v>
    <v>Cedar Rapids is the second-largest city in Iowa and is the county seat of Linn County. The city lies on both banks of the Cedar River, 20 miles north of Iowa City and 100 miles northeast of Des Moines, the state's capital and largest city. It is a part of the Cedar Rapids/Iowa City Corridor of Linn, Benton, Cedar, Iowa, Jones, Johnson, and Washington counties.</v>
    <v>933</v>
    <v>41.978054200000003</v>
    <v>Brad Hart (Mayor)</v>
    <v>934</v>
    <v>-91.669861600000004</v>
    <v>Cedar Rapids</v>
    <v>133174</v>
    <v>Central Time Zone</v>
    <v>Cedar Rapids</v>
    <v>mdp/vdpid/5093056872546566145</v>
  </rv>
  <rv s="4">
    <v>935</v>
  </rv>
  <rv s="0">
    <v>http://en.wikipedia.org/wiki/Columbus,_Georgia</v>
    <v>Wikipedia</v>
  </rv>
  <rv s="1">
    <v>240</v>
    <v>937</v>
  </rv>
  <rv s="2">
    <v>15</v>
    <v>https://www.bing.com/th?id=AMMS_c7eb9901f64cf354175984c6e166be00&amp;qlt=95</v>
    <v>938</v>
    <v>https://www.bing.com/images/search?form=xlimg&amp;q=columbus+georgia</v>
    <v>Image of Columbus</v>
    <v/>
  </rv>
  <rv s="0">
    <v>https://www.bing.com/search?q=columbus+georgia&amp;form=skydnc</v>
    <v>Learn more on Bing</v>
  </rv>
  <rv s="3">
    <v>0</v>
    <v>1</v>
    <v>en-US</v>
    <v>f045515c-b033-4a0a-acd9-128b07a5ac89</v>
    <v>536870912</v>
    <v>536870913</v>
    <v>1</v>
    <v>Powered by Bing</v>
    <v>1236</v>
    <v>9</v>
    <v>Columbus</v>
    <v>12</v>
    <v>13</v>
    <v>Map</v>
    <v>14</v>
    <v>Georgia</v>
    <v>Muscogee County</v>
    <v>571.86937476200001</v>
    <v>United States</v>
    <v>Columbus is a consolidated city-county located on the west-central border of the U.S. state of Georgia. Located on the Chattahoochee River directly across from Phenix City, Alabama, Columbus is the county seat of Muscogee County, with which it officially merged in 1970. Columbus is the third-largest city in Georgia and the fourth-largest metropolitan area. According to the 2019 estimates from the U.S. Census Bureau, Columbus has a population of 195,769 residents, with 303,811 in the Columbus metropolitan area. The metro area joins the nearby Alabama cities of Auburn and Opelika to form the Columbus–Auburn–Opelika Combined Statistical Area, which has a 2017 estimated population of 499,128.</v>
    <v>939</v>
    <v>32.466681999999999</v>
    <v>B. H. Skip Henderson III (Mayor), Isaiah Hugley (City manager)</v>
    <v>940</v>
    <v>-84.990404999999996</v>
    <v>Columbus</v>
    <v>194160</v>
    <v>Eastern Time Zone</v>
    <v>Columbus</v>
    <v>mdp/vdpid/5495231639703257089</v>
  </rv>
  <rv s="4">
    <v>941</v>
  </rv>
  <rv s="0">
    <v>http://en.wikipedia.org/wiki/Moreno_Valley,_California</v>
    <v>Wikipedia</v>
  </rv>
  <rv s="1">
    <v>9</v>
    <v>943</v>
  </rv>
  <rv s="2">
    <v>15</v>
    <v>https://www.bing.com/th?id=AMMS_c8062b3bd3c1db8f1f2e03b145cb3af7&amp;qlt=95</v>
    <v>944</v>
    <v>https://www.bing.com/images/search?form=xlimg&amp;q=moreno+valley+california</v>
    <v>Image of Moreno Valley</v>
    <v/>
  </rv>
  <rv s="0">
    <v>https://www.bing.com/search?q=moreno+valley+california&amp;form=skydnc</v>
    <v>Learn more on Bing</v>
  </rv>
  <rv s="3">
    <v>0</v>
    <v>1</v>
    <v>en-US</v>
    <v>8c076c8c-4e7e-4f6b-abba-8d101d54e354</v>
    <v>536870912</v>
    <v>536870913</v>
    <v>1</v>
    <v>Powered by Bing</v>
    <v>1244</v>
    <v>9</v>
    <v>Moreno Valley</v>
    <v>12</v>
    <v>13</v>
    <v>Map</v>
    <v>14</v>
    <v>California</v>
    <v>Riverside County</v>
    <v>133.31899999999999</v>
    <v>United States</v>
    <v>Moreno Valley is a city located in Riverside County, California, and is part of the Riverside-San Bernardino-Ontario Metropolitan Area. A relatively young city, its rapid growth from the late 1980s to the early 2000s made it the second-largest city in Riverside County by population, and one of the Inland Empire's population centers. As of the 2010 census, the population was 193,365. The city is closely tied to Riverside, California, the county seat and largest city in the county, which borders Moreno Valley directly to the west. Moreno Valley is also part of the Greater Los Angeles area.</v>
    <v>945</v>
    <v>33.920890200000002</v>
    <v>Dr. Yxstian Gutierrez (Mayor)</v>
    <v>946</v>
    <v>-117.2611563</v>
    <v>Moreno Valley</v>
    <v>209050</v>
    <v>Pacific Time Zone</v>
    <v>Moreno Valley</v>
    <v>mdp/vdpid/5061329841018634241</v>
  </rv>
  <rv s="4">
    <v>947</v>
  </rv>
  <rv s="0">
    <v>http://en.wikipedia.org/wiki/Pompano_Beach,_Florida</v>
    <v>Wikipedia</v>
  </rv>
  <rv s="1">
    <v>16</v>
    <v>949</v>
  </rv>
  <rv s="2">
    <v>15</v>
    <v>https://www.bing.com/th?id=AMMS_db6ff9e04d8a0bc816b58508d597ecdb&amp;qlt=95</v>
    <v>950</v>
    <v>https://www.bing.com/images/search?form=xlimg&amp;q=pompano+beach+florida</v>
    <v>Image of Pompano Beach</v>
    <v/>
  </rv>
  <rv s="0">
    <v>https://www.bing.com/search?q=pompano+beach+florida&amp;form=skydnc</v>
    <v>Learn more on Bing</v>
  </rv>
  <rv s="3">
    <v>0</v>
    <v>1</v>
    <v>en-US</v>
    <v>c8f811b2-87d7-45f5-999d-e0b2976df6d3</v>
    <v>536870912</v>
    <v>536870913</v>
    <v>1</v>
    <v>Powered by Bing</v>
    <v>1252</v>
    <v>9</v>
    <v>Pompano Beach</v>
    <v>12</v>
    <v>13</v>
    <v>Map</v>
    <v>14</v>
    <v>Florida</v>
    <v>Broward County</v>
    <v>66.819999999999993</v>
    <v>United States</v>
    <v>Pompano Beach is a city in Broward County, Florida, United States, along the coast of the Atlantic Ocean, just north of Fort Lauderdale. The nearby Hillsboro Inlet forms part of the Atlantic Intracoastal Waterway. As of 2019, the city's population is estimated to be 112,118. Located 35 miles north of Miami, it is a principal city in the Miami-Fort Lauderdale-West Palm Beach metropolitan area, which was home to an estimated 6,158,824 people in 2017.</v>
    <v>951</v>
    <v>26.231476600000001</v>
    <v>Gregory Harrison (City manager), Rex Hardin (Mayor)</v>
    <v>952</v>
    <v>-80.126117500000007</v>
    <v>Pompano Beach</v>
    <v>111954</v>
    <v>Eastern Time Zone</v>
    <v>Pompano Beach</v>
    <v>mdp/vdpid/5502151139526705154</v>
  </rv>
  <rv s="4">
    <v>953</v>
  </rv>
  <rv s="0">
    <v>http://de.wikipedia.org/wiki/Savannah_(Georgia)</v>
    <v>Wikipedia</v>
  </rv>
  <rv s="1">
    <v>2</v>
    <v>955</v>
  </rv>
  <rv s="2">
    <v>15</v>
    <v>https://www.bing.com/th?id=AMMS_97c5d4db3449db40697e06cf1d6d94ec&amp;qlt=95</v>
    <v>956</v>
    <v>https://www.bing.com/images/search?form=xlimg&amp;q=savannah+georgia</v>
    <v>Image of Savannah</v>
    <v/>
  </rv>
  <rv s="0">
    <v>https://www.bing.com/search?q=savannah+georgia&amp;form=skydnc</v>
    <v>Learn more on Bing</v>
  </rv>
  <rv s="3">
    <v>0</v>
    <v>1</v>
    <v>en-US</v>
    <v>6e07d382-f1bc-4c97-8424-6fbc9ef0dd81</v>
    <v>536870912</v>
    <v>536870913</v>
    <v>1</v>
    <v>Powered by Bing</v>
    <v>1260</v>
    <v>9</v>
    <v>Savannah</v>
    <v>12</v>
    <v>13</v>
    <v>Map</v>
    <v>14</v>
    <v>Georgia</v>
    <v>Chatham County</v>
    <v>281.5</v>
    <v>United States</v>
    <v>Savannah is the oldest city in the U.S. state of Georgia and is the county seat of Chatham County. Established in 1733 on the Savannah River, the city of Savannah became the British colonial capital of the Province of Georgia and later the first state capital of Georgia. A strategic port city in the American Revolution and during the American Civil War, Savannah is today an industrial center and an important Atlantic seaport. It is Georgia's fifth-largest city, with a 2019 estimated population of 144,464. The Savannah metropolitan area, Georgia's third-largest, had an estimated population of 393,353 in 2019.</v>
    <v>957</v>
    <v>32.080610200000002</v>
    <v>Pat Monahan (City manager), Van R. Johnson (Mayor)</v>
    <v>958</v>
    <v>-81.090096599999995</v>
    <v>Savannah</v>
    <v>145862</v>
    <v>Eastern Time Zone</v>
    <v>Savannah</v>
    <v>mdp/vdpid/5497502162269241345</v>
  </rv>
  <rv s="4">
    <v>959</v>
  </rv>
  <rv s="0">
    <v>http://ru.wikipedia.org/wiki/Уэст-Джордан</v>
    <v>Wikipedia</v>
  </rv>
  <rv s="1">
    <v>240</v>
    <v>961</v>
  </rv>
  <rv s="2">
    <v>15</v>
    <v>https://www.bing.com/th?id=AMMS_aeebbd9eb381c263badd0fd8e2fb1360&amp;qlt=95</v>
    <v>962</v>
    <v>https://www.bing.com/images/search?form=xlimg&amp;q=west+jordan+utah</v>
    <v>Image of West Jordan</v>
    <v/>
  </rv>
  <rv s="0">
    <v>https://www.bing.com/search?q=west+jordan+utah&amp;form=skydnc</v>
    <v>Learn more on Bing</v>
  </rv>
  <rv s="6">
    <v>0</v>
    <v>1</v>
    <v>en-US</v>
    <v>a4ff162c-aced-4510-8db7-92462d756a5a</v>
    <v>536870912</v>
    <v>536870913</v>
    <v>1</v>
    <v>Powered by Bing</v>
    <v>1267</v>
    <v>165</v>
    <v>West Jordan</v>
    <v>12</v>
    <v>13</v>
    <v>Map</v>
    <v>14</v>
    <v>Utah</v>
    <v>Salt Lake County</v>
    <v>80.030632609400001</v>
    <v>United States</v>
    <v>West Jordan is a city in Salt Lake County, Utah, United States. It is a rapidly growing suburb of Salt Lake City and has a mixed economy. According to the 2010 Census, the city had a population of 103,712, placing it as the fourth most populous in the state. The city occupies the southwest end of the Salt Lake Valley at an elevation of 4,330 feet. Named after the nearby Jordan River, the limits of the city begin on the river's western bank and end in the eastern foothills of the Oquirrh Mountains, where Kennecott Copper Mine, the world's largest man-made excavation is located.</v>
    <v>963</v>
    <v>40.609462999999998</v>
    <v>964</v>
    <v>-111.97985799999999</v>
    <v>West Jordan</v>
    <v>116046</v>
    <v>Mountain Time Zone, Mountain Standard Time</v>
    <v>West Jordan</v>
    <v>mdp/vdpid/5081480245932982273</v>
  </rv>
  <rv s="4">
    <v>965</v>
  </rv>
  <rv s="0">
    <v>http://sv.wikipedia.org/wiki/Des_Moines</v>
    <v>Wikipedia</v>
  </rv>
  <rv s="1">
    <v>2</v>
    <v>967</v>
  </rv>
  <rv s="2">
    <v>15</v>
    <v>https://www.bing.com/th?id=AMMS_5608715b7c4374b45e1838460aa9817d&amp;qlt=95</v>
    <v>968</v>
    <v>https://www.bing.com/images/search?form=xlimg&amp;q=des+moines+iowa</v>
    <v>Image of Des Moines</v>
    <v/>
  </rv>
  <rv s="0">
    <v>https://www.bing.com/search?q=des+moines+iowa&amp;form=skydnc</v>
    <v>Learn more on Bing</v>
  </rv>
  <rv s="3">
    <v>0</v>
    <v>1</v>
    <v>en-US</v>
    <v>a4592975-b658-4874-8c06-906edcde2841</v>
    <v>536870912</v>
    <v>536870913</v>
    <v>1</v>
    <v>Powered by Bing</v>
    <v>1275</v>
    <v>9</v>
    <v>Des Moines</v>
    <v>12</v>
    <v>13</v>
    <v>Map</v>
    <v>14</v>
    <v>Iowa</v>
    <v>Polk County</v>
    <v>213.93</v>
    <v>United States</v>
    <v>Des Moines is the capital and the most populous city in the U.S. state of Iowa. It is also the county seat of Polk County. A small part of the city extends into Warren County. It was incorporated on September 22, 1851, as Fort Des Moines, which was shortened to "Des Moines" in 1857. It is located on, and named after, the Des Moines River, which likely was adapted from the early French name, Rivière des Moines, meaning "River of the Monks". The city's population was 214,237 as of the 2019 population estimate. The six-county metropolitan area is ranked 83rd in terms of population in the United States with 699,292 residents according to the 2019 estimate by the United States Census Bureau, and is the largest metropolitan area fully located within the state. A portion of the larger Omaha, Nebraska, metropolitan area extends into three counties of southwest Iowa.</v>
    <v>969</v>
    <v>41.588822</v>
    <v>Frank Cownie (Mayor)</v>
    <v>970</v>
    <v>-93.620309000000006</v>
    <v>Des Moines</v>
    <v>216853</v>
    <v>Central Time Zone</v>
    <v>Des Moines</v>
    <v>mdp/vdpid/5092619545336610818</v>
  </rv>
  <rv s="4">
    <v>971</v>
  </rv>
  <rv s="0">
    <v>http://es.wikipedia.org/wiki/Green_Bay</v>
    <v>Wikipedia</v>
  </rv>
  <rv s="1">
    <v>138</v>
    <v>973</v>
  </rv>
  <rv s="2">
    <v>15</v>
    <v>https://www.bing.com/th?id=AMMS_5fd93c54d26fe2c921fc7cbc40a317d6&amp;qlt=95</v>
    <v>974</v>
    <v>https://www.bing.com/images/search?form=xlimg&amp;q=green+bay+wisconsin</v>
    <v>Image of Green Bay</v>
    <v/>
  </rv>
  <rv s="0">
    <v>https://www.bing.com/search?q=green+bay+wisconsin&amp;form=skydnc</v>
    <v>Learn more on Bing</v>
  </rv>
  <rv s="3">
    <v>0</v>
    <v>1</v>
    <v>en-US</v>
    <v>6daac2e3-6123-41bf-8c6d-7de17f987cbc</v>
    <v>536870912</v>
    <v>536870913</v>
    <v>1</v>
    <v>Powered by Bing</v>
    <v>1284</v>
    <v>9</v>
    <v>Green Bay</v>
    <v>12</v>
    <v>13</v>
    <v>Map</v>
    <v>14</v>
    <v>Wisconsin</v>
    <v>Brown County</v>
    <v>144.94</v>
    <v>United States</v>
    <v>Green Bay is a city in the U.S. state of Wisconsin. The county seat of Brown County, Green Bay is located at the head of Green Bay, a sub-basin of Lake Michigan, at the mouth of the Fox River. It is 581 feet above sea level and 112 miles north of Milwaukee. The population was 104,057 at the 2010 census. Green Bay is the third-largest city in the state of Wisconsin, after Milwaukee and Madison, and the third-largest city on Lake Michigan's west shore, after Chicago and Milwaukee. Green Bay is home to the National Football League's Green Bay Packers.</v>
    <v>975</v>
    <v>44.513288299999999</v>
    <v>Eric Genrich (Mayor)</v>
    <v>976</v>
    <v>-88.013256200000001</v>
    <v>Green Bay</v>
    <v>104879</v>
    <v>Central Time Zone</v>
    <v>Green Bay</v>
    <v>mdp/vdpid/5476548002225061889</v>
  </rv>
  <rv s="4">
    <v>977</v>
  </rv>
  <rv s="0">
    <v>http://en.wikipedia.org/wiki/Wisconsin</v>
    <v>Wikipedia</v>
  </rv>
  <rv s="1">
    <v>9</v>
    <v>979</v>
  </rv>
  <rv s="2">
    <v>15</v>
    <v>https://www.bing.com/th?id=AMMS_70bf7641098eec123e95d240d1faa012&amp;qlt=95</v>
    <v>980</v>
    <v>https://www.bing.com/images/search?form=xlimg&amp;q=state+of+wisconsin</v>
    <v>Image of Wisconsin</v>
    <v/>
  </rv>
  <rv s="0">
    <v>https://www.bing.com/search?q=wisconsin&amp;form=skydnc</v>
    <v>Learn more on Bing</v>
  </rv>
  <rv s="5">
    <v>0</v>
    <v>1</v>
    <v>en-US</v>
    <v>cb4d2853-06f4-4467-8e7c-4e31cbb35cb2</v>
    <v>536870912</v>
    <v>536870918</v>
    <v>1</v>
    <v>Powered by Bing</v>
    <v>1292</v>
    <v>25</v>
    <v>Wisconsin</v>
    <v>12</v>
    <v>26</v>
    <v>Map</v>
    <v>27</v>
    <v>US-WI</v>
    <v>169790</v>
    <v>19274</v>
    <v>Madison</v>
    <v>United States</v>
    <v>Wisconsin is a U.S. state located in the north-central, Midwest and Great Lakes regions of the country. It is bordered by Minnesota to the west, Iowa to the southwest, Illinois to the south, Lake Michigan to the east, Michigan to the northeast, and Lake Superior to the north. Wisconsin is the 23rd largest state by total area and the 20th most populous. The state capital is Madison, and its largest city is Milwaukee, which is located on the western shore of Lake Michigan. The state is divided into 72 counties.</v>
    <v>2299107</v>
    <v>2668444</v>
    <v>981</v>
    <v>Milwaukee</v>
    <v>Tony Evers (Governor), Mandela Barnes (Lieutenant Governor)</v>
    <v>982</v>
    <v>776</v>
    <v>53357</v>
    <v>165800</v>
    <v>Wisconsin</v>
    <v>2.4300000000000002</v>
    <v>5813568</v>
    <v>1.6E-2</v>
    <v>0.156</v>
    <v>1.1000000000000001E-2</v>
    <v>2.7999999999999997E-2</v>
    <v>0.27800000000000002</v>
    <v>6.6000000000000003E-2</v>
    <v>4.8000000000000001E-2</v>
    <v>0.91</v>
    <v>6.6000000000000003E-2</v>
    <v>0.67099999999999993</v>
    <v>1E-3</v>
    <v>8.199999999999999E-2</v>
    <v>1.8000000000000002E-2</v>
    <v>0.22399999999999998</v>
    <v>5.9000000000000004E-2</v>
    <v>0.87599999999999989</v>
    <v>Central Time Zone</v>
    <v>Wisconsin</v>
    <v>mdp/vdpid/36684</v>
  </rv>
  <rv s="4">
    <v>983</v>
  </rv>
  <rv s="0">
    <v>http://en.wikipedia.org/wiki/Santa_Rosa,_California</v>
    <v>Wikipedia</v>
  </rv>
  <rv s="1">
    <v>16</v>
    <v>985</v>
  </rv>
  <rv s="2">
    <v>15</v>
    <v>https://www.bing.com/th?id=AMMS_7fe3a8a3db3572a40c1d3b028b989f6f&amp;qlt=95</v>
    <v>986</v>
    <v>https://www.bing.com/images/search?form=xlimg&amp;q=santa+rosa+california</v>
    <v>Image of Santa Rosa</v>
    <v/>
  </rv>
  <rv s="0">
    <v>https://www.bing.com/search?q=santa+rosa+california&amp;form=skydnc</v>
    <v>Learn more on Bing</v>
  </rv>
  <rv s="3">
    <v>0</v>
    <v>1</v>
    <v>en-US</v>
    <v>d7cb1c21-6aef-4738-bf9f-e926f895fd7b</v>
    <v>536870912</v>
    <v>536870913</v>
    <v>1</v>
    <v>Powered by Bing</v>
    <v>1300</v>
    <v>9</v>
    <v>Santa Rosa</v>
    <v>12</v>
    <v>13</v>
    <v>Map</v>
    <v>14</v>
    <v>California</v>
    <v>Sonoma County</v>
    <v>107.48099999999999</v>
    <v>United States</v>
    <v>Santa Rosa is a city in and the county seat of Sonoma County. Its estimated 2019 population was 176,753. Santa Rosa is the largest city in California's Redwood Empire, Wine Country and the North Bay; the fifth most populous city in the San Francisco Bay Area after San Jose, San Francisco, Oakland, and Fremont; and the 27th most populous city in California.</v>
    <v>987</v>
    <v>38.439698</v>
    <v>Tom Schwedhelm (Mayor), Sean McGlynn (City manager)</v>
    <v>988</v>
    <v>-122.715642</v>
    <v>Santa Rosa</v>
    <v>177586</v>
    <v>Pacific Time Zone</v>
    <v>Santa Rosa</v>
    <v>mdp/vdpid/5057654963602194433</v>
  </rv>
  <rv s="4">
    <v>989</v>
  </rv>
  <rv s="0">
    <v>http://en.wikipedia.org/wiki/San_Mateo,_California</v>
    <v>Wikipedia</v>
  </rv>
  <rv s="1">
    <v>2</v>
    <v>991</v>
  </rv>
  <rv s="2">
    <v>15</v>
    <v>https://www.bing.com/th?id=AMMS_08fc9391db2bbdced69038cdc2eda3bd&amp;qlt=95</v>
    <v>992</v>
    <v>https://www.bing.com/images/search?form=xlimg&amp;q=san+mateo+california</v>
    <v>Image of San Mateo</v>
    <v/>
  </rv>
  <rv s="0">
    <v>https://www.bing.com/search?q=san+mateo+california&amp;form=skydnc</v>
    <v>Learn more on Bing</v>
  </rv>
  <rv s="3">
    <v>0</v>
    <v>1</v>
    <v>en-US</v>
    <v>f5ed4a42-24b1-49a6-affb-3f4e9448cec8</v>
    <v>536870912</v>
    <v>536870913</v>
    <v>1</v>
    <v>Powered by Bing</v>
    <v>1308</v>
    <v>9</v>
    <v>San Mateo</v>
    <v>12</v>
    <v>13</v>
    <v>Map</v>
    <v>14</v>
    <v>California</v>
    <v>San Mateo County</v>
    <v>41.137</v>
    <v>United States</v>
    <v>San Mateo is a city in San Mateo County, California, approximately 20 miles south of San Francisco, and 31 miles northwest of San Jose. San Mateo had an estimated 2019 population of 104,430. It has a Mediterranean climate, and is known for its rich history. The biggest economic contributors to the city include the Medical Center, one of the local school districts, and Sony's Sony Interactive Entertainment division. Finally, being in the center of the San Francisco Bay Area, it has many ways to travel back and forth beween the major cities of that area.</v>
    <v>993</v>
    <v>37.547150899999998</v>
    <v>Joe Goethals (Mayor), Drew Corbett (City manager)</v>
    <v>994</v>
    <v>-122.3144005</v>
    <v>San Mateo</v>
    <v>105025</v>
    <v>Pacific Time Zone</v>
    <v>San Mateo</v>
    <v>mdp/vdpid/5057982585049710593</v>
  </rv>
  <rv s="4">
    <v>995</v>
  </rv>
  <rv s="0">
    <v>https://www.bing.com/search?q=warren+(near+fellows)%2c+california+kern+county+california&amp;form=skydnc</v>
    <v>Learn more on Bing</v>
  </rv>
  <rv s="8">
    <v>0</v>
    <v>1</v>
    <v>en-US</v>
    <v>c9fa9359-736a-a5f5-7b91-840e23c68387</v>
    <v>536870912</v>
    <v>536870913</v>
    <v>1</v>
    <v>Powered by Bing</v>
    <v>1311</v>
    <v>294</v>
    <v>Warren (near Fellows)</v>
    <v>295</v>
    <v>296</v>
    <v>Map</v>
    <v>California</v>
    <v>Kern County</v>
    <v>United States</v>
    <v>Warren is a former settlement in Kern County, California. It was located on the Sunset Railroad 1.25 miles southeast of Fellows, at an elevation of 1312 feet. Warren still appeared on maps as of 1912.</v>
    <v>35.16778</v>
    <v>997</v>
    <v>-119.52639000000001</v>
    <v>Warren (near Fellows)</v>
    <v>Pacific Time Zone</v>
    <v>Warren (near Fellows)</v>
    <v>mdp/vdpid/5059465804643303425</v>
  </rv>
  <rv s="4">
    <v>998</v>
  </rv>
  <rv s="0">
    <v>http://en.wikipedia.org/wiki/Norwalk,_California</v>
    <v>Wikipedia</v>
  </rv>
  <rv s="1">
    <v>85</v>
    <v>1000</v>
  </rv>
  <rv s="2">
    <v>15</v>
    <v>https://www.bing.com/th?id=AMMS_f8bc9abc724f71777d72068efb654e5e&amp;qlt=95</v>
    <v>1001</v>
    <v>https://www.bing.com/images/search?form=xlimg&amp;q=norwalk+california</v>
    <v>Image of Norwalk</v>
    <v/>
  </rv>
  <rv s="0">
    <v>https://www.bing.com/search?q=norwalk+california&amp;form=skydnc</v>
    <v>Learn more on Bing</v>
  </rv>
  <rv s="6">
    <v>0</v>
    <v>1</v>
    <v>en-US</v>
    <v>bdbed199-9aa8-4ba2-bc96-1a39930b5779</v>
    <v>536870912</v>
    <v>536870913</v>
    <v>1</v>
    <v>Powered by Bing</v>
    <v>1317</v>
    <v>165</v>
    <v>Norwalk</v>
    <v>12</v>
    <v>13</v>
    <v>Map</v>
    <v>14</v>
    <v>California</v>
    <v>Los Angeles County</v>
    <v>25.242999999999999</v>
    <v>United States</v>
    <v>Norwalk is a suburban city in Los Angeles County, California, United States. The population was 105,549 at the 2010 census and an estimated 103,949 in 2019. It is the 58th most densely-populated city in California.</v>
    <v>1002</v>
    <v>33.913781999999998</v>
    <v>1003</v>
    <v>-118.070098</v>
    <v>Norwalk</v>
    <v>105120</v>
    <v>Pacific Time Zone</v>
    <v>Norwalk</v>
    <v>mdp/vdpid/5061294071406919681</v>
  </rv>
  <rv s="4">
    <v>1004</v>
  </rv>
  <rv s="0">
    <v>http://en.wikipedia.org/wiki/Lafayette,_Louisiana</v>
    <v>Wikipedia</v>
  </rv>
  <rv s="1">
    <v>16</v>
    <v>1006</v>
  </rv>
  <rv s="2">
    <v>15</v>
    <v>https://www.bing.com/th?id=AMMS_866351289b8e31695439c0c6730c5f55&amp;qlt=95</v>
    <v>1007</v>
    <v>https://www.bing.com/images/search?form=xlimg&amp;q=lafayette+louisiana</v>
    <v>Image of Lafayette</v>
    <v/>
  </rv>
  <rv s="0">
    <v>https://www.bing.com/search?q=lafayette+louisiana&amp;form=skydnc</v>
    <v>Learn more on Bing</v>
  </rv>
  <rv s="6">
    <v>0</v>
    <v>1</v>
    <v>en-US</v>
    <v>3a0dd4ad-a888-e7aa-986c-57247332a9fa</v>
    <v>536870912</v>
    <v>536870913</v>
    <v>1</v>
    <v>Powered by Bing</v>
    <v>1325</v>
    <v>165</v>
    <v>Lafayette</v>
    <v>12</v>
    <v>13</v>
    <v>Map</v>
    <v>14</v>
    <v>Louisiana</v>
    <v>Lafayette Parish</v>
    <v>123.5</v>
    <v>United States</v>
    <v>Lafayette is a city in and the parish seat of Lafayette Parish, Louisiana, located along the Vermilion River in the southwestern part of the state. The city of Lafayette is the fourth-largest in the state, with a population of 126,185 according to 2019 U.S. Census estimates. It is the principal city of the Lafayette, Louisiana Metropolitan Statistical Area, with a 2015 estimated population of 490,488. The larger trade area or Combined Statistical Area of Lafayette-Opelousas-Morgan City CSA was 627,146 in 2015. Its nickname is The Hub City.</v>
    <v>1008</v>
    <v>30.221260000000001</v>
    <v>1009</v>
    <v>-92.018772999999996</v>
    <v>Lafayette</v>
    <v>126143</v>
    <v>Central Time Zone</v>
    <v>Lafayette</v>
    <v>mdp/vdpid/5111128750586593281</v>
  </rv>
  <rv s="4">
    <v>1010</v>
  </rv>
  <rv s="0">
    <v>http://no.wikipedia.org/wiki/Providence</v>
    <v>Wikipedia</v>
  </rv>
  <rv s="1">
    <v>29</v>
    <v>1012</v>
  </rv>
  <rv s="2">
    <v>15</v>
    <v>https://www.bing.com/th?id=AMMS_107ca24443ff18c544a0239297450fb6&amp;qlt=95</v>
    <v>1013</v>
    <v>https://www.bing.com/images/search?form=xlimg&amp;q=providence+rhode+island</v>
    <v>Image of Providence</v>
    <v/>
  </rv>
  <rv s="0">
    <v>https://www.bing.com/search?q=providence+rhode+island&amp;form=skydnc</v>
    <v>Learn more on Bing</v>
  </rv>
  <rv s="3">
    <v>0</v>
    <v>1</v>
    <v>en-US</v>
    <v>956379de-1782-455c-b2d8-1ba81c8965f1</v>
    <v>536870912</v>
    <v>536870913</v>
    <v>1</v>
    <v>Powered by Bing</v>
    <v>1333</v>
    <v>9</v>
    <v>Providence</v>
    <v>12</v>
    <v>13</v>
    <v>Map</v>
    <v>14</v>
    <v>Rhode Island</v>
    <v>Providence County</v>
    <v>53.094756261900002</v>
    <v>United States</v>
    <v>Providence is the capital and most populous city of the state of Rhode Island and is one of the oldest cities in the United States. It was founded in 1636 by Roger Williams, a Reformed Baptist theologian and religious exile from the Massachusetts Bay Colony. He named the area in honor of "God's merciful Providence" which he believed was responsible for revealing such a haven for him and his followers. The city is situated at the mouth of the Providence River at the head of Narragansett Bay.</v>
    <v>1014</v>
    <v>41.824460999999999</v>
    <v>Jorge Elorza (Mayor)</v>
    <v>1015</v>
    <v>-71.412746999999996</v>
    <v>Providence</v>
    <v>179335</v>
    <v>Eastern Time Zone</v>
    <v>Providence</v>
    <v>mdp/vdpid/5488923181957775365</v>
  </rv>
  <rv s="4">
    <v>1016</v>
  </rv>
  <rv s="0">
    <v>http://en.wikipedia.org/wiki/Rhode_Island</v>
    <v>Wikipedia</v>
  </rv>
  <rv s="1">
    <v>9</v>
    <v>1018</v>
  </rv>
  <rv s="2">
    <v>15</v>
    <v>https://www.bing.com/th?id=AMMS_29ee9001fb1705a33948322dbd00117a&amp;qlt=95</v>
    <v>1019</v>
    <v>https://www.bing.com/images/search?form=xlimg&amp;q=rhode+island</v>
    <v>Image of Rhode Island</v>
    <v/>
  </rv>
  <rv s="0">
    <v>https://www.bing.com/search?q=rhode+island&amp;form=skydnc</v>
    <v>Learn more on Bing</v>
  </rv>
  <rv s="5">
    <v>0</v>
    <v>1</v>
    <v>en-US</v>
    <v>65a08f52-b469-4f7c-8353-9b3c0b2a5752</v>
    <v>536870912</v>
    <v>536870918</v>
    <v>1</v>
    <v>Powered by Bing</v>
    <v>1341</v>
    <v>25</v>
    <v>Rhode Island</v>
    <v>12</v>
    <v>26</v>
    <v>Map</v>
    <v>27</v>
    <v>US-RI</v>
    <v>3140</v>
    <v>1226</v>
    <v>Providence</v>
    <v>United States</v>
    <v>Rhode Island, officially the State of Rhode Island and Providence Plantations, is a state in the New England region of the United States. It is the smallest U.S. state by area and the seventh least populous, but it is also the second most densely populated. The state takes its short name from Rhode Island; however, most of the state is located on the mainland. The state has land borders with Connecticut to the west, Massachusetts to the north and east, and the Atlantic Ocean to the south via Rhode Island Sound and Block Island Sound. It also shares a small maritime border with New York. Providence is the state capital and most populous city in Rhode Island.</v>
    <v>410602</v>
    <v>462589</v>
    <v>1020</v>
    <v>Providence</v>
    <v>Gina Raimondo (Governor), Daniel McKee (Lieutenant Governor)</v>
    <v>1021</v>
    <v>925</v>
    <v>56852</v>
    <v>238000</v>
    <v>Rhode Island</v>
    <v>2.46</v>
    <v>1057315</v>
    <v>3.0000000000000001E-3</v>
    <v>0.161</v>
    <v>0.01</v>
    <v>3.6000000000000004E-2</v>
    <v>0.31900000000000001</v>
    <v>7.9000000000000001E-2</v>
    <v>0.13300000000000001</v>
    <v>0.86199999999999999</v>
    <v>0.14400000000000002</v>
    <v>0.65500000000000003</v>
    <v>2E-3</v>
    <v>8.900000000000001E-2</v>
    <v>2.6000000000000002E-2</v>
    <v>0.2</v>
    <v>5.2000000000000005E-2</v>
    <v>0.84799999999999998</v>
    <v>Eastern Time Zone</v>
    <v>Rhode Island</v>
    <v>mdp/vdpid/27664</v>
  </rv>
  <rv s="4">
    <v>1022</v>
  </rv>
  <rv s="0">
    <v>http://pt.wikipedia.org/wiki/Chattanooga</v>
    <v>Wikipedia</v>
  </rv>
  <rv s="1">
    <v>308</v>
    <v>1024</v>
  </rv>
  <rv s="2">
    <v>15</v>
    <v>https://www.bing.com/th?id=AMMS_e8ecc55867f85895cc2d03f568e0d4d2&amp;qlt=95</v>
    <v>1025</v>
    <v>https://www.bing.com/images/search?form=xlimg&amp;q=chattanooga+tennessee</v>
    <v>Image of Chattanooga</v>
    <v/>
  </rv>
  <rv s="0">
    <v>https://www.bing.com/search?q=chattanooga+tennessee&amp;form=skydnc</v>
    <v>Learn more on Bing</v>
  </rv>
  <rv s="3">
    <v>0</v>
    <v>1</v>
    <v>en-US</v>
    <v>ce135c80-a37e-43c7-8be8-7618acd5cb0e</v>
    <v>536870912</v>
    <v>536870913</v>
    <v>1</v>
    <v>Powered by Bing</v>
    <v>1349</v>
    <v>9</v>
    <v>Chattanooga</v>
    <v>12</v>
    <v>13</v>
    <v>Map</v>
    <v>14</v>
    <v>Tennessee</v>
    <v>Hamilton County</v>
    <v>390.25940846542801</v>
    <v>United States</v>
    <v>Chattanooga is a city in and the county seat of Hamilton County, Tennessee, along the Tennessee River bordering Georgia. With an estimated population of 180,557 in 2017, it is the fourth-largest city in Tennessee and one of the two principal cities of East Tennessee, along with Knoxville. Served by multiple railroads and Interstate highways, Chattanooga is a transit hub. Chattanooga lies 118 miles northwest of Atlanta, Georgia, 112 miles southwest of Knoxville, Tennessee, 134 miles southeast of Nashville, Tennessee, 102 miles east-northeast of Huntsville, Alabama, and 147 miles northeast of Birmingham, Alabama.</v>
    <v>1026</v>
    <v>35.045755999999997</v>
    <v>Andy Berke (Mayor)</v>
    <v>1027</v>
    <v>-85.308287000000007</v>
    <v>Chattanooga</v>
    <v>180557</v>
    <v>Eastern Time Zone</v>
    <v>Chattanooga</v>
    <v>mdp/vdpid/5483002308788748291</v>
  </rv>
  <rv s="4">
    <v>1028</v>
  </rv>
  <rv s="0">
    <v>http://sv.wikipedia.org/wiki/Tempe</v>
    <v>Wikipedia</v>
  </rv>
  <rv s="1">
    <v>169</v>
    <v>1030</v>
  </rv>
  <rv s="2">
    <v>15</v>
    <v>https://www.bing.com/th?id=AMMS_c3cb4ec0a88778e53dae1906789dc138&amp;qlt=95</v>
    <v>1031</v>
    <v>https://www.bing.com/images/search?form=xlimg&amp;q=tempe+arizona</v>
    <v>Image of Tempe</v>
    <v/>
  </rv>
  <rv s="0">
    <v>https://www.bing.com/search?q=tempe+arizona&amp;form=skydnc</v>
    <v>Learn more on Bing</v>
  </rv>
  <rv s="3">
    <v>0</v>
    <v>1</v>
    <v>en-US</v>
    <v>47bf306c-e7f2-41f5-a9dd-3e9003176d17</v>
    <v>536870912</v>
    <v>536870913</v>
    <v>1</v>
    <v>Powered by Bing</v>
    <v>1357</v>
    <v>9</v>
    <v>Tempe</v>
    <v>12</v>
    <v>13</v>
    <v>Map</v>
    <v>14</v>
    <v>Arizona</v>
    <v>Maricopa County</v>
    <v>104.1</v>
    <v>United States</v>
    <v>Tempe, is a city in Maricopa County, Arizona, United States, with the Census Bureau reporting a 2019 population of 195,805. The city is named after the Vale of Tempe in Greece. Tempe is located in the East Valley section of metropolitan Phoenix; it is bordered by Phoenix and Guadalupe on the west, Scottsdale and the Salt River Pima–Maricopa Indian Community on the north, Chandler on the south, and Mesa on the east. Tempe is also the location of the main campus of Arizona State University.</v>
    <v>1032</v>
    <v>33.425521500000002</v>
    <v>Corey Woods (Mayor)</v>
    <v>1033</v>
    <v>-111.9412528</v>
    <v>Tempe</v>
    <v>192364</v>
    <v>Mountain Time Zone, US Mountain Standard Time</v>
    <v>Tempe</v>
    <v>mdp/vdpid/5098091608801280001</v>
  </rv>
  <rv s="4">
    <v>1034</v>
  </rv>
  <rv s="0">
    <v>http://sv.wikipedia.org/wiki/Joliet,_Illinois</v>
    <v>Wikipedia</v>
  </rv>
  <rv s="1">
    <v>16</v>
    <v>1036</v>
  </rv>
  <rv s="2">
    <v>15</v>
    <v>https://www.bing.com/th?id=AMMS_62a1b204e36337f20892318fe7395a5e&amp;qlt=95</v>
    <v>1037</v>
    <v>https://www.bing.com/images/search?form=xlimg&amp;q=joliet+illinois</v>
    <v>Image of Joliet</v>
    <v/>
  </rv>
  <rv s="0">
    <v>https://www.bing.com/search?q=joliet+illinois&amp;form=skydnc</v>
    <v>Learn more on Bing</v>
  </rv>
  <rv s="3">
    <v>0</v>
    <v>1</v>
    <v>en-US</v>
    <v>482baac6-7bd7-4326-810e-d9e6e8880d38</v>
    <v>536870912</v>
    <v>536870913</v>
    <v>1</v>
    <v>Powered by Bing</v>
    <v>1365</v>
    <v>9</v>
    <v>Joliet</v>
    <v>12</v>
    <v>13</v>
    <v>Map</v>
    <v>14</v>
    <v>Illinois</v>
    <v>Kendall County</v>
    <v>169.32</v>
    <v>United States</v>
    <v>Joliet is a city in Will and Kendall counties in the U.S. state of Illinois, 30 miles southwest of Chicago. It is the county seat of Will County and a major part of the southwest Chicago metropolitan area. At the 2010 census, the city was the fourth largest in Illinois, with a population of 147,433. A population estimate in 2019 put Joliet's population at 147,344, which would make it the 3rd largest city in Illinois if accurate.</v>
    <v>1038</v>
    <v>41.5249557</v>
    <v>Bob O'Dekirk (Mayor)</v>
    <v>1039</v>
    <v>-88.082979100000003</v>
    <v>Joliet</v>
    <v>148099</v>
    <v>Central Time Zone</v>
    <v>Joliet</v>
    <v>mdp/vdpid/5477676698692485121</v>
  </rv>
  <rv s="4">
    <v>1040</v>
  </rv>
  <rv s="0">
    <v>http://en.wikipedia.org/wiki/Rancho_Cucamonga,_California</v>
    <v>Wikipedia</v>
  </rv>
  <rv s="1">
    <v>308</v>
    <v>1042</v>
  </rv>
  <rv s="2">
    <v>15</v>
    <v>https://www.bing.com/th?id=AMMS_73096475fc30578001f262fca63d875d&amp;qlt=95</v>
    <v>1043</v>
    <v>https://www.bing.com/images/search?form=xlimg&amp;q=rancho+cucamonga+california</v>
    <v>Image of Rancho Cucamonga</v>
    <v/>
  </rv>
  <rv s="0">
    <v>https://www.bing.com/search?q=rancho+cucamonga+california&amp;form=skydnc</v>
    <v>Learn more on Bing</v>
  </rv>
  <rv s="3">
    <v>0</v>
    <v>1</v>
    <v>en-US</v>
    <v>974309f4-566f-4df3-99ca-614e16f1b405</v>
    <v>536870912</v>
    <v>536870913</v>
    <v>1</v>
    <v>Powered by Bing</v>
    <v>1374</v>
    <v>9</v>
    <v>Rancho Cucamonga</v>
    <v>12</v>
    <v>13</v>
    <v>Map</v>
    <v>14</v>
    <v>California</v>
    <v>San Bernardino County</v>
    <v>103.26300000000001</v>
    <v>United States</v>
    <v>Rancho Cucamonga is a city located just south of the foothills of the San Gabriel Mountains and Angeles National Forest in San Bernardino County, California, United States. About 37 miles east of Downtown Los Angeles, Rancho Cucamonga is the 26th most populous city in California. The city's seal, which centers on a cluster of grapes, alludes to the city's agricultural history including wine-making. The city's proximity to major transportation hubs, airports, and highways has attracted the business of several large corporations, including Coca-Cola, Frito-Lay, Big Lots, Mercury Insurance Group, Southern California Edison, and Amphastar Pharmaceuticals.</v>
    <v>1044</v>
    <v>34.106398599999999</v>
    <v>John Gillison (City manager)</v>
    <v>1045</v>
    <v>-117.57576400000001</v>
    <v>Rancho Cucamonga</v>
    <v>177751</v>
    <v>Pacific Time Zone</v>
    <v>Rancho Cucamonga</v>
    <v>mdp/vdpid/5061288820658405377</v>
  </rv>
  <rv s="4">
    <v>1046</v>
  </rv>
  <rv s="0">
    <v>http://en.wikipedia.org/wiki/Glendale,_Arizona</v>
    <v>Wikipedia</v>
  </rv>
  <rv s="1">
    <v>16</v>
    <v>1048</v>
  </rv>
  <rv s="2">
    <v>15</v>
    <v>https://www.bing.com/th?id=AMMS_9d083e50327df58d4dc0aec0fbf1fc89&amp;qlt=95</v>
    <v>1049</v>
    <v>https://www.bing.com/images/search?form=xlimg&amp;q=glendale+arizona</v>
    <v>Image of Glendale</v>
    <v/>
  </rv>
  <rv s="0">
    <v>https://www.bing.com/search?q=glendale+arizona&amp;form=skydnc</v>
    <v>Learn more on Bing</v>
  </rv>
  <rv s="3">
    <v>0</v>
    <v>1</v>
    <v>en-US</v>
    <v>62fec990-e089-4bb2-b9de-9e1e383237f9</v>
    <v>536870912</v>
    <v>536870913</v>
    <v>1</v>
    <v>Powered by Bing</v>
    <v>1381</v>
    <v>9</v>
    <v>Glendale</v>
    <v>12</v>
    <v>13</v>
    <v>Map</v>
    <v>14</v>
    <v>Arizona</v>
    <v>Maricopa County</v>
    <v>144.52133655700001</v>
    <v>United States</v>
    <v>Glendale is a city in Maricopa County, Arizona, United States, located about nine miles northwest from Downtown Phoenix. According to the 2019 U.S. Census estimates, the population of the city is 252,381.</v>
    <v>1050</v>
    <v>33.538558000000002</v>
    <v>Jerry Weiers (Mayor)</v>
    <v>1051</v>
    <v>-112.1837</v>
    <v>Glendale</v>
    <v>250702</v>
    <v>Mountain Time Zone, US Mountain Standard Time</v>
    <v>Glendale</v>
    <v>mdp/vdpid/5098082159487352833</v>
  </rv>
  <rv s="4">
    <v>1052</v>
  </rv>
  <rv s="0">
    <v>http://en.wikipedia.org/wiki/Paterson,_New_Jersey</v>
    <v>Wikipedia</v>
  </rv>
  <rv s="1">
    <v>16</v>
    <v>1054</v>
  </rv>
  <rv s="2">
    <v>15</v>
    <v>https://www.bing.com/th?id=AMMS_f088aa6924f9d5353127f170a64015ce&amp;qlt=95</v>
    <v>1055</v>
    <v>https://www.bing.com/images/search?form=xlimg&amp;q=paterson+new+jersey</v>
    <v>Image of Paterson</v>
    <v/>
  </rv>
  <rv s="0">
    <v>https://www.bing.com/search?q=paterson+new+jersey&amp;form=skydnc</v>
    <v>Learn more on Bing</v>
  </rv>
  <rv s="3">
    <v>0</v>
    <v>1</v>
    <v>en-US</v>
    <v>affa2ebb-0a67-45d1-86ed-a0382e19ce65</v>
    <v>536870912</v>
    <v>536870913</v>
    <v>1</v>
    <v>Powered by Bing</v>
    <v>1389</v>
    <v>9</v>
    <v>Paterson</v>
    <v>12</v>
    <v>13</v>
    <v>Map</v>
    <v>14</v>
    <v>New Jersey</v>
    <v>Passaic County</v>
    <v>22.544</v>
    <v>United States</v>
    <v>Paterson is the largest city in and the county seat of Passaic County, New Jersey, United States. As of the 2010 United States Census, its population was 146,199, rendering it New Jersey's third-most-populous city reflecting a decline of 3,023 from the 149,222 counted in the 2000 Census, which had in turn increased by 8,331 from the 140,891 counted in the 1990 Census. For 2019, the Census Bureau's Population Estimates Program calculated a population of 145,233, a decrease of 0.6% from the 2010 enumeration, making the city the 181st-most-populous in the nation. Paterson has the third-highest density of any U.S. city with over 100,000 people, behind only New York City and San Francisco.</v>
    <v>1056</v>
    <v>40.916612299999997</v>
    <v>Andre Sayegh (Mayor)</v>
    <v>1057</v>
    <v>-74.172190799999996</v>
    <v>Paterson</v>
    <v>145627</v>
    <v>Eastern Time Zone</v>
    <v>Paterson</v>
    <v>mdp/vdpid/5487315183716007938</v>
  </rv>
  <rv s="4">
    <v>1058</v>
  </rv>
  <rv s="0">
    <v>http://sv.wikipedia.org/wiki/Brownsville,_Texas</v>
    <v>Wikipedia</v>
  </rv>
  <rv s="1">
    <v>9</v>
    <v>1060</v>
  </rv>
  <rv s="2">
    <v>15</v>
    <v>https://www.bing.com/th?id=AMMS_d74561cbe56e8fd88ded41c587de3bf4&amp;qlt=95</v>
    <v>1061</v>
    <v>https://www.bing.com/images/search?form=xlimg&amp;q=brownsville+texas</v>
    <v>Image of Brownsville</v>
    <v/>
  </rv>
  <rv s="0">
    <v>https://www.bing.com/search?q=brownsville+texas&amp;form=skydnc</v>
    <v>Learn more on Bing</v>
  </rv>
  <rv s="3">
    <v>0</v>
    <v>1</v>
    <v>en-US</v>
    <v>cabcb490-5094-436f-92d9-915f367e49bb</v>
    <v>536870912</v>
    <v>536870913</v>
    <v>1</v>
    <v>Powered by Bing</v>
    <v>1397</v>
    <v>9</v>
    <v>Brownsville</v>
    <v>12</v>
    <v>13</v>
    <v>Map</v>
    <v>14</v>
    <v>Texas</v>
    <v>Cameron County</v>
    <v>382</v>
    <v>United States</v>
    <v>Brownsville is a city in Cameron County in the U.S. state of Texas. It is located on the western Gulf Coast in South Texas, adjacent to the border with Matamoros, Mexico. The city covers 81.528 square miles and has a population of 182,781 as of 2019. It is the 131st-largest city in the United States and 16th-largest in Texas. It is part of the Brownsville–Matamoros conurbation. The city is known for its year-round subtropical climate, deep-water, seaport and Hispanic culture.</v>
    <v>1062</v>
    <v>25.903046</v>
    <v>Juan “Trey” Mendez (Mayor), Noel Bernal (City manager)</v>
    <v>1063</v>
    <v>-97.498884000000004</v>
    <v>Brownsville</v>
    <v>183392</v>
    <v>Central Time Zone</v>
    <v>Brownsville</v>
    <v>mdp/vdpid/5112539090490753025</v>
  </rv>
  <rv s="4">
    <v>1064</v>
  </rv>
  <rv s="0">
    <v>http://de.wikipedia.org/wiki/Rockford_(Illinois)</v>
    <v>Wikipedia</v>
  </rv>
  <rv s="1">
    <v>308</v>
    <v>1066</v>
  </rv>
  <rv s="2">
    <v>15</v>
    <v>https://www.bing.com/th?id=AMMS_c904d979aa9ca3019bcae89e5da541fa&amp;qlt=95</v>
    <v>1067</v>
    <v>https://www.bing.com/images/search?form=xlimg&amp;q=rockford+illinois</v>
    <v>Image of Rockford</v>
    <v/>
  </rv>
  <rv s="0">
    <v>https://www.bing.com/search?q=rockford+illinois&amp;form=skydnc</v>
    <v>Learn more on Bing</v>
  </rv>
  <rv s="12">
    <v>0</v>
    <v>1</v>
    <v>en-US</v>
    <v>a8c9767a-55e9-4e80-a2fc-209047ccfc63</v>
    <v>536870912</v>
    <v>536870913</v>
    <v>1</v>
    <v>Powered by Bing</v>
    <v>1405</v>
    <v>1136</v>
    <v>Rockford</v>
    <v>1137</v>
    <v>13</v>
    <v>Map</v>
    <v>14</v>
    <v>Illinois</v>
    <v>Winnebago County</v>
    <v>158.19999999999999</v>
    <v>United States</v>
    <v>Rockford is a city in Winnebago County in the U.S. state of Illinois, in far northern Illinois. Located on the banks of the Rock River, Rockford is the county seat of Winnebago County. The largest city in Illinois outside of the Chicago metropolitan area, Rockford is the fifth-largest city in the state and the 171st most populous in the United States. According to 2010 U.S. Census data, the City of Rockford had a population of 152,871, with an outlying metropolitan area population of 348,360. The City of Rockford's population was 145,609 as of 2019, down 5.0% since 2010.</v>
    <v>1068</v>
    <v>42.259444000000002</v>
    <v>Tom McNamara (Mayor)</v>
    <v>1069</v>
    <v>-89.064443999999995</v>
    <v>Rockford</v>
    <v>146526</v>
    <v>Central Time Zone</v>
    <v>Rockford</v>
  </rv>
  <rv s="4">
    <v>1070</v>
  </rv>
  <rv s="0">
    <v>http://sv.wikipedia.org/wiki/College_Station</v>
    <v>Wikipedia</v>
  </rv>
  <rv s="1">
    <v>2</v>
    <v>1072</v>
  </rv>
  <rv s="2">
    <v>15</v>
    <v>https://www.bing.com/th?id=AMMS_4be07a46f43798da92be834506083eeb&amp;qlt=95</v>
    <v>1073</v>
    <v>https://www.bing.com/images/search?form=xlimg&amp;q=college+station+texas</v>
    <v>Image of College Station</v>
    <v/>
  </rv>
  <rv s="0">
    <v>https://www.bing.com/search?q=college+station+texas&amp;form=skydnc</v>
    <v>Learn more on Bing</v>
  </rv>
  <rv s="3">
    <v>0</v>
    <v>1</v>
    <v>en-US</v>
    <v>b2094016-bb67-474f-80d3-22fdfcee1175</v>
    <v>536870912</v>
    <v>536870913</v>
    <v>1</v>
    <v>Powered by Bing</v>
    <v>1413</v>
    <v>9</v>
    <v>College Station</v>
    <v>12</v>
    <v>13</v>
    <v>Map</v>
    <v>14</v>
    <v>Texas</v>
    <v>Brazos County</v>
    <v>104.5</v>
    <v>United States</v>
    <v>College Station is a city in Brazos County, Texas, situated in East-Central Texas in the heart of the Brazos Valley, in the center of the region known as Texas Triangle. It is 83 miles northwest of Houston and 87 miles east northeast of Austin. As of the 2010 census, College Station had a population of 93,857, which had increased to an estimated population of 117,911 as of July 2019. College Station and Bryan together make up the Bryan-College Station metropolitan area, the 13th-largest metropolitan area in Texas with 273,101 people as of 2019.</v>
    <v>1074</v>
    <v>30.622373</v>
    <v>Karl P. Mooney (Mayor), Bryan Woods (City manager)</v>
    <v>1075</v>
    <v>-96.325850000000003</v>
    <v>College Station</v>
    <v>116218</v>
    <v>Central Time Zone</v>
    <v>College Station</v>
    <v>mdp/vdpid/5108952542566416385</v>
  </rv>
  <rv s="4">
    <v>1076</v>
  </rv>
  <rv s="0">
    <v>http://de.wikipedia.org/wiki/Thousand_Oaks</v>
    <v>Wikipedia</v>
  </rv>
  <rv s="1">
    <v>169</v>
    <v>1078</v>
  </rv>
  <rv s="2">
    <v>15</v>
    <v>https://www.bing.com/th?id=AMMS_c22259d3e0a7c28962e817f9e79bfa2b&amp;qlt=95</v>
    <v>1079</v>
    <v>https://www.bing.com/images/search?form=xlimg&amp;q=thousand+oaks+california</v>
    <v>Image of Thousand Oaks</v>
    <v/>
  </rv>
  <rv s="0">
    <v>https://www.bing.com/search?q=thousand+oaks+california&amp;form=skydnc</v>
    <v>Learn more on Bing</v>
  </rv>
  <rv s="3">
    <v>0</v>
    <v>1</v>
    <v>en-US</v>
    <v>ae8a5d98-ff1c-4630-baf5-0f8766ce7c72</v>
    <v>536870912</v>
    <v>536870913</v>
    <v>1</v>
    <v>Powered by Bing</v>
    <v>1421</v>
    <v>9</v>
    <v>Thousand Oaks</v>
    <v>12</v>
    <v>13</v>
    <v>Map</v>
    <v>14</v>
    <v>California</v>
    <v>Ventura County</v>
    <v>142.91800000000001</v>
    <v>United States</v>
    <v>Thousand Oaks is the second-largest city in Ventura County, California, United States. It is in the northwestern part of Greater Los Angeles, approximately 40 miles from Downtown Los Angeles, and is less than 15 miles from the Los Angeles neighborhood of Woodland Hills. It is named after the many oak trees present in the area, and the city seal is adorned with an oak.</v>
    <v>1080</v>
    <v>34.176082999999998</v>
    <v>Al Adam (Mayor)</v>
    <v>1081</v>
    <v>-118.848743</v>
    <v>Thousand Oaks</v>
    <v>127690</v>
    <v>Pacific Time Zone</v>
    <v>Thousand Oaks</v>
    <v>mdp/vdpid/5059740916290420737</v>
  </rv>
  <rv s="4">
    <v>1082</v>
  </rv>
</rvData>
</file>

<file path=xl/richData/rdrichvaluestructure.xml><?xml version="1.0" encoding="utf-8"?>
<rvStructures xmlns="http://schemas.microsoft.com/office/spreadsheetml/2017/richdata" count="14">
  <s t="_hyperlink">
    <k n="Address" t="s"/>
    <k n="Text" t="s"/>
  </s>
  <s t="_sourceattribution">
    <k n="License" t="r"/>
    <k n="Source" t="r"/>
  </s>
  <s t="_imageurl">
    <k n="_Provider" t="spb"/>
    <k n="Address" t="s"/>
    <k n="Attribution" t="r"/>
    <k n="More Images Address" t="s"/>
    <k n="Text" t="s"/>
    <k n="Blip Identifier"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dmin Division 2 (County/district/other)" t="s"/>
    <k n="Area"/>
    <k n="Country/region" t="s"/>
    <k n="Description" t="s"/>
    <k n="Image" t="r"/>
    <k n="Latitude"/>
    <k n="Leader(s)" t="s"/>
    <k n="LearnMoreOnLink" t="r"/>
    <k n="Longitude"/>
    <k n="Name" t="s"/>
    <k n="Population"/>
    <k n="Time zone(s)" t="s"/>
    <k n="UniqueName" t="s"/>
    <k n="VDPID/VSID" t="s"/>
  </s>
  <s t="_linkedentity">
    <k n="%cvi" t="r"/>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rea"/>
    <k n="Building permits"/>
    <k n="Capital/Major City" t="s"/>
    <k n="Country/region" t="s"/>
    <k n="Description" t="s"/>
    <k n="Households"/>
    <k n="Housing units"/>
    <k n="Image" t="r"/>
    <k n="Largest city" t="s"/>
    <k n="Leader(s)" t="s"/>
    <k n="LearnMoreOnLink" t="r"/>
    <k n="Median gross rent"/>
    <k n="Median household income"/>
    <k n="Median value, owner-occupied housing units"/>
    <k n="Name" t="s"/>
    <k n="Persons per household"/>
    <k n="Population"/>
    <k n="Population change (%)"/>
    <k n="Population: Age 65+ (%)"/>
    <k n="Population: American Indian and Alaskan Native (%)"/>
    <k n="Population: Asian (%)"/>
    <k n="Population: Bachelor's degree or higher (%)"/>
    <k n="Population: Black or African American (%)"/>
    <k n="Population: Foreign born persons (%)"/>
    <k n="Population: High school graduate or higher (%)"/>
    <k n="Population: Hispanic or Latino (%)"/>
    <k n="Population: In civilian labor force (%)"/>
    <k n="Population: Native Hawaiian and Other Pacific Islander (%)"/>
    <k n="Population: Persons with a disability (%)"/>
    <k n="Population: Two or more races (%)"/>
    <k n="Population: Under age 18 (%)"/>
    <k n="Population: Under age 5 (%)"/>
    <k n="Population: White (%)"/>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dmin Division 2 (County/district/other)" t="s"/>
    <k n="Area"/>
    <k n="Country/region" t="s"/>
    <k n="Description" t="s"/>
    <k n="Image" t="r"/>
    <k n="Latitude"/>
    <k n="LearnMoreOnLink" t="r"/>
    <k n="Longitude"/>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Admin Division 1 (State/province/other)" t="s"/>
    <k n="Country/region" t="s"/>
    <k n="Description" t="s"/>
    <k n="Latitude"/>
    <k n="LearnMoreOnLink" t="r"/>
    <k n="Longitude"/>
    <k n="Name" t="s"/>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Admin Division 1 (State/province/other)" t="s"/>
    <k n="Admin Division 2 (County/district/other)" t="s"/>
    <k n="Country/region" t="s"/>
    <k n="Description" t="s"/>
    <k n="Latitude"/>
    <k n="LearnMoreOnLink" t="r"/>
    <k n="Longitude"/>
    <k n="Name" t="s"/>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rea"/>
    <k n="Building permits"/>
    <k n="Capital/Major City" t="s"/>
    <k n="Country/region" t="s"/>
    <k n="Description" t="s"/>
    <k n="Households"/>
    <k n="Housing units"/>
    <k n="Image" t="r"/>
    <k n="Largest city" t="s"/>
    <k n="Leader(s)" t="s"/>
    <k n="LearnMoreOnLink" t="r"/>
    <k n="Median gross rent"/>
    <k n="Median household income"/>
    <k n="Median value, owner-occupied housing units"/>
    <k n="Name" t="s"/>
    <k n="Persons per household"/>
    <k n="Population"/>
    <k n="Population change (%)"/>
    <k n="Population: Age 65+ (%)"/>
    <k n="Population: American Indian and Alaskan Native (%)"/>
    <k n="Population: Asian (%)"/>
    <k n="Population: Bachelor's degree or higher (%)"/>
    <k n="Population: Black or African American (%)"/>
    <k n="Population: Foreign born persons (%)"/>
    <k n="Population: High school graduate or higher (%)"/>
    <k n="Population: Hispanic or Latino (%)"/>
    <k n="Population: In civilian labor force (%)"/>
    <k n="Population: Persons with a disability (%)"/>
    <k n="Population: Two or more races (%)"/>
    <k n="Population: Under age 18 (%)"/>
    <k n="Population: Under age 5 (%)"/>
    <k n="Population: White (%)"/>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dmin Division 2 (County/district/other)" t="s"/>
    <k n="Area"/>
    <k n="Country/region" t="s"/>
    <k n="Description" t="s"/>
    <k n="Latitude"/>
    <k n="Leader(s)" t="s"/>
    <k n="LearnMoreOnLink" t="r"/>
    <k n="Longitude"/>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dmin Division 2 (County/district/other)" t="s"/>
    <k n="Area"/>
    <k n="Country/region" t="s"/>
    <k n="Description" t="s"/>
    <k n="Latitude"/>
    <k n="LearnMoreOnLink" t="r"/>
    <k n="Longitude"/>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dmin Division 2 (County/district/other)" t="s"/>
    <k n="Area"/>
    <k n="Country/region" t="s"/>
    <k n="Description" t="s"/>
    <k n="Image" t="r"/>
    <k n="Latitude"/>
    <k n="Leader(s)" t="s"/>
    <k n="LearnMoreOnLink" t="r"/>
    <k n="Longitude"/>
    <k n="Name" t="s"/>
    <k n="Population"/>
    <k n="Time zone(s)" t="s"/>
    <k n="UniqueName"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rea"/>
    <k n="Building permits"/>
    <k n="Capital/Major City" t="s"/>
    <k n="Country/region" t="s"/>
    <k n="Description" t="s"/>
    <k n="Households"/>
    <k n="Housing units"/>
    <k n="Image" t="r"/>
    <k n="Largest city" t="s"/>
    <k n="LearnMoreOnLink" t="r"/>
    <k n="Median gross rent"/>
    <k n="Median household income"/>
    <k n="Median value, owner-occupied housing units"/>
    <k n="Name" t="s"/>
    <k n="Persons per household"/>
    <k n="Population"/>
    <k n="Population change (%)"/>
    <k n="Population: Age 65+ (%)"/>
    <k n="Population: American Indian and Alaskan Native (%)"/>
    <k n="Population: Asian (%)"/>
    <k n="Population: Bachelor's degree or higher (%)"/>
    <k n="Population: Black or African American (%)"/>
    <k n="Population: Foreign born persons (%)"/>
    <k n="Population: High school graduate or higher (%)"/>
    <k n="Population: Hispanic or Latino (%)"/>
    <k n="Population: In civilian labor force (%)"/>
    <k n="Population: Native Hawaiian and Other Pacific Islander (%)"/>
    <k n="Population: Persons with a disability (%)"/>
    <k n="Population: Two or more races (%)"/>
    <k n="Population: Under age 18 (%)"/>
    <k n="Population: Under age 5 (%)"/>
    <k n="Population: White (%)"/>
    <k n="Time zone(s)" t="s"/>
    <k n="UniqueName" t="s"/>
    <k n="VDPID/VSID" t="s"/>
  </s>
</rvStructures>
</file>

<file path=xl/richData/rdsupportingpropertybag.xml><?xml version="1.0" encoding="utf-8"?>
<supportingPropertyBags xmlns="http://schemas.microsoft.com/office/spreadsheetml/2017/richdata2">
  <spbArrays count="10">
    <a count="30">
      <v t="s">%EntityServiceId</v>
      <v t="s">_Format</v>
      <v t="s">%EntitySubDomainId</v>
      <v t="s">%EntityCulture</v>
      <v t="s">%IsRefreshable</v>
      <v t="s">%EntityId</v>
      <v t="s">_Icon</v>
      <v t="s">_Attribution</v>
      <v t="s">Name</v>
      <v t="s">Admin Division 2 (County/district/other)</v>
      <v t="s">Admin Division 1 (State/province/other)</v>
      <v t="s">Country/region</v>
      <v t="s">Leader(s)</v>
      <v t="s">_SubLabel</v>
      <v t="s">Population</v>
      <v t="s">Area</v>
      <v t="s">Latitude</v>
      <v t="s">Longitude</v>
      <v t="s">Time zone(s)</v>
      <v t="s">_Flags</v>
      <v t="s">VDPID/VSID</v>
      <v t="s">UniqueName</v>
      <v t="s">_DisplayString</v>
      <v t="s">%ProviderInfo</v>
      <v t="s">%DataProviderExternalLink</v>
      <v t="s">%DataProviderExternalLinkLogo</v>
      <v t="s">LearnMoreOnLink</v>
      <v t="s">Image</v>
      <v t="s">Description</v>
      <v t="s">_Display</v>
    </a>
    <a count="52">
      <v t="s">%EntityServiceId</v>
      <v t="s">_Format</v>
      <v t="s">%EntitySubDomainId</v>
      <v t="s">%EntityCulture</v>
      <v t="s">%IsRefreshable</v>
      <v t="s">%EntityId</v>
      <v t="s">_Icon</v>
      <v t="s">_Attribution</v>
      <v t="s">Name</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%DataProviderExternalLink</v>
      <v t="s">%ProviderInfo</v>
      <v t="s">%DataProviderExternalLinkLogo</v>
      <v t="s">LearnMoreOnLink</v>
      <v t="s">Image</v>
      <v t="s">Description</v>
      <v t="s">_Display</v>
    </a>
    <a count="29">
      <v t="s">%EntityServiceId</v>
      <v t="s">_Format</v>
      <v t="s">%EntitySubDomainId</v>
      <v t="s">%EntityCulture</v>
      <v t="s">%IsRefreshable</v>
      <v t="s">%EntityId</v>
      <v t="s">_Icon</v>
      <v t="s">_Attribution</v>
      <v t="s">Name</v>
      <v t="s">Admin Division 2 (County/district/other)</v>
      <v t="s">Admin Division 1 (State/province/other)</v>
      <v t="s">Country/region</v>
      <v t="s">_SubLabel</v>
      <v t="s">Population</v>
      <v t="s">Area</v>
      <v t="s">Latitude</v>
      <v t="s">Longitude</v>
      <v t="s">Time zone(s)</v>
      <v t="s">_Flags</v>
      <v t="s">VDPID/VSID</v>
      <v t="s">UniqueName</v>
      <v t="s">_DisplayString</v>
      <v t="s">%ProviderInfo</v>
      <v t="s">%DataProviderExternalLink</v>
      <v t="s">%DataProviderExternalLinkLogo</v>
      <v t="s">LearnMoreOnLink</v>
      <v t="s">Image</v>
      <v t="s">Description</v>
      <v t="s">_Display</v>
    </a>
    <a count="24">
      <v t="s">%EntityServiceId</v>
      <v t="s">_Format</v>
      <v t="s">%EntitySubDomainId</v>
      <v t="s">%EntityCulture</v>
      <v t="s">%IsRefreshable</v>
      <v t="s">%EntityId</v>
      <v t="s">_Icon</v>
      <v t="s">_Attribution</v>
      <v t="s">Name</v>
      <v t="s">Admin Division 1 (State/province/other)</v>
      <v t="s">Country/region</v>
      <v t="s">Latitude</v>
      <v t="s">Longitude</v>
      <v t="s">Time zone(s)</v>
      <v t="s">_Flags</v>
      <v t="s">VDPID/VSID</v>
      <v t="s">UniqueName</v>
      <v t="s">_DisplayString</v>
      <v t="s">%ProviderInfo</v>
      <v t="s">%DataProviderExternalLink</v>
      <v t="s">%DataProviderExternalLinkLogo</v>
      <v t="s">LearnMoreOnLink</v>
      <v t="s">Description</v>
      <v t="s">_Display</v>
    </a>
    <a count="25">
      <v t="s">%EntityServiceId</v>
      <v t="s">_Format</v>
      <v t="s">%EntitySubDomainId</v>
      <v t="s">%EntityCulture</v>
      <v t="s">%IsRefreshable</v>
      <v t="s">%EntityId</v>
      <v t="s">_Icon</v>
      <v t="s">_Attribution</v>
      <v t="s">Name</v>
      <v t="s">Admin Division 2 (County/district/other)</v>
      <v t="s">Admin Division 1 (State/province/other)</v>
      <v t="s">Country/region</v>
      <v t="s">Latitude</v>
      <v t="s">Longitude</v>
      <v t="s">Time zone(s)</v>
      <v t="s">_Flags</v>
      <v t="s">VDPID/VSID</v>
      <v t="s">UniqueName</v>
      <v t="s">_DisplayString</v>
      <v t="s">%ProviderInfo</v>
      <v t="s">%DataProviderExternalLink</v>
      <v t="s">%DataProviderExternalLinkLogo</v>
      <v t="s">LearnMoreOnLink</v>
      <v t="s">Description</v>
      <v t="s">_Display</v>
    </a>
    <a count="51">
      <v t="s">%EntityServiceId</v>
      <v t="s">_Format</v>
      <v t="s">%EntitySubDomainId</v>
      <v t="s">%EntityCulture</v>
      <v t="s">%IsRefreshable</v>
      <v t="s">%EntityId</v>
      <v t="s">_Icon</v>
      <v t="s">_Attribution</v>
      <v t="s">Name</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%DataProviderExternalLink</v>
      <v t="s">%ProviderInfo</v>
      <v t="s">%DataProviderExternalLinkLogo</v>
      <v t="s">LearnMoreOnLink</v>
      <v t="s">Image</v>
      <v t="s">Description</v>
      <v t="s">_Display</v>
    </a>
    <a count="29">
      <v t="s">%EntityServiceId</v>
      <v t="s">_Format</v>
      <v t="s">%EntitySubDomainId</v>
      <v t="s">%EntityCulture</v>
      <v t="s">%IsRefreshable</v>
      <v t="s">%EntityId</v>
      <v t="s">_Icon</v>
      <v t="s">_Attribution</v>
      <v t="s">Name</v>
      <v t="s">Admin Division 2 (County/district/other)</v>
      <v t="s">Admin Division 1 (State/province/other)</v>
      <v t="s">Country/region</v>
      <v t="s">Leader(s)</v>
      <v t="s">_SubLabel</v>
      <v t="s">Population</v>
      <v t="s">Area</v>
      <v t="s">Latitude</v>
      <v t="s">Longitude</v>
      <v t="s">Time zone(s)</v>
      <v t="s">_Flags</v>
      <v t="s">VDPID/VSID</v>
      <v t="s">UniqueName</v>
      <v t="s">_DisplayString</v>
      <v t="s">%ProviderInfo</v>
      <v t="s">%DataProviderExternalLink</v>
      <v t="s">%DataProviderExternalLinkLogo</v>
      <v t="s">LearnMoreOnLink</v>
      <v t="s">Description</v>
      <v t="s">_Display</v>
    </a>
    <a count="28">
      <v t="s">%EntityServiceId</v>
      <v t="s">_Format</v>
      <v t="s">%EntitySubDomainId</v>
      <v t="s">%EntityCulture</v>
      <v t="s">%IsRefreshable</v>
      <v t="s">%EntityId</v>
      <v t="s">_Icon</v>
      <v t="s">_Attribution</v>
      <v t="s">Name</v>
      <v t="s">Admin Division 2 (County/district/other)</v>
      <v t="s">Admin Division 1 (State/province/other)</v>
      <v t="s">Country/region</v>
      <v t="s">_SubLabel</v>
      <v t="s">Population</v>
      <v t="s">Area</v>
      <v t="s">Latitude</v>
      <v t="s">Longitude</v>
      <v t="s">Time zone(s)</v>
      <v t="s">_Flags</v>
      <v t="s">VDPID/VSID</v>
      <v t="s">UniqueName</v>
      <v t="s">_DisplayString</v>
      <v t="s">%ProviderInfo</v>
      <v t="s">%DataProviderExternalLink</v>
      <v t="s">%DataProviderExternalLinkLogo</v>
      <v t="s">LearnMoreOnLink</v>
      <v t="s">Description</v>
      <v t="s">_Display</v>
    </a>
    <a count="29">
      <v t="s">%EntityServiceId</v>
      <v t="s">_Format</v>
      <v t="s">%EntitySubDomainId</v>
      <v t="s">%EntityCulture</v>
      <v t="s">%IsRefreshable</v>
      <v t="s">%EntityId</v>
      <v t="s">_Icon</v>
      <v t="s">_Attribution</v>
      <v t="s">Name</v>
      <v t="s">Admin Division 2 (County/district/other)</v>
      <v t="s">Admin Division 1 (State/province/other)</v>
      <v t="s">Country/region</v>
      <v t="s">Leader(s)</v>
      <v t="s">_SubLabel</v>
      <v t="s">Population</v>
      <v t="s">Area</v>
      <v t="s">Latitude</v>
      <v t="s">Longitude</v>
      <v t="s">Time zone(s)</v>
      <v t="s">_Flags</v>
      <v t="s">UniqueName</v>
      <v t="s">_DisplayString</v>
      <v t="s">%ProviderInfo</v>
      <v t="s">%DataProviderExternalLink</v>
      <v t="s">%DataProviderExternalLinkLogo</v>
      <v t="s">LearnMoreOnLink</v>
      <v t="s">Image</v>
      <v t="s">Description</v>
      <v t="s">_Display</v>
    </a>
    <a count="51">
      <v t="s">%EntityServiceId</v>
      <v t="s">_Format</v>
      <v t="s">%EntitySubDomainId</v>
      <v t="s">%EntityCulture</v>
      <v t="s">%IsRefreshable</v>
      <v t="s">%EntityId</v>
      <v t="s">_Icon</v>
      <v t="s">_Attribution</v>
      <v t="s">Name</v>
      <v t="s">Capital/Major City</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%DataProviderExternalLink</v>
      <v t="s">%ProviderInfo</v>
      <v t="s">%DataProviderExternalLinkLogo</v>
      <v t="s">LearnMoreOnLink</v>
      <v t="s">Image</v>
      <v t="s">Description</v>
      <v t="s">_Display</v>
    </a>
  </spbArrays>
  <spbData count="1422">
    <spb s="0">
      <v xml:space="preserve">Wikipedia	</v>
      <v xml:space="preserve">CC-BY-SA	</v>
      <v xml:space="preserve">http://en.wikipedia.org/wiki/Peoria,_Illinois	</v>
      <v xml:space="preserve">http://creativecommons.org/licenses/by-sa/3.0/	</v>
    </spb>
    <spb s="0">
      <v xml:space="preserve">Wikipedia	US Census	US Census	Sec	Walkscore	Wikidata	</v>
      <v xml:space="preserve">CC-BY-SA						</v>
      <v xml:space="preserve">http://en.wikipedia.org/wiki/Peoria,_Illinois	http://www2.census.gov/programs-surveys/popest/datasets/2010-2018/cities/totals/sub-est2018_all.csv	http://www.census.gov/quickfacts/table/PST045215/1759000	https://www.sec.gov/cgi-bin/browse-edgar?action=getcompany&amp;CIK=0001063571	https://www.walkscore.com/IL/Peoria	https://www.wikidata.org/wiki/Q233129	</v>
      <v xml:space="preserve">http://creativecommons.org/licenses/by-sa/3.0/						</v>
    </spb>
    <spb s="0">
      <v xml:space="preserve">Wikipedia	Wikipedia	Wikipedia	Wikidata	Wikipedia	Wikipedia	</v>
      <v xml:space="preserve">CC-BY-SA	CC-BY-SA	CC-BY-SA		CC-BY-SA	CC-BY-SA	</v>
      <v xml:space="preserve">http://en.wikipedia.org/wiki/Peoria,_Illinois	http://de.wikipedia.org/wiki/Peoria_(Illinois)	https://en.wikipedia.org/wiki/Peoria,_Illinois	https://www.wikidata.org/wiki/Q233129	http://en.wikipedia.org/wiki/Peoria,_Illinois	https://en.wikipedia.org/wiki/Peoria,_Illinois	</v>
      <v xml:space="preserve">http://creativecommons.org/licenses/by-sa/3.0/	http://creativecommons.org/licenses/by-sa/3.0/	http://creativecommons.org/licenses/by-sa/3.0/		http://creativecommons.org/licenses/by-sa/3.0/	http://creativecommons.org/licenses/by-sa/3.0/	</v>
    </spb>
    <spb s="0">
      <v xml:space="preserve">US Census	</v>
      <v xml:space="preserve">	</v>
      <v xml:space="preserve">http://www2.census.gov/programs-surveys/popest/datasets/2010-2018/cities/totals/sub-est2018_all.csv	</v>
      <v xml:space="preserve">	</v>
    </spb>
    <spb s="0">
      <v xml:space="preserve">Wikipedia	Wikidata	</v>
      <v xml:space="preserve">CC-BY-SA		</v>
      <v xml:space="preserve">http://en.wikipedia.org/wiki/Peoria,_Illinois	https://www.wikidata.org/wiki/Q233129	</v>
      <v xml:space="preserve">http://creativecommons.org/licenses/by-sa/3.0/		</v>
    </spb>
    <spb s="0">
      <v xml:space="preserve">Wikipedia	US Census	US Census	Wikipedia	Sec	Walkscore	</v>
      <v xml:space="preserve">CC-BY-SA			CC-BY-SA			</v>
      <v xml:space="preserve">http://en.wikipedia.org/wiki/Peoria,_Illinois	http://www2.census.gov/programs-surveys/popest/datasets/2010-2018/cities/totals/sub-est2018_all.csv	http://www.census.gov/quickfacts/table/PST045215/1759000	https://en.wikipedia.org/wiki/Peoria,_Illinois	https://www.sec.gov/cgi-bin/browse-edgar?action=getcompany&amp;CIK=0001063571	https://www.walkscore.com/IL/Peoria	</v>
      <v xml:space="preserve">http://creativecommons.org/licenses/by-sa/3.0/			http://creativecommons.org/licenses/by-sa/3.0/			</v>
    </spb>
    <spb s="0">
      <v xml:space="preserve">Wikipedia	US Census	US Census	Wikipedia	Sec	Walkscore	Wikidata	</v>
      <v xml:space="preserve">CC-BY-SA			CC-BY-SA				</v>
      <v xml:space="preserve">http://en.wikipedia.org/wiki/Peoria,_Illinois	http://www2.census.gov/programs-surveys/popest/datasets/2010-2018/cities/totals/sub-est2018_all.csv	http://www.census.gov/quickfacts/table/PST045215/1759000	https://en.wikipedia.org/wiki/Peoria,_Illinois	https://www.sec.gov/cgi-bin/browse-edgar?action=getcompany&amp;CIK=0001063571	https://www.walkscore.com/IL/Peoria	https://www.wikidata.org/wiki/Q233129	</v>
      <v xml:space="preserve">http://creativecommons.org/licenses/by-sa/3.0/			http://creativecommons.org/licenses/by-sa/3.0/				</v>
    </spb>
    <spb s="0">
      <v xml:space="preserve">Wikipedia	US Census	Wikidata	</v>
      <v xml:space="preserve">CC-BY-SA			</v>
      <v xml:space="preserve">http://en.wikipedia.org/wiki/Peoria,_Illinois	http://www2.census.gov/programs-surveys/popest/datasets/2010-2018/cities/totals/sub-est2018_all.csv	https://www.wikidata.org/wiki/Q233129	</v>
      <v xml:space="preserve">http://creativecommons.org/licenses/by-sa/3.0/			</v>
    </spb>
    <spb s="1">
      <v>0</v>
      <v>1</v>
      <v>0</v>
      <v>2</v>
      <v>0</v>
      <v>3</v>
      <v>1</v>
      <v>0</v>
      <v>4</v>
      <v>5</v>
      <v>6</v>
      <v>7</v>
    </spb>
    <spb s="2">
      <v>0</v>
    </spb>
    <spb s="3">
      <v>0</v>
      <v>0</v>
    </spb>
    <spb s="4">
      <v>0</v>
      <v>0</v>
      <v>0</v>
    </spb>
    <spb s="5">
      <v>10</v>
      <v>11</v>
      <v>11</v>
      <v>10</v>
      <v>11</v>
      <v>11</v>
      <v>11</v>
    </spb>
    <spb s="6">
      <v>1</v>
      <v>2</v>
      <v>3</v>
      <v>4</v>
      <v>4</v>
      <v>1</v>
      <v>5</v>
      <v>6</v>
      <v>7</v>
      <v>7</v>
    </spb>
    <spb s="7">
      <v>square km</v>
      <v>2018</v>
    </spb>
    <spb s="8">
      <v>https://www.bing.com</v>
      <v>https://www.bing.com/th?id=Ga%5Cbing_yt.png&amp;w=100&amp;h=40&amp;c=0&amp;pid=0.1</v>
      <v>Powered by Bing</v>
    </spb>
    <spb s="0">
      <v xml:space="preserve">Wikipedia	</v>
      <v xml:space="preserve">CC-BY-SA	</v>
      <v xml:space="preserve">http://en.wikipedia.org/wiki/Arizona	</v>
      <v xml:space="preserve">http://creativecommons.org/licenses/by-sa/3.0/	</v>
    </spb>
    <spb s="0">
      <v xml:space="preserve">Wikipedia	US Census	Wikipedia	US Census	Sec	Wikidata	</v>
      <v xml:space="preserve">CC-BY-SA		CC-BY-SA				</v>
      <v xml:space="preserve">http://en.wikipedia.org/wiki/Arizona	https://www.census.gov/popest/data/state/asrh/2014/files/SC-EST2014-AGESEX-CIV.csv	https://en.wikipedia.org/wiki/Arizona	http://www.census.gov/quickfacts/table/age775215/04	https://www.sec.gov/cgi-bin/browse-edgar?action=getcompany&amp;CIK=0001811827	https://www.wikidata.org/wiki/Q816	</v>
      <v xml:space="preserve">http://creativecommons.org/licenses/by-sa/3.0/		http://creativecommons.org/licenses/by-sa/3.0/				</v>
    </spb>
    <spb s="0">
      <v xml:space="preserve">Wikipedia	Wikipedia	US Census	Wikidata	</v>
      <v xml:space="preserve">CC-BY-SA	CC-BY-SA			</v>
      <v xml:space="preserve">http://en.wikipedia.org/wiki/Arizona	https://en.wikipedia.org/wiki/Arizona	http://www.census.gov/quickfacts/table/age775215/04	https://www.wikidata.org/wiki/Q816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Sec	Wikidata	</v>
      <v xml:space="preserve">CC-BY-SA					</v>
      <v xml:space="preserve">http://en.wikipedia.org/wiki/Arizona	https://www.census.gov/popest/data/state/asrh/2014/files/SC-EST2014-AGESEX-CIV.csv	http://www.census.gov/quickfacts/table/age775215/04	https://www.sec.gov/cgi-bin/browse-edgar?action=getcompany&amp;CIK=0001811827	https://www.wikidata.org/wiki/Q816	</v>
      <v xml:space="preserve">http://creativecommons.org/licenses/by-sa/3.0/					</v>
    </spb>
    <spb s="0">
      <v xml:space="preserve">Wikipedia	Wikidata	</v>
      <v xml:space="preserve">CC-BY-SA		</v>
      <v xml:space="preserve">http://en.wikipedia.org/wiki/Arizona	https://www.wikidata.org/wiki/Q816	</v>
      <v xml:space="preserve">http://creativecommons.org/licenses/by-sa/3.0/		</v>
    </spb>
    <spb s="0">
      <v xml:space="preserve">Wikipedia	US Census	Wikipedia	US Census	Sec	</v>
      <v xml:space="preserve">CC-BY-SA		CC-BY-SA			</v>
      <v xml:space="preserve">http://en.wikipedia.org/wiki/Arizona	https://www.census.gov/popest/data/state/asrh/2014/files/SC-EST2014-AGESEX-CIV.csv	https://en.wikipedia.org/wiki/Arizona	http://www.census.gov/quickfacts/table/age775215/04	https://www.sec.gov/cgi-bin/browse-edgar?action=getcompany&amp;CIK=0001811827	</v>
      <v xml:space="preserve">http://creativecommons.org/licenses/by-sa/3.0/		http://creativecommons.org/licenses/by-sa/3.0/			</v>
    </spb>
    <spb s="0">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9">
      <v>16</v>
      <v>17</v>
      <v>18</v>
      <v>19</v>
      <v>3</v>
      <v>17</v>
      <v>16</v>
      <v>16</v>
      <v>20</v>
      <v>21</v>
      <v>19</v>
      <v>22</v>
      <v>19</v>
      <v>23</v>
      <v>20</v>
      <v>19</v>
      <v>19</v>
      <v>19</v>
      <v>19</v>
      <v>23</v>
      <v>19</v>
      <v>19</v>
      <v>19</v>
      <v>19</v>
      <v>19</v>
      <v>19</v>
      <v>19</v>
      <v>19</v>
      <v>19</v>
      <v>23</v>
      <v>19</v>
      <v>19</v>
      <v>19</v>
      <v>19</v>
    </spb>
    <spb s="2">
      <v>1</v>
    </spb>
    <spb s="10">
      <v>1</v>
      <v>2</v>
      <v>3</v>
      <v>1</v>
      <v>1</v>
      <v>5</v>
      <v>1</v>
      <v>6</v>
      <v>7</v>
      <v>1</v>
      <v>8</v>
      <v>7</v>
      <v>7</v>
      <v>9</v>
      <v>9</v>
      <v>9</v>
      <v>8</v>
      <v>9</v>
      <v>9</v>
      <v>9</v>
      <v>9</v>
      <v>9</v>
      <v>9</v>
      <v>9</v>
      <v>9</v>
      <v>9</v>
      <v>8</v>
      <v>9</v>
      <v>9</v>
      <v>10</v>
      <v>9</v>
    </spb>
    <spb s="11">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CC-BY-SA	</v>
      <v xml:space="preserve">http://en.wikipedia.org/wiki/Midland,_Texas	</v>
      <v xml:space="preserve">http://creativecommons.org/licenses/by-sa/3.0/	</v>
    </spb>
    <spb s="0">
      <v xml:space="preserve">Wikipedia	US Census	US Census	Sec	Walkscore	Wikidata	</v>
      <v xml:space="preserve">CC-BY-SA						</v>
      <v xml:space="preserve">http://en.wikipedia.org/wiki/Midland,_Texas	http://www2.census.gov/programs-surveys/popest/datasets/2010-2018/cities/totals/sub-est2018_all.csv	http://www.census.gov/quickfacts/table/RHI725213/4848072	https://www.sec.gov/cgi-bin/browse-edgar?action=getcompany&amp;CIK=0001748773	https://www.walkscore.com/TX/Midland	https://www.wikidata.org/wiki/Q29470849	</v>
      <v xml:space="preserve">http://creativecommons.org/licenses/by-sa/3.0/						</v>
    </spb>
    <spb s="0">
      <v xml:space="preserve">Wikipedia	Wikipedia	Wikipedia	Wikipedia	</v>
      <v xml:space="preserve">CC-BY-SA	CC-BY-SA	CC-BY-SA	CC-BY-SA	</v>
      <v xml:space="preserve">http://en.wikipedia.org/wiki/Midland,_Texas	https://en.wikipedia.org/wiki/Midland,_Texas	http://en.wikipedia.org/wiki/Midland,_Texas	https://en.wikipedia.org/wiki/Midland,_Texas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http://en.wikipedia.org/wiki/Midland,_Texas	https://www.wikidata.org/wiki/Q29470849	</v>
      <v xml:space="preserve">http://creativecommons.org/licenses/by-sa/3.0/		</v>
    </spb>
    <spb s="0">
      <v xml:space="preserve">Wikipedia	US Census	US Census	Wikipedia	Sec	Walkscore	</v>
      <v xml:space="preserve">CC-BY-SA			CC-BY-SA			</v>
      <v xml:space="preserve">http://en.wikipedia.org/wiki/Midland,_Texas	http://www2.census.gov/programs-surveys/popest/datasets/2010-2018/cities/totals/sub-est2018_all.csv	http://www.census.gov/quickfacts/table/RHI725213/4848072	https://en.wikipedia.org/wiki/Midland,_Texas	https://www.sec.gov/cgi-bin/browse-edgar?action=getcompany&amp;CIK=0001748773	https://www.walkscore.com/TX/Midland	</v>
      <v xml:space="preserve">http://creativecommons.org/licenses/by-sa/3.0/			http://creativecommons.org/licenses/by-sa/3.0/			</v>
    </spb>
    <spb s="0">
      <v xml:space="preserve">Wikipedia	US Census	US Census	Wikipedia	Sec	Walkscore	Wikidata	</v>
      <v xml:space="preserve">CC-BY-SA			CC-BY-SA				</v>
      <v xml:space="preserve">http://en.wikipedia.org/wiki/Midland,_Texas	http://www2.census.gov/programs-surveys/popest/datasets/2010-2018/cities/totals/sub-est2018_all.csv	http://www.census.gov/quickfacts/table/RHI725213/4848072	https://en.wikipedia.org/wiki/Midland,_Texas	https://www.sec.gov/cgi-bin/browse-edgar?action=getcompany&amp;CIK=0001748773	https://www.walkscore.com/TX/Midland	https://www.wikidata.org/wiki/Q29470849	</v>
      <v xml:space="preserve">http://creativecommons.org/licenses/by-sa/3.0/			http://creativecommons.org/licenses/by-sa/3.0/				</v>
    </spb>
    <spb s="0">
      <v xml:space="preserve">Wikipedia	US Census	Wikidata	</v>
      <v xml:space="preserve">CC-BY-SA			</v>
      <v xml:space="preserve">http://en.wikipedia.org/wiki/Midland,_Texas	http://www2.census.gov/programs-surveys/popest/datasets/2010-2018/cities/totals/sub-est2018_all.csv	https://www.wikidata.org/wiki/Q29470849	</v>
      <v xml:space="preserve">http://creativecommons.org/licenses/by-sa/3.0/			</v>
    </spb>
    <spb s="1">
      <v>28</v>
      <v>29</v>
      <v>28</v>
      <v>30</v>
      <v>28</v>
      <v>28</v>
      <v>29</v>
      <v>28</v>
      <v>31</v>
      <v>32</v>
      <v>33</v>
      <v>34</v>
    </spb>
    <spb s="7">
      <v>square km</v>
      <v>2019</v>
    </spb>
    <spb s="0">
      <v xml:space="preserve">Wikipedia	</v>
      <v xml:space="preserve">CC-BY-SA	</v>
      <v xml:space="preserve">http://en.wikipedia.org/wiki/Texas	</v>
      <v xml:space="preserve">http://creativecommons.org/licenses/by-sa/3.0/	</v>
    </spb>
    <spb s="0">
      <v xml:space="preserve">Wikipedia	US Census	US Census	Wikipedia	Sec	Tasteatlas	Wikidata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https://www.sec.gov/cgi-bin/browse-edgar?action=getcompany&amp;CIK=0001812095	https://www.tasteatlas.com/texas	https://www.wikidata.org/wiki/Q22569433	</v>
      <v xml:space="preserve">http://creativecommons.org/licenses/by-sa/3.0/			http://creativecommons.org/licenses/by-sa/3.0/				</v>
    </spb>
    <spb s="0">
      <v xml:space="preserve">Wikipedia	US Census	Wikipedia	Wikidata	Wikipedia	US Census	Wikipedia	Wikidata	</v>
      <v xml:space="preserve">CC-BY-SA		CC-BY-SA		CC-BY-SA		CC-BY-SA		</v>
      <v xml:space="preserve">http://en.wikipedia.org/wiki/Texas	http://www.census.gov/quickfacts/table/WTN220212/48	https://en.wikipedia.org/wiki/Texas	https://www.wikidata.org/wiki/Q22569433	http://en.wikipedia.org/wiki/Texas	http://www.census.gov/quickfacts/table/WTN220212/48	https://en.wikipedia.org/wiki/Texas	https://www.wikidata.org/wiki/Q22569433	</v>
      <v xml:space="preserve">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http://en.wikipedia.org/wiki/Texas	https://www.wikidata.org/wiki/Q22569433	http://en.wikipedia.org/wiki/Texas	https://www.wikidata.org/wiki/Q22569433	</v>
      <v xml:space="preserve">http://creativecommons.org/licenses/by-sa/3.0/		http://creativecommons.org/licenses/by-sa/3.0/		</v>
    </spb>
    <spb s="0">
      <v xml:space="preserve">Wikipedia	US Census	US Census	Wikipedia	Sec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https://www.sec.gov/cgi-bin/browse-edgar?action=getcompany&amp;CIK=0001812095	</v>
      <v xml:space="preserve">http://creativecommons.org/licenses/by-sa/3.0/			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0">
      <v xml:space="preserve">Wikipedia	US Census	US Census	Sec	Wikidata	</v>
      <v xml:space="preserve">CC-BY-SA					</v>
      <v xml:space="preserve">http://en.wikipedia.org/wiki/Texas	https://www.census.gov/popest/data/state/asrh/2014/files/SC-EST2014-AGESEX-CIV.csv	http://www.census.gov/quickfacts/table/WTN220212/48	https://www.sec.gov/cgi-bin/browse-edgar?action=getcompany&amp;CIK=0001812095	https://www.wikidata.org/wiki/Q22569433	</v>
      <v xml:space="preserve">http://creativecommons.org/licenses/by-sa/3.0/					</v>
    </spb>
    <spb s="12">
      <v>37</v>
      <v>38</v>
      <v>39</v>
      <v>19</v>
      <v>3</v>
      <v>38</v>
      <v>37</v>
      <v>37</v>
      <v>40</v>
      <v>19</v>
      <v>41</v>
      <v>19</v>
      <v>42</v>
      <v>43</v>
      <v>19</v>
      <v>19</v>
      <v>19</v>
      <v>19</v>
      <v>42</v>
      <v>19</v>
      <v>19</v>
      <v>19</v>
      <v>19</v>
      <v>19</v>
      <v>19</v>
      <v>19</v>
      <v>19</v>
      <v>19</v>
      <v>42</v>
      <v>19</v>
      <v>19</v>
      <v>19</v>
      <v>19</v>
    </spb>
    <spb s="0">
      <v xml:space="preserve">Wikipedia	</v>
      <v xml:space="preserve">CC-BY-SA	</v>
      <v xml:space="preserve">http://en.wikipedia.org/wiki/Spokane,_Washington	</v>
      <v xml:space="preserve">http://creativecommons.org/licenses/by-sa/3.0/	</v>
    </spb>
    <spb s="0">
      <v xml:space="preserve">Wikipedia	US Census	US Census	Facebook	Sec	Walkscore	Wikidata	</v>
      <v xml:space="preserve">CC-BY-SA							</v>
      <v xml:space="preserve">http://en.wikipedia.org/wiki/Spokane,_Washington	http://www2.census.gov/programs-surveys/popest/datasets/2010-2018/cities/totals/sub-est2018_all.csv	http://www.census.gov/quickfacts/table/SEX255213/5367000	https://www.facebook.com/SpokaneHistoricLandmarks	https://www.sec.gov/cgi-bin/browse-edgar?action=getcompany&amp;CIK=0001723115	https://www.walkscore.com/WA/Spokane	https://www.wikidata.org/wiki/Q187805	</v>
      <v xml:space="preserve">http://creativecommons.org/licenses/by-sa/3.0/							</v>
    </spb>
    <spb s="0">
      <v xml:space="preserve">Wikipedia	Wikipedia	Wikidata	</v>
      <v xml:space="preserve">CC-BY-SA	CC-BY-SA		</v>
      <v xml:space="preserve">http://en.wikipedia.org/wiki/Spokane,_Washington	https://en.wikipedia.org/wiki/Spokane,_Washington	https://www.wikidata.org/wiki/Q187805	</v>
      <v xml:space="preserve">http://creativecommons.org/licenses/by-sa/3.0/	http://creativecommons.org/licenses/by-sa/3.0/		</v>
    </spb>
    <spb s="0">
      <v xml:space="preserve">Wikipedia	Wikidata	</v>
      <v xml:space="preserve">CC-BY-SA		</v>
      <v xml:space="preserve">http://en.wikipedia.org/wiki/Spokane,_Washington	https://www.wikidata.org/wiki/Q187805	</v>
      <v xml:space="preserve">http://creativecommons.org/licenses/by-sa/3.0/		</v>
    </spb>
    <spb s="0">
      <v xml:space="preserve">Wikipedia	US Census	US Census	Wikipedia	Facebook	Sec	Walkscore	</v>
      <v xml:space="preserve">CC-BY-SA			CC-BY-SA				</v>
      <v xml:space="preserve">http://en.wikipedia.org/wiki/Spokane,_Washington	http://www2.census.gov/programs-surveys/popest/datasets/2010-2018/cities/totals/sub-est2018_all.csv	http://www.census.gov/quickfacts/table/SEX255213/5367000	https://en.wikipedia.org/wiki/Spokane,_Washington	https://www.facebook.com/SpokaneHistoricLandmarks	https://www.sec.gov/cgi-bin/browse-edgar?action=getcompany&amp;CIK=0001723115	https://www.walkscore.com/WA/Spokane	</v>
      <v xml:space="preserve">http://creativecommons.org/licenses/by-sa/3.0/			http://creativecommons.org/licenses/by-sa/3.0/				</v>
    </spb>
    <spb s="0">
      <v xml:space="preserve">Wikipedia	US Census	US Census	Wikipedia	Facebook	Walkscore	Wikidata	</v>
      <v xml:space="preserve">CC-BY-SA			CC-BY-SA				</v>
      <v xml:space="preserve">http://en.wikipedia.org/wiki/Spokane,_Washington	http://www2.census.gov/programs-surveys/popest/datasets/2010-2018/cities/totals/sub-est2018_all.csv	http://www.census.gov/quickfacts/table/SEX255213/5367000	https://en.wikipedia.org/wiki/Spokane,_Washington	https://www.facebook.com/SpokaneHistoricLandmarks	https://www.walkscore.com/WA/Spokane	https://www.wikidata.org/wiki/Q187805	</v>
      <v xml:space="preserve">http://creativecommons.org/licenses/by-sa/3.0/			http://creativecommons.org/licenses/by-sa/3.0/				</v>
    </spb>
    <spb s="0">
      <v xml:space="preserve">Wikipedia	US Census	Facebook	Wikidata	</v>
      <v xml:space="preserve">CC-BY-SA				</v>
      <v xml:space="preserve">http://en.wikipedia.org/wiki/Spokane,_Washington	http://www2.census.gov/programs-surveys/popest/datasets/2010-2018/cities/totals/sub-est2018_all.csv	https://www.facebook.com/SpokaneHistoricLandmarks	https://www.wikidata.org/wiki/Q187805	</v>
      <v xml:space="preserve">http://creativecommons.org/licenses/by-sa/3.0/				</v>
    </spb>
    <spb s="1">
      <v>45</v>
      <v>46</v>
      <v>45</v>
      <v>47</v>
      <v>45</v>
      <v>3</v>
      <v>46</v>
      <v>45</v>
      <v>48</v>
      <v>49</v>
      <v>50</v>
      <v>51</v>
    </spb>
    <spb s="0">
      <v xml:space="preserve">Wikipedia	</v>
      <v xml:space="preserve">CC-BY-SA	</v>
      <v xml:space="preserve">http://en.wikipedia.org/wiki/Washington_(state)	</v>
      <v xml:space="preserve">http://creativecommons.org/licenses/by-sa/3.0/	</v>
    </spb>
    <spb s="0">
      <v xml:space="preserve">Wikipedia	US Census	US Census	Wikipedia	Crunchbase	Wikidata	</v>
      <v xml:space="preserve">CC-BY-SA			CC-BY-SA			</v>
      <v xml:space="preserve">http://en.wikipedia.org/wiki/Washington_(state)	https://www.census.gov/popest/data/state/asrh/2014/files/SC-EST2014-AGESEX-CIV.csv	http://www.census.gov/quickfacts/table/WTN220212/53	https://en.wikipedia.org/wiki/Washington_(state)	https://www.crunchbase.com/organization/access-washington	https://www.wikidata.org/wiki/Q1223	</v>
      <v xml:space="preserve">http://creativecommons.org/licenses/by-sa/3.0/			http://creativecommons.org/licenses/by-sa/3.0/			</v>
    </spb>
    <spb s="0">
      <v xml:space="preserve">Wikipedia	Wikipedia	Crunchbase	Wikidata	Wikipedia	Wikipedia	Crunchbase	Wikidata	</v>
      <v xml:space="preserve">CC-BY-SA	CC-BY-SA			CC-BY-SA	CC-BY-SA			</v>
      <v xml:space="preserve">http://en.wikipedia.org/wiki/Washington_(state)	https://en.wikipedia.org/wiki/Washington_(state)	https://www.crunchbase.com/organization/access-washington	https://www.wikidata.org/wiki/Q1223	http://en.wikipedia.org/wiki/Washington_(state)	https://en.wikipedia.org/wiki/Washington_(state)	https://www.crunchbase.com/organization/access-washington	https://www.wikidata.org/wiki/Q1223	</v>
      <v xml:space="preserve">http://creativecommons.org/licenses/by-sa/3.0/	http://creativecommons.org/licenses/by-sa/3.0/			http://creativecommons.org/licenses/by-sa/3.0/	http://creativecommons.org/licenses/by-sa/3.0/			</v>
    </spb>
    <spb s="0">
      <v xml:space="preserve">Wikipedia	US Census	Crunchbase	Wikidata	</v>
      <v xml:space="preserve">CC-BY-SA				</v>
      <v xml:space="preserve">http://en.wikipedia.org/wiki/Washington_(state)	https://www.census.gov/popest/data/state/asrh/2014/files/SC-EST2014-AGESEX-CIV.csv	https://www.crunchbase.com/organization/access-washington	https://www.wikidata.org/wiki/Q1223	</v>
      <v xml:space="preserve">http://creativecommons.org/licenses/by-sa/3.0/				</v>
    </spb>
    <spb s="0">
      <v xml:space="preserve">Wikipedia	Wikidata	</v>
      <v xml:space="preserve">CC-BY-SA		</v>
      <v xml:space="preserve">http://en.wikipedia.org/wiki/Washington_(state)	https://www.wikidata.org/wiki/Q1223	</v>
      <v xml:space="preserve">http://creativecommons.org/licenses/by-sa/3.0/		</v>
    </spb>
    <spb s="0">
      <v xml:space="preserve">Wikipedia	US Census	US Census	Wikipedia	Crunchbase	</v>
      <v xml:space="preserve">CC-BY-SA			CC-BY-SA		</v>
      <v xml:space="preserve">http://en.wikipedia.org/wiki/Washington_(state)	https://www.census.gov/popest/data/state/asrh/2014/files/SC-EST2014-AGESEX-CIV.csv	http://www.census.gov/quickfacts/table/WTN220212/53	https://en.wikipedia.org/wiki/Washington_(state)	https://www.crunchbase.com/organization/access-washington	</v>
      <v xml:space="preserve">http://creativecommons.org/licenses/by-sa/3.0/			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9">
      <v>53</v>
      <v>54</v>
      <v>55</v>
      <v>19</v>
      <v>3</v>
      <v>54</v>
      <v>53</v>
      <v>53</v>
      <v>56</v>
      <v>57</v>
      <v>19</v>
      <v>58</v>
      <v>19</v>
      <v>59</v>
      <v>56</v>
      <v>19</v>
      <v>19</v>
      <v>19</v>
      <v>19</v>
      <v>59</v>
      <v>19</v>
      <v>19</v>
      <v>19</v>
      <v>19</v>
      <v>19</v>
      <v>19</v>
      <v>19</v>
      <v>19</v>
      <v>19</v>
      <v>59</v>
      <v>19</v>
      <v>19</v>
      <v>19</v>
      <v>19</v>
    </spb>
    <spb s="0">
      <v xml:space="preserve">Wikipedia	</v>
      <v xml:space="preserve">CC-BY-SA	</v>
      <v xml:space="preserve">http://en.wikipedia.org/wiki/Denton,_Texas	</v>
      <v xml:space="preserve">http://creativecommons.org/licenses/by-sa/3.0/	</v>
    </spb>
    <spb s="0">
      <v xml:space="preserve">Wikipedia	US Census	Sec	Walkscore	Wikidata	</v>
      <v xml:space="preserve">CC-BY-SA					</v>
      <v xml:space="preserve">http://en.wikipedia.org/wiki/Denton,_Texas	http://www2.census.gov/programs-surveys/popest/datasets/2010-2018/cities/totals/sub-est2018_all.csv	https://www.sec.gov/cgi-bin/browse-edgar?action=getcompany&amp;CIK=0001599016	https://www.walkscore.com/TX/Denton	https://www.wikidata.org/wiki/Q29470878	</v>
      <v xml:space="preserve">http://creativecommons.org/licenses/by-sa/3.0/					</v>
    </spb>
    <spb s="0">
      <v xml:space="preserve">Wikipedia	Wikipedia	Wikipedia	Wikipedia	</v>
      <v xml:space="preserve">CC-BY-SA	CC-BY-SA	CC-BY-SA	CC-BY-SA	</v>
      <v xml:space="preserve">http://en.wikipedia.org/wiki/Denton,_Texas	https://en.wikipedia.org/wiki/Denton,_Texas	http://en.wikipedia.org/wiki/Denton,_Texas	https://en.wikipedia.org/wiki/Denton,_Texas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http://en.wikipedia.org/wiki/Denton,_Texas	https://www.wikidata.org/wiki/Q29470878	</v>
      <v xml:space="preserve">http://creativecommons.org/licenses/by-sa/3.0/		</v>
    </spb>
    <spb s="0">
      <v xml:space="preserve">Wikipedia	US Census	Wikipedia	Sec	Walkscore	</v>
      <v xml:space="preserve">CC-BY-SA		CC-BY-SA			</v>
      <v xml:space="preserve">http://en.wikipedia.org/wiki/Denton,_Texas	http://www2.census.gov/programs-surveys/popest/datasets/2010-2018/cities/totals/sub-est2018_all.csv	https://en.wikipedia.org/wiki/Denton,_Texas	https://www.sec.gov/cgi-bin/browse-edgar?action=getcompany&amp;CIK=0001599016	https://www.walkscore.com/TX/Denton	</v>
      <v xml:space="preserve">http://creativecommons.org/licenses/by-sa/3.0/		http://creativecommons.org/licenses/by-sa/3.0/			</v>
    </spb>
    <spb s="0">
      <v xml:space="preserve">Wikipedia	US Census	Wikipedia	Sec	Walkscore	Wikidata	</v>
      <v xml:space="preserve">CC-BY-SA		CC-BY-SA				</v>
      <v xml:space="preserve">http://en.wikipedia.org/wiki/Denton,_Texas	http://www2.census.gov/programs-surveys/popest/datasets/2010-2018/cities/totals/sub-est2018_all.csv	https://en.wikipedia.org/wiki/Denton,_Texas	https://www.sec.gov/cgi-bin/browse-edgar?action=getcompany&amp;CIK=0001599016	https://www.walkscore.com/TX/Denton	https://www.wikidata.org/wiki/Q29470878	</v>
      <v xml:space="preserve">http://creativecommons.org/licenses/by-sa/3.0/		http://creativecommons.org/licenses/by-sa/3.0/				</v>
    </spb>
    <spb s="0">
      <v xml:space="preserve">Wikipedia	US Census	Wikidata	</v>
      <v xml:space="preserve">CC-BY-SA			</v>
      <v xml:space="preserve">http://en.wikipedia.org/wiki/Denton,_Texas	http://www2.census.gov/programs-surveys/popest/datasets/2010-2018/cities/totals/sub-est2018_all.csv	https://www.wikidata.org/wiki/Q29470878	</v>
      <v xml:space="preserve">http://creativecommons.org/licenses/by-sa/3.0/			</v>
    </spb>
    <spb s="1">
      <v>61</v>
      <v>62</v>
      <v>61</v>
      <v>63</v>
      <v>61</v>
      <v>3</v>
      <v>62</v>
      <v>61</v>
      <v>64</v>
      <v>65</v>
      <v>66</v>
      <v>67</v>
    </spb>
    <spb s="0">
      <v xml:space="preserve">Wikipedia	</v>
      <v xml:space="preserve">CC-BY-SA	</v>
      <v xml:space="preserve">http://en.wikipedia.org/wiki/Overland_Park,_Kansas	</v>
      <v xml:space="preserve">http://creativecommons.org/licenses/by-sa/3.0/	</v>
    </spb>
    <spb s="0">
      <v xml:space="preserve">Wikipedia	US Census	Facebook	Sec	Walkscore	Wikidata	</v>
      <v xml:space="preserve">CC-BY-SA						</v>
      <v xml:space="preserve">http://en.wikipedia.org/wiki/Overland_Park,_Kansas	http://www2.census.gov/programs-surveys/popest/datasets/2010-2018/cities/totals/sub-est2018_all.csv	https://www.facebook.com/CityofOverlandPark/	https://www.sec.gov/cgi-bin/browse-edgar?action=getcompany&amp;CIK=0001748269	https://www.walkscore.com/KS/Overland_Park	https://www.wikidata.org/wiki/Q500481	</v>
      <v xml:space="preserve">http://creativecommons.org/licenses/by-sa/3.0/						</v>
    </spb>
    <spb s="0">
      <v xml:space="preserve">Wikipedia	Wikipedia	Wikipedia	</v>
      <v xml:space="preserve">CC-BY-SA	CC-BY-SA	CC-BY-SA	</v>
      <v xml:space="preserve">http://en.wikipedia.org/wiki/Overland_Park,_Kansas	http://fr.wikipedia.org/wiki/Overland_Park	https://en.wikipedia.org/wiki/Overland_Park,_Kansas	</v>
      <v xml:space="preserve">http://creativecommons.org/licenses/by-sa/3.0/	http://creativecommons.org/licenses/by-sa/3.0/	http://creativecommons.org/licenses/by-sa/3.0/	</v>
    </spb>
    <spb s="0">
      <v xml:space="preserve">Wikipedia	Wikidata	</v>
      <v xml:space="preserve">CC-BY-SA		</v>
      <v xml:space="preserve">http://en.wikipedia.org/wiki/Overland_Park,_Kansas	https://www.wikidata.org/wiki/Q500481	</v>
      <v xml:space="preserve">http://creativecommons.org/licenses/by-sa/3.0/		</v>
    </spb>
    <spb s="0">
      <v xml:space="preserve">Wikipedia	US Census	Wikipedia	Facebook	Sec	Walkscore	</v>
      <v xml:space="preserve">CC-BY-SA		CC-BY-SA				</v>
      <v xml:space="preserve">http://en.wikipedia.org/wiki/Overland_Park,_Kansas	http://www2.census.gov/programs-surveys/popest/datasets/2010-2018/cities/totals/sub-est2018_all.csv	https://en.wikipedia.org/wiki/Overland_Park,_Kansas	https://www.facebook.com/CityofOverlandPark/	https://www.sec.gov/cgi-bin/browse-edgar?action=getcompany&amp;CIK=0001748269	https://www.walkscore.com/KS/Overland_Park	</v>
      <v xml:space="preserve">http://creativecommons.org/licenses/by-sa/3.0/		http://creativecommons.org/licenses/by-sa/3.0/				</v>
    </spb>
    <spb s="0">
      <v xml:space="preserve">Wikipedia	US Census	Wikipedia	Facebook	Sec	Walkscore	Wikidata	</v>
      <v xml:space="preserve">CC-BY-SA		CC-BY-SA					</v>
      <v xml:space="preserve">http://en.wikipedia.org/wiki/Overland_Park,_Kansas	http://www2.census.gov/programs-surveys/popest/datasets/2010-2018/cities/totals/sub-est2018_all.csv	https://en.wikipedia.org/wiki/Overland_Park,_Kansas	https://www.facebook.com/CityofOverlandPark/	https://www.sec.gov/cgi-bin/browse-edgar?action=getcompany&amp;CIK=0001748269	https://www.walkscore.com/KS/Overland_Park	https://www.wikidata.org/wiki/Q500481	</v>
      <v xml:space="preserve">http://creativecommons.org/licenses/by-sa/3.0/		http://creativecommons.org/licenses/by-sa/3.0/					</v>
    </spb>
    <spb s="0">
      <v xml:space="preserve">Wikipedia	US Census	Wikipedia	Wikidata	</v>
      <v xml:space="preserve">CC-BY-SA		CC-BY-SA		</v>
      <v xml:space="preserve">http://en.wikipedia.org/wiki/Overland_Park,_Kansas	http://www2.census.gov/programs-surveys/popest/datasets/2010-2018/cities/totals/sub-est2018_all.csv	http://es.wikipedia.org/wiki/Overland_Park	https://www.wikidata.org/wiki/Q500481	</v>
      <v xml:space="preserve">http://creativecommons.org/licenses/by-sa/3.0/		http://creativecommons.org/licenses/by-sa/3.0/		</v>
    </spb>
    <spb s="1">
      <v>69</v>
      <v>70</v>
      <v>69</v>
      <v>71</v>
      <v>69</v>
      <v>3</v>
      <v>70</v>
      <v>69</v>
      <v>72</v>
      <v>73</v>
      <v>74</v>
      <v>75</v>
    </spb>
    <spb s="0">
      <v xml:space="preserve">Wikipedia	</v>
      <v xml:space="preserve">CC-BY-SA	</v>
      <v xml:space="preserve">http://en.wikipedia.org/wiki/Kansas	</v>
      <v xml:space="preserve">http://creativecommons.org/licenses/by-sa/3.0/	</v>
    </spb>
    <spb s="0">
      <v xml:space="preserve">Wikipedia	US Census	US Census	Wikipedia	Sec	Wikidata	</v>
      <v xml:space="preserve">CC-BY-SA			CC-BY-SA			</v>
      <v xml:space="preserve">http://en.wikipedia.org/wiki/Kansas	https://www.census.gov/popest/data/state/asrh/2014/files/SC-EST2014-AGESEX-CIV.csv	http://www.census.gov/quickfacts/table/WTN220212/20	https://en.wikipedia.org/wiki/Kansas	https://www.sec.gov/cgi-bin/browse-edgar?action=getcompany&amp;CIK=0001805604	https://www.wikidata.org/wiki/Q1558	</v>
      <v xml:space="preserve">http://creativecommons.org/licenses/by-sa/3.0/			http://creativecommons.org/licenses/by-sa/3.0/			</v>
    </spb>
    <spb s="0">
      <v xml:space="preserve">Wikipedia	US Census	Wikipedia	Wikidata	Wikipedia	Wikipedia	Wikidata	</v>
      <v xml:space="preserve">CC-BY-SA		CC-BY-SA		CC-BY-SA	CC-BY-SA		</v>
      <v xml:space="preserve">http://en.wikipedia.org/wiki/Kansas	http://www.census.gov/quickfacts/table/WTN220212/20	https://en.wikipedia.org/wiki/Kansas	https://www.wikidata.org/wiki/Q1558	http://en.wikipedia.org/wiki/Kansas	https://en.wikipedia.org/wiki/Kansas	https://www.wikidata.org/wiki/Q1558	</v>
      <v xml:space="preserve">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http://en.wikipedia.org/wiki/Kansas	https://www.wikidata.org/wiki/Q1558	http://en.wikipedia.org/wiki/Kansas	https://www.wikidata.org/wiki/Q1558	</v>
      <v xml:space="preserve">http://creativecommons.org/licenses/by-sa/3.0/		http://creativecommons.org/licenses/by-sa/3.0/		</v>
    </spb>
    <spb s="0">
      <v xml:space="preserve">Wikipedia	US Census	US Census	Wikipedia	Sec	</v>
      <v xml:space="preserve">CC-BY-SA			CC-BY-SA		</v>
      <v xml:space="preserve">http://en.wikipedia.org/wiki/Kansas	https://www.census.gov/popest/data/state/asrh/2014/files/SC-EST2014-AGESEX-CIV.csv	http://www.census.gov/quickfacts/table/WTN220212/20	https://en.wikipedia.org/wiki/Kansas	https://www.sec.gov/cgi-bin/browse-edgar?action=getcompany&amp;CIK=0001805604	</v>
      <v xml:space="preserve">http://creativecommons.org/licenses/by-sa/3.0/			http://creativecommons.org/licenses/by-sa/3.0/		</v>
    </spb>
    <spb s="0">
      <v xml:space="preserve">Wikipedia	US Census	US Census	</v>
      <v xml:space="preserve">CC-BY-SA			</v>
      <v xml:space="preserve">http://en.wikipedia.org/wiki/Kansas	https://www.census.gov/popest/data/state/asrh/2014/files/SC-EST2014-AGESEX-CIV.csv	http://www.census.gov/quickfacts/table/WTN220212/20	</v>
      <v xml:space="preserve">http://creativecommons.org/licenses/by-sa/3.0/			</v>
    </spb>
    <spb s="0">
      <v xml:space="preserve">Wikipedia	US Census	US Census	Sec	Wikidata	</v>
      <v xml:space="preserve">CC-BY-SA					</v>
      <v xml:space="preserve">http://en.wikipedia.org/wiki/Kansas	https://www.census.gov/popest/data/state/asrh/2014/files/SC-EST2014-AGESEX-CIV.csv	http://www.census.gov/quickfacts/table/WTN220212/20	https://www.sec.gov/cgi-bin/browse-edgar?action=getcompany&amp;CIK=0001805604	https://www.wikidata.org/wiki/Q1558	</v>
      <v xml:space="preserve">http://creativecommons.org/licenses/by-sa/3.0/					</v>
    </spb>
    <spb s="12">
      <v>77</v>
      <v>78</v>
      <v>79</v>
      <v>19</v>
      <v>3</v>
      <v>78</v>
      <v>77</v>
      <v>77</v>
      <v>80</v>
      <v>19</v>
      <v>81</v>
      <v>19</v>
      <v>82</v>
      <v>83</v>
      <v>19</v>
      <v>19</v>
      <v>19</v>
      <v>19</v>
      <v>82</v>
      <v>19</v>
      <v>19</v>
      <v>19</v>
      <v>19</v>
      <v>19</v>
      <v>19</v>
      <v>19</v>
      <v>19</v>
      <v>19</v>
      <v>82</v>
      <v>19</v>
      <v>19</v>
      <v>19</v>
      <v>19</v>
    </spb>
    <spb s="0">
      <v xml:space="preserve">Wikipedia	</v>
      <v xml:space="preserve">CC-BY-SA	</v>
      <v xml:space="preserve">http://en.wikipedia.org/wiki/Yonkers,_New_York	</v>
      <v xml:space="preserve">http://creativecommons.org/licenses/by-sa/3.0/	</v>
    </spb>
    <spb s="0">
      <v xml:space="preserve">Wikipedia	US Census	Facebook	Sec	Walkscore	Wikidata	</v>
      <v xml:space="preserve">CC-BY-SA						</v>
      <v xml:space="preserve">http://en.wikipedia.org/wiki/Yonkers,_New_York	http://www2.census.gov/programs-surveys/popest/datasets/2010-2018/cities/totals/sub-est2018_all.csv	https://www.facebook.com/cityofyonkers	https://www.sec.gov/cgi-bin/browse-edgar?action=getcompany&amp;CIK=0001478069	https://www.walkscore.com/NY/Yonkers	https://www.wikidata.org/wiki/Q128114	</v>
      <v xml:space="preserve">http://creativecommons.org/licenses/by-sa/3.0/						</v>
    </spb>
    <spb s="0">
      <v xml:space="preserve">Wikipedia	Wikipedia	Facebook	Wikidata	</v>
      <v xml:space="preserve">CC-BY-SA	CC-BY-SA			</v>
      <v xml:space="preserve">http://en.wikipedia.org/wiki/Yonkers,_New_York	https://en.wikipedia.org/wiki/Yonkers,_New_York	https://www.facebook.com/cityofyonkers	https://www.wikidata.org/wiki/Q128114	</v>
      <v xml:space="preserve">http://creativecommons.org/licenses/by-sa/3.0/	http://creativecommons.org/licenses/by-sa/3.0/			</v>
    </spb>
    <spb s="0">
      <v xml:space="preserve">Wikipedia	Wikidata	</v>
      <v xml:space="preserve">CC-BY-SA		</v>
      <v xml:space="preserve">http://en.wikipedia.org/wiki/Yonkers,_New_York	https://www.wikidata.org/wiki/Q128114	</v>
      <v xml:space="preserve">http://creativecommons.org/licenses/by-sa/3.0/		</v>
    </spb>
    <spb s="0">
      <v xml:space="preserve">Wikipedia	US Census	Wikipedia	Facebook	Sec	Walkscore	</v>
      <v xml:space="preserve">CC-BY-SA		CC-BY-SA				</v>
      <v xml:space="preserve">http://en.wikipedia.org/wiki/Yonkers,_New_York	http://www2.census.gov/programs-surveys/popest/datasets/2010-2018/cities/totals/sub-est2018_all.csv	https://en.wikipedia.org/wiki/Yonkers,_New_York	https://www.facebook.com/cityofyonkers	https://www.sec.gov/cgi-bin/browse-edgar?action=getcompany&amp;CIK=0001478069	https://www.walkscore.com/NY/Yonkers	</v>
      <v xml:space="preserve">http://creativecommons.org/licenses/by-sa/3.0/		http://creativecommons.org/licenses/by-sa/3.0/				</v>
    </spb>
    <spb s="0">
      <v xml:space="preserve">Wikipedia	US Census	Wikipedia	Facebook	Walkscore	Wikidata	</v>
      <v xml:space="preserve">CC-BY-SA		CC-BY-SA				</v>
      <v xml:space="preserve">http://en.wikipedia.org/wiki/Yonkers,_New_York	http://www2.census.gov/programs-surveys/popest/datasets/2010-2018/cities/totals/sub-est2018_all.csv	https://en.wikipedia.org/wiki/Yonkers,_New_York	https://www.facebook.com/cityofyonkers	https://www.walkscore.com/NY/Yonkers	https://www.wikidata.org/wiki/Q128114	</v>
      <v xml:space="preserve">http://creativecommons.org/licenses/by-sa/3.0/		http://creativecommons.org/licenses/by-sa/3.0/				</v>
    </spb>
    <spb s="0">
      <v xml:space="preserve">Wikipedia	US Census	Wikipedia	Facebook	Wikidata	</v>
      <v xml:space="preserve">CC-BY-SA		CC-BY-SA			</v>
      <v xml:space="preserve">http://en.wikipedia.org/wiki/Yonkers,_New_York	http://www2.census.gov/programs-surveys/popest/datasets/2010-2018/cities/totals/sub-est2018_all.csv	http://es.wikipedia.org/wiki/Yonkers	https://www.facebook.com/cityofyonkers	https://www.wikidata.org/wiki/Q128114	</v>
      <v xml:space="preserve">http://creativecommons.org/licenses/by-sa/3.0/		http://creativecommons.org/licenses/by-sa/3.0/			</v>
    </spb>
    <spb s="1">
      <v>85</v>
      <v>86</v>
      <v>85</v>
      <v>87</v>
      <v>85</v>
      <v>3</v>
      <v>86</v>
      <v>85</v>
      <v>88</v>
      <v>89</v>
      <v>90</v>
      <v>91</v>
    </spb>
    <spb s="0">
      <v xml:space="preserve">Wikipedia	</v>
      <v xml:space="preserve">CC-BY-SA	</v>
      <v xml:space="preserve">http://en.wikipedia.org/wiki/New_York	</v>
      <v xml:space="preserve">http://creativecommons.org/licenses/by-sa/3.0/	</v>
    </spb>
    <spb s="0">
      <v xml:space="preserve">Wikipedia	Wikipedia	US Census	US Census	Wikipedia	Wikidata	</v>
      <v xml:space="preserve">CC-BY-SA	CC-BY-SA			CC-BY-SA		</v>
      <v xml:space="preserve">http://en.wikipedia.org/wiki/New_York_(state)	http://en.wikipedia.org/wiki/New_York	https://www.census.gov/popest/data/state/asrh/2014/files/SC-EST2014-AGESEX-CIV.csv	http://www.census.gov/quickfacts/table/WTN220212/36	https://en.wikipedia.org/wiki/New_York_(state)	https://www.wikidata.org/wiki/Q22654	</v>
      <v xml:space="preserve">http://creativecommons.org/licenses/by-sa/3.0/	http://creativecommons.org/licenses/by-sa/3.0/			http://creativecommons.org/licenses/by-sa/3.0/		</v>
    </spb>
    <spb s="0">
      <v xml:space="preserve">Wikipedia	Wikipedia	US Census	Wikipedia	Wikidata	Wikipedia	Wikipedia	US Census	Wikipedia	Wikidata	</v>
      <v xml:space="preserve">CC-BY-SA	CC-BY-SA		CC-BY-SA		CC-BY-SA	CC-BY-SA		CC-BY-SA		</v>
      <v xml:space="preserve">http://en.wikipedia.org/wiki/New_York_(state)	http://en.wikipedia.org/wiki/New_York	http://www.census.gov/quickfacts/table/WTN220212/36	https://en.wikipedia.org/wiki/New_York_(state)	https://www.wikidata.org/wiki/Q22654	http://en.wikipedia.org/wiki/New_York_(state)	http://en.wikipedia.org/wiki/New_York	http://www.census.gov/quickfacts/table/WTN220212/36	https://en.wikipedia.org/wiki/New_York_(state)	https://www.wikidata.org/wiki/Q22654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http://en.wikipedia.org/wiki/New_York_(state)	http://en.wikipedia.org/wiki/New_York	</v>
      <v xml:space="preserve">http://creativecommons.org/licenses/by-sa/3.0/	http://creativecommons.org/licenses/by-sa/3.0/	</v>
    </spb>
    <spb s="0">
      <v xml:space="preserve">Wikipedia	</v>
      <v xml:space="preserve">CC-BY-SA	</v>
      <v xml:space="preserve">http://en.wikipedia.org/wiki/New_York_(state)	</v>
      <v xml:space="preserve">http://creativecommons.org/licenses/by-sa/3.0/	</v>
    </spb>
    <spb s="0">
      <v xml:space="preserve">Wikipedia	Wikipedia	Wikidata	</v>
      <v xml:space="preserve">CC-BY-SA	CC-BY-SA		</v>
      <v xml:space="preserve">http://en.wikipedia.org/wiki/New_York_(state)	http://en.wikipedia.org/wiki/New_York	https://www.wikidata.org/wiki/Q22654	</v>
      <v xml:space="preserve">http://creativecommons.org/licenses/by-sa/3.0/	http://creativecommons.org/licenses/by-sa/3.0/		</v>
    </spb>
    <spb s="0">
      <v xml:space="preserve">Wikipedia	Wikipedia	US Census	US Census	Wikipedia	</v>
      <v xml:space="preserve">CC-BY-SA	CC-BY-SA			CC-BY-SA	</v>
      <v xml:space="preserve">http://en.wikipedia.org/wiki/New_York_(state)	http://en.wikipedia.org/wiki/New_York	https://www.census.gov/popest/data/state/asrh/2014/files/SC-EST2014-AGESEX-CIV.csv	http://www.census.gov/quickfacts/table/WTN220212/36	https://en.wikipedia.org/wiki/New_York_(state)	</v>
      <v xml:space="preserve">http://creativecommons.org/licenses/by-sa/3.0/	http://creativecommons.org/licenses/by-sa/3.0/			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0">
      <v xml:space="preserve">Wikipedia	Wikipedia	US Census	US Census	Wikidata	</v>
      <v xml:space="preserve">CC-BY-SA	CC-BY-SA				</v>
      <v xml:space="preserve">http://en.wikipedia.org/wiki/New_York_(state)	http://en.wikipedia.org/wiki/New_York	https://www.census.gov/popest/data/state/asrh/2014/files/SC-EST2014-AGESEX-CIV.csv	http://www.census.gov/quickfacts/table/WTN220212/36	https://www.wikidata.org/wiki/Q22654	</v>
      <v xml:space="preserve">http://creativecommons.org/licenses/by-sa/3.0/	http://creativecommons.org/licenses/by-sa/3.0/				</v>
    </spb>
    <spb s="12">
      <v>93</v>
      <v>94</v>
      <v>95</v>
      <v>19</v>
      <v>3</v>
      <v>94</v>
      <v>96</v>
      <v>97</v>
      <v>98</v>
      <v>19</v>
      <v>99</v>
      <v>19</v>
      <v>100</v>
      <v>101</v>
      <v>19</v>
      <v>19</v>
      <v>19</v>
      <v>19</v>
      <v>100</v>
      <v>19</v>
      <v>19</v>
      <v>19</v>
      <v>19</v>
      <v>19</v>
      <v>19</v>
      <v>19</v>
      <v>19</v>
      <v>19</v>
      <v>100</v>
      <v>19</v>
      <v>19</v>
      <v>19</v>
      <v>19</v>
    </spb>
    <spb s="0">
      <v xml:space="preserve">Wikipedia	</v>
      <v xml:space="preserve">CC-BY-SA	</v>
      <v xml:space="preserve">http://en.wikipedia.org/wiki/Birmingham,_Alabama	</v>
      <v xml:space="preserve">http://creativecommons.org/licenses/by-sa/3.0/	</v>
    </spb>
    <spb s="0">
      <v xml:space="preserve">Wikipedia	US Census	Sec	Walkscore	Wikidata	</v>
      <v xml:space="preserve">CC-BY-SA					</v>
      <v xml:space="preserve">http://en.wikipedia.org/wiki/Birmingham,_Alabama	http://www2.census.gov/programs-surveys/popest/datasets/2010-2018/cities/totals/sub-est2018_all.csv	https://www.sec.gov/cgi-bin/browse-edgar?action=getcompany&amp;CIK=0001801926	https://www.walkscore.com/AL/Birmingham	https://www.wikidata.org/wiki/Q79867	</v>
      <v xml:space="preserve">http://creativecommons.org/licenses/by-sa/3.0/					</v>
    </spb>
    <spb s="0">
      <v xml:space="preserve">Wikipedia	Wikipedia	Wikidata	</v>
      <v xml:space="preserve">CC-BY-SA	CC-BY-SA		</v>
      <v xml:space="preserve">http://en.wikipedia.org/wiki/Birmingham,_Alabama	https://en.wikipedia.org/wiki/Birmingham,_Alabama	https://www.wikidata.org/wiki/Q79867	</v>
      <v xml:space="preserve">http://creativecommons.org/licenses/by-sa/3.0/	http://creativecommons.org/licenses/by-sa/3.0/		</v>
    </spb>
    <spb s="0">
      <v xml:space="preserve">Wikipedia	Wikidata	</v>
      <v xml:space="preserve">CC-BY-SA		</v>
      <v xml:space="preserve">http://en.wikipedia.org/wiki/Birmingham,_Alabama	https://www.wikidata.org/wiki/Q79867	</v>
      <v xml:space="preserve">http://creativecommons.org/licenses/by-sa/3.0/		</v>
    </spb>
    <spb s="0">
      <v xml:space="preserve">Wikipedia	US Census	Wikipedia	Sec	Walkscore	</v>
      <v xml:space="preserve">CC-BY-SA		CC-BY-SA			</v>
      <v xml:space="preserve">http://en.wikipedia.org/wiki/Birmingham,_Alabama	http://www2.census.gov/programs-surveys/popest/datasets/2010-2018/cities/totals/sub-est2018_all.csv	https://en.wikipedia.org/wiki/Birmingham,_Alabama	https://www.sec.gov/cgi-bin/browse-edgar?action=getcompany&amp;CIK=0001801926	https://www.walkscore.com/AL/Birmingham	</v>
      <v xml:space="preserve">http://creativecommons.org/licenses/by-sa/3.0/		http://creativecommons.org/licenses/by-sa/3.0/			</v>
    </spb>
    <spb s="0">
      <v xml:space="preserve">Wikipedia	US Census	Wikipedia	Sec	Walkscore	Wikidata	</v>
      <v xml:space="preserve">CC-BY-SA		CC-BY-SA				</v>
      <v xml:space="preserve">http://en.wikipedia.org/wiki/Birmingham,_Alabama	http://www2.census.gov/programs-surveys/popest/datasets/2010-2018/cities/totals/sub-est2018_all.csv	https://en.wikipedia.org/wiki/Birmingham,_Alabama	https://www.sec.gov/cgi-bin/browse-edgar?action=getcompany&amp;CIK=0001801926	https://www.walkscore.com/AL/Birmingham	https://www.wikidata.org/wiki/Q79867	</v>
      <v xml:space="preserve">http://creativecommons.org/licenses/by-sa/3.0/		http://creativecommons.org/licenses/by-sa/3.0/				</v>
    </spb>
    <spb s="0">
      <v xml:space="preserve">Wikipedia	US Census	Wikipedia	Wikidata	</v>
      <v xml:space="preserve">CC-BY-SA		CC-BY-SA		</v>
      <v xml:space="preserve">http://en.wikipedia.org/wiki/Birmingham,_Alabama	http://www2.census.gov/programs-surveys/popest/datasets/2010-2018/cities/totals/sub-est2018_all.csv	http://es.wikipedia.org/wiki/Birmingham_(Alabama)	https://www.wikidata.org/wiki/Q79867	</v>
      <v xml:space="preserve">http://creativecommons.org/licenses/by-sa/3.0/		http://creativecommons.org/licenses/by-sa/3.0/		</v>
    </spb>
    <spb s="1">
      <v>103</v>
      <v>104</v>
      <v>103</v>
      <v>105</v>
      <v>103</v>
      <v>3</v>
      <v>104</v>
      <v>103</v>
      <v>106</v>
      <v>107</v>
      <v>108</v>
      <v>109</v>
    </spb>
    <spb s="0">
      <v xml:space="preserve">Wikipedia	</v>
      <v xml:space="preserve">CC-BY-SA	</v>
      <v xml:space="preserve">http://en.wikipedia.org/wiki/Alabama	</v>
      <v xml:space="preserve">http://creativecommons.org/licenses/by-sa/3.0/	</v>
    </spb>
    <spb s="0">
      <v xml:space="preserve">Wikipedia	US Census	US Census	Wikipedia	Sec	Wikidata	</v>
      <v xml:space="preserve">CC-BY-SA			CC-BY-SA			</v>
      <v xml:space="preserve">http://en.wikipedia.org/wiki/Alabama	https://www.census.gov/popest/data/state/asrh/2014/files/SC-EST2014-AGESEX-CIV.csv	http://www.census.gov/quickfacts/table/WTN220212/01	https://en.wikipedia.org/wiki/Alabama	https://www.sec.gov/cgi-bin/browse-edgar?action=getcompany&amp;CIK=0001801926	https://www.wikidata.org/wiki/Q173	</v>
      <v xml:space="preserve">http://creativecommons.org/licenses/by-sa/3.0/			http://creativecommons.org/licenses/by-sa/3.0/			</v>
    </spb>
    <spb s="0">
      <v xml:space="preserve">Wikipedia	Wikipedia	Wikidata	Wikipedia	US Census	Wikipedia	Wikidata	</v>
      <v xml:space="preserve">CC-BY-SA	CC-BY-SA		CC-BY-SA		CC-BY-SA		</v>
      <v xml:space="preserve">http://en.wikipedia.org/wiki/Alabama	https://en.wikipedia.org/wiki/Alabama	https://www.wikidata.org/wiki/Q173	http://en.wikipedia.org/wiki/Alabama	http://www.census.gov/quickfacts/table/WTN220212/01	https://en.wikipedia.org/wiki/Alabama	https://www.wikidata.org/wiki/Q173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http://en.wikipedia.org/wiki/Alabama	https://www.wikidata.org/wiki/Q173	</v>
      <v xml:space="preserve">http://creativecommons.org/licenses/by-sa/3.0/		</v>
    </spb>
    <spb s="0">
      <v xml:space="preserve">Wikipedia	US Census	US Census	Wikipedia	Sec	</v>
      <v xml:space="preserve">CC-BY-SA			CC-BY-SA		</v>
      <v xml:space="preserve">http://en.wikipedia.org/wiki/Alabama	https://www.census.gov/popest/data/state/asrh/2014/files/SC-EST2014-AGESEX-CIV.csv	http://www.census.gov/quickfacts/table/WTN220212/01	https://en.wikipedia.org/wiki/Alabama	https://www.sec.gov/cgi-bin/browse-edgar?action=getcompany&amp;CIK=0001801926	</v>
      <v xml:space="preserve">http://creativecommons.org/licenses/by-sa/3.0/			http://creativecommons.org/licenses/by-sa/3.0/		</v>
    </spb>
    <spb s="0">
      <v xml:space="preserve">Wikipedia	US Census	US Census	</v>
      <v xml:space="preserve">CC-BY-SA			</v>
      <v xml:space="preserve">http://en.wikipedia.org/wiki/Alabama	https://www.census.gov/popest/data/state/asrh/2014/files/SC-EST2014-AGESEX-CIV.csv	http://www.census.gov/quickfacts/table/WTN220212/01	</v>
      <v xml:space="preserve">http://creativecommons.org/licenses/by-sa/3.0/			</v>
    </spb>
    <spb s="0">
      <v xml:space="preserve">Wikipedia	US Census	US Census	Sec	Wikidata	</v>
      <v xml:space="preserve">CC-BY-SA					</v>
      <v xml:space="preserve">http://en.wikipedia.org/wiki/Alabama	https://www.census.gov/popest/data/state/asrh/2014/files/SC-EST2014-AGESEX-CIV.csv	http://www.census.gov/quickfacts/table/WTN220212/01	https://www.sec.gov/cgi-bin/browse-edgar?action=getcompany&amp;CIK=0001801926	https://www.wikidata.org/wiki/Q173	</v>
      <v xml:space="preserve">http://creativecommons.org/licenses/by-sa/3.0/					</v>
    </spb>
    <spb s="12">
      <v>111</v>
      <v>112</v>
      <v>113</v>
      <v>19</v>
      <v>3</v>
      <v>112</v>
      <v>111</v>
      <v>111</v>
      <v>114</v>
      <v>19</v>
      <v>115</v>
      <v>19</v>
      <v>116</v>
      <v>117</v>
      <v>19</v>
      <v>19</v>
      <v>19</v>
      <v>19</v>
      <v>116</v>
      <v>19</v>
      <v>19</v>
      <v>19</v>
      <v>19</v>
      <v>19</v>
      <v>19</v>
      <v>19</v>
      <v>19</v>
      <v>19</v>
      <v>116</v>
      <v>19</v>
      <v>19</v>
      <v>19</v>
      <v>19</v>
    </spb>
    <spb s="0">
      <v xml:space="preserve">Wikipedia	</v>
      <v xml:space="preserve">CC-BY-SA	</v>
      <v xml:space="preserve">http://en.wikipedia.org/wiki/Antioch,_California	</v>
      <v xml:space="preserve">http://creativecommons.org/licenses/by-sa/3.0/	</v>
    </spb>
    <spb s="0">
      <v xml:space="preserve">Wikipedia	US Census	US Census	Walkscore	Wikidata	</v>
      <v xml:space="preserve">CC-BY-SA					</v>
      <v xml:space="preserve">http://en.wikipedia.org/wiki/Antioch,_California	http://www2.census.gov/programs-surveys/popest/datasets/2010-2018/cities/totals/sub-est2018_all.csv	http://www.census.gov/quickfacts/table/RHI125214/0602252	https://www.walkscore.com/CA/Antioch	https://www.wikidata.org/wiki/Q495357	</v>
      <v xml:space="preserve">http://creativecommons.org/licenses/by-sa/3.0/					</v>
    </spb>
    <spb s="0">
      <v xml:space="preserve">Wikipedia	Wikipedia	Wikipedia	</v>
      <v xml:space="preserve">CC-BY-SA	CC-BY-SA	CC-BY-SA	</v>
      <v xml:space="preserve">http://en.wikipedia.org/wiki/Antioch,_California	http://de.wikipedia.org/wiki/Antioch_(Kalifornien)	https://en.wikipedia.org/wiki/Antioch,_California	</v>
      <v xml:space="preserve">http://creativecommons.org/licenses/by-sa/3.0/	http://creativecommons.org/licenses/by-sa/3.0/	http://creativecommons.org/licenses/by-sa/3.0/	</v>
    </spb>
    <spb s="0">
      <v xml:space="preserve">Wikipedia	Wikidata	</v>
      <v xml:space="preserve">CC-BY-SA		</v>
      <v xml:space="preserve">http://en.wikipedia.org/wiki/Antioch,_California	https://www.wikidata.org/wiki/Q495357	</v>
      <v xml:space="preserve">http://creativecommons.org/licenses/by-sa/3.0/		</v>
    </spb>
    <spb s="0">
      <v xml:space="preserve">Wikipedia	US Census	US Census	Wikipedia	Walkscore	</v>
      <v xml:space="preserve">CC-BY-SA			CC-BY-SA		</v>
      <v xml:space="preserve">http://en.wikipedia.org/wiki/Antioch,_California	http://www2.census.gov/programs-surveys/popest/datasets/2010-2018/cities/totals/sub-est2018_all.csv	http://www.census.gov/quickfacts/table/RHI125214/0602252	https://en.wikipedia.org/wiki/Antioch,_California	https://www.walkscore.com/CA/Antioch	</v>
      <v xml:space="preserve">http://creativecommons.org/licenses/by-sa/3.0/			http://creativecommons.org/licenses/by-sa/3.0/		</v>
    </spb>
    <spb s="0">
      <v xml:space="preserve">Wikipedia	US Census	US Census	Wikipedia	Walkscore	Wikidata	</v>
      <v xml:space="preserve">CC-BY-SA			CC-BY-SA			</v>
      <v xml:space="preserve">http://en.wikipedia.org/wiki/Antioch,_California	http://www2.census.gov/programs-surveys/popest/datasets/2010-2018/cities/totals/sub-est2018_all.csv	http://www.census.gov/quickfacts/table/RHI125214/0602252	https://en.wikipedia.org/wiki/Antioch,_California	https://www.walkscore.com/CA/Antioch	https://www.wikidata.org/wiki/Q495357	</v>
      <v xml:space="preserve">http://creativecommons.org/licenses/by-sa/3.0/			http://creativecommons.org/licenses/by-sa/3.0/			</v>
    </spb>
    <spb s="0">
      <v xml:space="preserve">Wikipedia	US Census	Wikipedia	US Census	</v>
      <v xml:space="preserve">CC-BY-SA		CC-BY-SA		</v>
      <v xml:space="preserve">http://en.wikipedia.org/wiki/Antioch,_California	http://www2.census.gov/programs-surveys/popest/datasets/2010-2018/cities/totals/sub-est2018_all.csv	http://fr.wikipedia.org/wiki/Antioch_(Californie)	http://www.census.gov/quickfacts/table/RHI125214/0602252	</v>
      <v xml:space="preserve">http://creativecommons.org/licenses/by-sa/3.0/		http://creativecommons.org/licenses/by-sa/3.0/		</v>
    </spb>
    <spb s="1">
      <v>119</v>
      <v>120</v>
      <v>119</v>
      <v>121</v>
      <v>119</v>
      <v>3</v>
      <v>120</v>
      <v>119</v>
      <v>122</v>
      <v>123</v>
      <v>124</v>
      <v>125</v>
    </spb>
    <spb s="0">
      <v xml:space="preserve">Wikipedia	</v>
      <v xml:space="preserve">CC-BY-SA	</v>
      <v xml:space="preserve">http://en.wikipedia.org/wiki/California	</v>
      <v xml:space="preserve">http://creativecommons.org/licenses/by-sa/3.0/	</v>
    </spb>
    <spb s="0">
      <v xml:space="preserve">Wikipedia	US Census	US Census	Wikipedia	Sec	Wikidata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https://www.sec.gov/cgi-bin/browse-edgar?action=getcompany&amp;CIK=0001812178	https://www.wikidata.org/wiki/Q99	</v>
      <v xml:space="preserve">http://creativecommons.org/licenses/by-sa/3.0/			http://creativecommons.org/licenses/by-sa/3.0/			</v>
    </spb>
    <spb s="0">
      <v xml:space="preserve">Wikipedia	US Census	Wikipedia	Wikidata	Wikipedia	Wikipedia	Wikidata	</v>
      <v xml:space="preserve">CC-BY-SA		CC-BY-SA		CC-BY-SA	CC-BY-SA		</v>
      <v xml:space="preserve">http://en.wikipedia.org/wiki/California	http://www.census.gov/quickfacts/table/VET605214/06	https://en.wikipedia.org/wiki/California	https://www.wikidata.org/wiki/Q99	http://en.wikipedia.org/wiki/California	https://en.wikipedia.org/wiki/California	https://www.wikidata.org/wiki/Q99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http://en.wikipedia.org/wiki/California	https://www.wikidata.org/wiki/Q99	</v>
      <v xml:space="preserve">http://creativecommons.org/licenses/by-sa/3.0/		</v>
    </spb>
    <spb s="0">
      <v xml:space="preserve">Wikipedia	US Census	US Census	Wikipedia	Sec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https://www.sec.gov/cgi-bin/browse-edgar?action=getcompany&amp;CIK=0001812178	</v>
      <v xml:space="preserve">http://creativecommons.org/licenses/by-sa/3.0/			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12">
      <v>127</v>
      <v>128</v>
      <v>129</v>
      <v>19</v>
      <v>3</v>
      <v>128</v>
      <v>127</v>
      <v>127</v>
      <v>130</v>
      <v>19</v>
      <v>131</v>
      <v>19</v>
      <v>132</v>
      <v>128</v>
      <v>19</v>
      <v>19</v>
      <v>19</v>
      <v>19</v>
      <v>132</v>
      <v>19</v>
      <v>19</v>
      <v>19</v>
      <v>19</v>
      <v>19</v>
      <v>19</v>
      <v>19</v>
      <v>19</v>
      <v>19</v>
      <v>132</v>
      <v>19</v>
      <v>19</v>
      <v>19</v>
      <v>19</v>
    </spb>
    <spb s="0">
      <v xml:space="preserve">Wikipedia	</v>
      <v xml:space="preserve">CC-BY-SA	</v>
      <v xml:space="preserve">http://en.wikipedia.org/wiki/Worcester,_Massachusetts	</v>
      <v xml:space="preserve">http://creativecommons.org/licenses/by-sa/3.0/	</v>
    </spb>
    <spb s="0">
      <v xml:space="preserve">Wikipedia	US Census	Facebook	Sec	Walkscore	Wikidata	</v>
      <v xml:space="preserve">CC-BY-SA						</v>
      <v xml:space="preserve">http://en.wikipedia.org/wiki/Worcester,_Massachusetts	http://www2.census.gov/programs-surveys/popest/datasets/2010-2018/cities/totals/sub-est2018_all.csv	https://www.facebook.com/WorcesterMassachusettsOfficial	https://www.sec.gov/cgi-bin/browse-edgar?action=getcompany&amp;CIK=0001803097	https://www.walkscore.com/MA/Worcester	https://www.wikidata.org/wiki/Q49179	</v>
      <v xml:space="preserve">http://creativecommons.org/licenses/by-sa/3.0/						</v>
    </spb>
    <spb s="0">
      <v xml:space="preserve">Wikipedia	Wikidata	Wikipedia	Wikipedia	Wikidata	</v>
      <v xml:space="preserve">CC-BY-SA		CC-BY-SA	CC-BY-SA		</v>
      <v xml:space="preserve">http://en.wikipedia.org/wiki/Worcester,_Massachusetts	https://www.wikidata.org/wiki/Q49179	http://en.wikipedia.org/wiki/Worcester,_Massachusetts	https://en.wikipedia.org/wiki/Worcester,_Massachusetts	https://www.wikidata.org/wiki/Q49179	</v>
      <v xml:space="preserve">http://creativecommons.org/licenses/by-sa/3.0/		http://creativecommons.org/licenses/by-sa/3.0/	http://creativecommons.org/licenses/by-sa/3.0/		</v>
    </spb>
    <spb s="0">
      <v xml:space="preserve">Wikipedia	Wikidata	</v>
      <v xml:space="preserve">CC-BY-SA		</v>
      <v xml:space="preserve">http://en.wikipedia.org/wiki/Worcester,_Massachusetts	https://www.wikidata.org/wiki/Q49179	</v>
      <v xml:space="preserve">http://creativecommons.org/licenses/by-sa/3.0/		</v>
    </spb>
    <spb s="0">
      <v xml:space="preserve">Wikipedia	US Census	Wikipedia	Facebook	Sec	Walkscore	</v>
      <v xml:space="preserve">CC-BY-SA		CC-BY-SA				</v>
      <v xml:space="preserve">http://en.wikipedia.org/wiki/Worcester,_Massachusetts	http://www2.census.gov/programs-surveys/popest/datasets/2010-2018/cities/totals/sub-est2018_all.csv	https://en.wikipedia.org/wiki/Worcester,_Massachusetts	https://www.facebook.com/WorcesterMassachusettsOfficial	https://www.sec.gov/cgi-bin/browse-edgar?action=getcompany&amp;CIK=0001803097	https://www.walkscore.com/MA/Worcester	</v>
      <v xml:space="preserve">http://creativecommons.org/licenses/by-sa/3.0/		http://creativecommons.org/licenses/by-sa/3.0/				</v>
    </spb>
    <spb s="0">
      <v xml:space="preserve">Wikipedia	US Census	Wikipedia	Facebook	Sec	Walkscore	Wikidata	</v>
      <v xml:space="preserve">CC-BY-SA		CC-BY-SA					</v>
      <v xml:space="preserve">http://en.wikipedia.org/wiki/Worcester,_Massachusetts	http://www2.census.gov/programs-surveys/popest/datasets/2010-2018/cities/totals/sub-est2018_all.csv	https://en.wikipedia.org/wiki/Worcester,_Massachusetts	https://www.facebook.com/WorcesterMassachusettsOfficial	https://www.sec.gov/cgi-bin/browse-edgar?action=getcompany&amp;CIK=0001803097	https://www.walkscore.com/MA/Worcester	https://www.wikidata.org/wiki/Q49179	</v>
      <v xml:space="preserve">http://creativecommons.org/licenses/by-sa/3.0/		http://creativecommons.org/licenses/by-sa/3.0/					</v>
    </spb>
    <spb s="0">
      <v xml:space="preserve">Wikipedia	US Census	Facebook	Wikidata	</v>
      <v xml:space="preserve">CC-BY-SA				</v>
      <v xml:space="preserve">http://en.wikipedia.org/wiki/Worcester,_Massachusetts	http://www2.census.gov/programs-surveys/popest/datasets/2010-2018/cities/totals/sub-est2018_all.csv	https://www.facebook.com/WorcesterMassachusettsOfficial	https://www.wikidata.org/wiki/Q49179	</v>
      <v xml:space="preserve">http://creativecommons.org/licenses/by-sa/3.0/				</v>
    </spb>
    <spb s="1">
      <v>134</v>
      <v>135</v>
      <v>134</v>
      <v>136</v>
      <v>134</v>
      <v>3</v>
      <v>135</v>
      <v>134</v>
      <v>137</v>
      <v>138</v>
      <v>139</v>
      <v>140</v>
    </spb>
    <spb s="0">
      <v xml:space="preserve">Wikipedia	</v>
      <v xml:space="preserve">CC-BY-SA	</v>
      <v xml:space="preserve">http://en.wikipedia.org/wiki/Massachusetts	</v>
      <v xml:space="preserve">http://creativecommons.org/licenses/by-sa/3.0/	</v>
    </spb>
    <spb s="0">
      <v xml:space="preserve">Wikipedia	US Census	US Census	Wikipedia	Sec	Wikidata	</v>
      <v xml:space="preserve">CC-BY-SA			CC-BY-SA			</v>
      <v xml:space="preserve">http://en.wikipedia.org/wiki/Massachusetts	https://www.census.gov/popest/data/state/asrh/2014/files/SC-EST2014-AGESEX-CIV.csv	http://www.census.gov/quickfacts/table/WTN220212/25	https://en.wikipedia.org/wiki/Massachusetts	https://www.sec.gov/cgi-bin/browse-edgar?action=getcompany&amp;CIK=0001816635	https://www.wikidata.org/wiki/Q771	</v>
      <v xml:space="preserve">http://creativecommons.org/licenses/by-sa/3.0/			http://creativecommons.org/licenses/by-sa/3.0/			</v>
    </spb>
    <spb s="0">
      <v xml:space="preserve">Wikipedia	US Census	Wikipedia	Wikidata	Wikipedia	Wikipedia	Wikidata	</v>
      <v xml:space="preserve">CC-BY-SA		CC-BY-SA		CC-BY-SA	CC-BY-SA		</v>
      <v xml:space="preserve">http://en.wikipedia.org/wiki/Massachusetts	http://www.census.gov/quickfacts/table/WTN220212/25	https://en.wikipedia.org/wiki/Massachusetts	https://www.wikidata.org/wiki/Q771	http://en.wikipedia.org/wiki/Massachusetts	https://en.wikipedia.org/wiki/Massachusetts	https://www.wikidata.org/wiki/Q771	</v>
      <v xml:space="preserve">http://creativecommons.org/licenses/by-sa/3.0/		http://creativecommons.org/licenses/by-sa/3.0/		http://creativecommons.org/licenses/by-sa/3.0/	http://creativecommons.org/licenses/by-sa/3.0/		</v>
    </spb>
    <spb s="0">
      <v xml:space="preserve">Wikipedia	US Census	US Census	Sec	Wikidata	</v>
      <v xml:space="preserve">CC-BY-SA					</v>
      <v xml:space="preserve">http://en.wikipedia.org/wiki/Massachusetts	https://www.census.gov/popest/data/state/asrh/2014/files/SC-EST2014-AGESEX-CIV.csv	http://www.census.gov/quickfacts/table/WTN220212/25	https://www.sec.gov/cgi-bin/browse-edgar?action=getcompany&amp;CIK=0001816635	https://www.wikidata.org/wiki/Q771	</v>
      <v xml:space="preserve">http://creativecommons.org/licenses/by-sa/3.0/					</v>
    </spb>
    <spb s="0">
      <v xml:space="preserve">Wikipedia	Wikidata	</v>
      <v xml:space="preserve">CC-BY-SA		</v>
      <v xml:space="preserve">http://en.wikipedia.org/wiki/Massachusetts	https://www.wikidata.org/wiki/Q771	</v>
      <v xml:space="preserve">http://creativecommons.org/licenses/by-sa/3.0/		</v>
    </spb>
    <spb s="0">
      <v xml:space="preserve">Wikipedia	US Census	US Census	Wikipedia	Sec	</v>
      <v xml:space="preserve">CC-BY-SA			CC-BY-SA		</v>
      <v xml:space="preserve">http://en.wikipedia.org/wiki/Massachusetts	https://www.census.gov/popest/data/state/asrh/2014/files/SC-EST2014-AGESEX-CIV.csv	http://www.census.gov/quickfacts/table/WTN220212/25	https://en.wikipedia.org/wiki/Massachusetts	https://www.sec.gov/cgi-bin/browse-edgar?action=getcompany&amp;CIK=0001816635	</v>
      <v xml:space="preserve">http://creativecommons.org/licenses/by-sa/3.0/			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9">
      <v>142</v>
      <v>143</v>
      <v>144</v>
      <v>19</v>
      <v>3</v>
      <v>143</v>
      <v>142</v>
      <v>142</v>
      <v>145</v>
      <v>146</v>
      <v>19</v>
      <v>147</v>
      <v>19</v>
      <v>148</v>
      <v>145</v>
      <v>19</v>
      <v>19</v>
      <v>19</v>
      <v>19</v>
      <v>148</v>
      <v>19</v>
      <v>19</v>
      <v>19</v>
      <v>19</v>
      <v>19</v>
      <v>19</v>
      <v>19</v>
      <v>19</v>
      <v>19</v>
      <v>148</v>
      <v>19</v>
      <v>19</v>
      <v>19</v>
      <v>19</v>
    </spb>
    <spb s="0">
      <v xml:space="preserve">Wikipedia	</v>
      <v xml:space="preserve">CC-BY-SA	</v>
      <v xml:space="preserve">http://en.wikipedia.org/wiki/Rochester,_New_York	</v>
      <v xml:space="preserve">http://creativecommons.org/licenses/by-sa/3.0/	</v>
    </spb>
    <spb s="0">
      <v xml:space="preserve">Wikipedia	US Census	Sec	Walkscore	Wikidata	</v>
      <v xml:space="preserve">CC-BY-SA					</v>
      <v xml:space="preserve">http://en.wikipedia.org/wiki/Rochester,_New_York	http://www2.census.gov/programs-surveys/popest/datasets/2010-2018/cities/totals/sub-est2018_all.csv	https://www.sec.gov/cgi-bin/browse-edgar?action=getcompany&amp;CIK=0001785545	https://www.walkscore.com/NY/Rochester	https://www.wikidata.org/wiki/Q49218	</v>
      <v xml:space="preserve">http://creativecommons.org/licenses/by-sa/3.0/					</v>
    </spb>
    <spb s="0">
      <v xml:space="preserve">Wikipedia	Wikipedia	Wikidata	</v>
      <v xml:space="preserve">CC-BY-SA	CC-BY-SA		</v>
      <v xml:space="preserve">http://en.wikipedia.org/wiki/Rochester,_New_York	https://en.wikipedia.org/wiki/Rochester,_New_York	https://www.wikidata.org/wiki/Q49218	</v>
      <v xml:space="preserve">http://creativecommons.org/licenses/by-sa/3.0/	http://creativecommons.org/licenses/by-sa/3.0/		</v>
    </spb>
    <spb s="0">
      <v xml:space="preserve">Wikipedia	Wikidata	</v>
      <v xml:space="preserve">CC-BY-SA		</v>
      <v xml:space="preserve">http://en.wikipedia.org/wiki/Rochester,_New_York	https://www.wikidata.org/wiki/Q49218	</v>
      <v xml:space="preserve">http://creativecommons.org/licenses/by-sa/3.0/		</v>
    </spb>
    <spb s="0">
      <v xml:space="preserve">Wikipedia	US Census	Wikipedia	Sec	Walkscore	</v>
      <v xml:space="preserve">CC-BY-SA		CC-BY-SA			</v>
      <v xml:space="preserve">http://en.wikipedia.org/wiki/Rochester,_New_York	http://www2.census.gov/programs-surveys/popest/datasets/2010-2018/cities/totals/sub-est2018_all.csv	https://en.wikipedia.org/wiki/Rochester,_New_York	https://www.sec.gov/cgi-bin/browse-edgar?action=getcompany&amp;CIK=0001785545	https://www.walkscore.com/NY/Rochester	</v>
      <v xml:space="preserve">http://creativecommons.org/licenses/by-sa/3.0/		http://creativecommons.org/licenses/by-sa/3.0/			</v>
    </spb>
    <spb s="0">
      <v xml:space="preserve">Wikipedia	US Census	Wikipedia	Walkscore	Wikidata	</v>
      <v xml:space="preserve">CC-BY-SA		CC-BY-SA			</v>
      <v xml:space="preserve">http://en.wikipedia.org/wiki/Rochester,_New_York	http://www2.census.gov/programs-surveys/popest/datasets/2010-2018/cities/totals/sub-est2018_all.csv	https://en.wikipedia.org/wiki/Rochester,_New_York	https://www.walkscore.com/NY/Rochester	https://www.wikidata.org/wiki/Q49218	</v>
      <v xml:space="preserve">http://creativecommons.org/licenses/by-sa/3.0/		http://creativecommons.org/licenses/by-sa/3.0/			</v>
    </spb>
    <spb s="0">
      <v xml:space="preserve">Wikipedia	US Census	Wikipedia	Wikidata	</v>
      <v xml:space="preserve">CC-BY-SA		CC-BY-SA		</v>
      <v xml:space="preserve">http://en.wikipedia.org/wiki/Rochester,_New_York	http://www2.census.gov/programs-surveys/popest/datasets/2010-2018/cities/totals/sub-est2018_all.csv	http://es.wikipedia.org/wiki/Rochester_(Nueva_York)	https://www.wikidata.org/wiki/Q49218	</v>
      <v xml:space="preserve">http://creativecommons.org/licenses/by-sa/3.0/		http://creativecommons.org/licenses/by-sa/3.0/		</v>
    </spb>
    <spb s="1">
      <v>150</v>
      <v>151</v>
      <v>150</v>
      <v>152</v>
      <v>150</v>
      <v>3</v>
      <v>151</v>
      <v>150</v>
      <v>153</v>
      <v>154</v>
      <v>155</v>
      <v>156</v>
    </spb>
    <spb s="0">
      <v xml:space="preserve">Wikipedia	</v>
      <v xml:space="preserve">CC-BY-SA	</v>
      <v xml:space="preserve">http://en.wikipedia.org/wiki/Rialto,_California	</v>
      <v xml:space="preserve">http://creativecommons.org/licenses/by-sa/3.0/	</v>
    </spb>
    <spb s="0">
      <v xml:space="preserve">Wikipedia	US Census	US Census	Walkscore	Wikidata	</v>
      <v xml:space="preserve">CC-BY-SA					</v>
      <v xml:space="preserve">http://en.wikipedia.org/wiki/Rialto,_California	http://www2.census.gov/programs-surveys/popest/datasets/2010-2018/cities/totals/sub-est2018_all.csv	http://www.census.gov/quickfacts/table/RHI225213/0660466	https://www.walkscore.com/CA/Rialto	https://www.wikidata.org/wiki/Q289661	</v>
      <v xml:space="preserve">http://creativecommons.org/licenses/by-sa/3.0/					</v>
    </spb>
    <spb s="0">
      <v xml:space="preserve">Wikipedia	Wikidata	</v>
      <v xml:space="preserve">CC-BY-SA		</v>
      <v xml:space="preserve">http://en.wikipedia.org/wiki/Rialto,_California	https://www.wikidata.org/wiki/Q289661	</v>
      <v xml:space="preserve">http://creativecommons.org/licenses/by-sa/3.0/		</v>
    </spb>
    <spb s="0">
      <v xml:space="preserve">Wikipedia	US Census	US Census	Wikipedia	Walkscore	</v>
      <v xml:space="preserve">CC-BY-SA			CC-BY-SA		</v>
      <v xml:space="preserve">http://en.wikipedia.org/wiki/Rialto,_California	http://www2.census.gov/programs-surveys/popest/datasets/2010-2018/cities/totals/sub-est2018_all.csv	http://www.census.gov/quickfacts/table/RHI225213/0660466	https://en.wikipedia.org/wiki/Rialto,_California	https://www.walkscore.com/CA/Rialto	</v>
      <v xml:space="preserve">http://creativecommons.org/licenses/by-sa/3.0/			http://creativecommons.org/licenses/by-sa/3.0/		</v>
    </spb>
    <spb s="0">
      <v xml:space="preserve">Wikipedia	US Census	US Census	Wikipedia	Walkscore	Wikidata	</v>
      <v xml:space="preserve">CC-BY-SA			CC-BY-SA			</v>
      <v xml:space="preserve">http://en.wikipedia.org/wiki/Rialto,_California	http://www2.census.gov/programs-surveys/popest/datasets/2010-2018/cities/totals/sub-est2018_all.csv	http://www.census.gov/quickfacts/table/RHI225213/0660466	https://en.wikipedia.org/wiki/Rialto,_California	https://www.walkscore.com/CA/Rialto	https://www.wikidata.org/wiki/Q289661	</v>
      <v xml:space="preserve">http://creativecommons.org/licenses/by-sa/3.0/			http://creativecommons.org/licenses/by-sa/3.0/			</v>
    </spb>
    <spb s="0">
      <v xml:space="preserve">Wikipedia	US Census	Wikipedia	Wikipedia	US Census	Wikidata	</v>
      <v xml:space="preserve">CC-BY-SA		CC-BY-SA	CC-BY-SA			</v>
      <v xml:space="preserve">http://en.wikipedia.org/wiki/Rialto,_California	http://www2.census.gov/programs-surveys/popest/datasets/2010-2018/cities/totals/sub-est2018_all.csv	http://es.wikipedia.org/wiki/Rialto_(California)	http://fr.wikipedia.org/wiki/Rialto_(Californie)	http://www.census.gov/quickfacts/table/RHI225213/0660466	https://www.wikidata.org/wiki/Q289661	</v>
      <v xml:space="preserve">http://creativecommons.org/licenses/by-sa/3.0/		http://creativecommons.org/licenses/by-sa/3.0/	http://creativecommons.org/licenses/by-sa/3.0/			</v>
    </spb>
    <spb s="13">
      <v>158</v>
      <v>159</v>
      <v>158</v>
      <v>158</v>
      <v>3</v>
      <v>159</v>
      <v>158</v>
      <v>160</v>
      <v>161</v>
      <v>162</v>
      <v>163</v>
    </spb>
    <spb s="2">
      <v>2</v>
    </spb>
    <spb s="0">
      <v xml:space="preserve">Wikipedia	Wikipedia	</v>
      <v xml:space="preserve">CC-BY-SA	CC-BY-SA	</v>
      <v xml:space="preserve">http://en.wikipedia.org/wiki/Santa_Maria,_California	http://fr.wikipedia.org/wiki/Santa_Maria_(Californie)	</v>
      <v xml:space="preserve">http://creativecommons.org/licenses/by-sa/3.0/	http://creativecommons.org/licenses/by-sa/3.0/	</v>
    </spb>
    <spb s="0">
      <v xml:space="preserve">Wikipedia	US Census	Walkscore	Wikidata	</v>
      <v xml:space="preserve">CC-BY-SA				</v>
      <v xml:space="preserve">http://en.wikipedia.org/wiki/Santa_Maria,_California	http://www2.census.gov/programs-surveys/popest/datasets/2010-2018/cities/totals/sub-est2018_all.csv	https://www.walkscore.com/CA/Santa_Maria	https://www.wikidata.org/wiki/Q643953	</v>
      <v xml:space="preserve">http://creativecommons.org/licenses/by-sa/3.0/				</v>
    </spb>
    <spb s="0">
      <v xml:space="preserve">Wikipedia	</v>
      <v xml:space="preserve">CC-BY-SA	</v>
      <v xml:space="preserve">http://en.wikipedia.org/wiki/Santa_Maria,_California	</v>
      <v xml:space="preserve">http://creativecommons.org/licenses/by-sa/3.0/	</v>
    </spb>
    <spb s="0">
      <v xml:space="preserve">Wikipedia	Wikipedia	</v>
      <v xml:space="preserve">CC-BY-SA	CC-BY-SA	</v>
      <v xml:space="preserve">http://en.wikipedia.org/wiki/Santa_Maria,_California	https://en.wikipedia.org/wiki/Santa_Maria,_California	</v>
      <v xml:space="preserve">http://creativecommons.org/licenses/by-sa/3.0/	http://creativecommons.org/licenses/by-sa/3.0/	</v>
    </spb>
    <spb s="0">
      <v xml:space="preserve">Wikipedia	Wikidata	</v>
      <v xml:space="preserve">CC-BY-SA		</v>
      <v xml:space="preserve">http://en.wikipedia.org/wiki/Santa_Maria,_California	https://www.wikidata.org/wiki/Q643953	</v>
      <v xml:space="preserve">http://creativecommons.org/licenses/by-sa/3.0/		</v>
    </spb>
    <spb s="0">
      <v xml:space="preserve">Wikipedia	US Census	Wikipedia	Walkscore	</v>
      <v xml:space="preserve">CC-BY-SA		CC-BY-SA		</v>
      <v xml:space="preserve">http://en.wikipedia.org/wiki/Santa_Maria,_California	http://www2.census.gov/programs-surveys/popest/datasets/2010-2018/cities/totals/sub-est2018_all.csv	https://en.wikipedia.org/wiki/Santa_Maria,_California	https://www.walkscore.com/CA/Santa_Maria	</v>
      <v xml:space="preserve">http://creativecommons.org/licenses/by-sa/3.0/		http://creativecommons.org/licenses/by-sa/3.0/		</v>
    </spb>
    <spb s="0">
      <v xml:space="preserve">Wikipedia	US Census	Wikipedia	Walkscore	Wikidata	</v>
      <v xml:space="preserve">CC-BY-SA		CC-BY-SA			</v>
      <v xml:space="preserve">http://en.wikipedia.org/wiki/Santa_Maria,_California	http://www2.census.gov/programs-surveys/popest/datasets/2010-2018/cities/totals/sub-est2018_all.csv	https://en.wikipedia.org/wiki/Santa_Maria,_California	https://www.walkscore.com/CA/Santa_Maria	https://www.wikidata.org/wiki/Q643953	</v>
      <v xml:space="preserve">http://creativecommons.org/licenses/by-sa/3.0/		http://creativecommons.org/licenses/by-sa/3.0/			</v>
    </spb>
    <spb s="0">
      <v xml:space="preserve">Wikipedia	US Census	Wikipedia	Wikidata	</v>
      <v xml:space="preserve">CC-BY-SA		CC-BY-SA		</v>
      <v xml:space="preserve">http://en.wikipedia.org/wiki/Santa_Maria,_California	http://www2.census.gov/programs-surveys/popest/datasets/2010-2018/cities/totals/sub-est2018_all.csv	http://fr.wikipedia.org/wiki/Santa_Maria_(Californie)	https://www.wikidata.org/wiki/Q643953	</v>
      <v xml:space="preserve">http://creativecommons.org/licenses/by-sa/3.0/		http://creativecommons.org/licenses/by-sa/3.0/		</v>
    </spb>
    <spb s="1">
      <v>166</v>
      <v>167</v>
      <v>168</v>
      <v>169</v>
      <v>168</v>
      <v>3</v>
      <v>167</v>
      <v>168</v>
      <v>170</v>
      <v>171</v>
      <v>172</v>
      <v>173</v>
    </spb>
    <spb s="0">
      <v xml:space="preserve">Wikipedia	</v>
      <v xml:space="preserve">CC-BY-SA	</v>
      <v xml:space="preserve">http://en.wikipedia.org/wiki/Las_Cruces,_California	</v>
      <v xml:space="preserve">http://creativecommons.org/licenses/by-sa/3.0/	</v>
    </spb>
    <spb s="0">
      <v xml:space="preserve">Wikipedia	Wikidata	</v>
      <v xml:space="preserve">CC-BY-SA		</v>
      <v xml:space="preserve">http://en.wikipedia.org/wiki/Las_Cruces,_California	https://www.wikidata.org/wiki/Q9020417	</v>
      <v xml:space="preserve">http://creativecommons.org/licenses/by-sa/3.0/		</v>
    </spb>
    <spb s="14">
      <v>175</v>
      <v>175</v>
      <v>175</v>
      <v>175</v>
      <v>175</v>
      <v>176</v>
      <v>175</v>
      <v>176</v>
    </spb>
    <spb s="2">
      <v>3</v>
    </spb>
    <spb s="15">
      <v>11</v>
      <v>11</v>
      <v>10</v>
      <v>11</v>
      <v>11</v>
      <v>11</v>
    </spb>
    <spb s="16">
      <v>2</v>
      <v>4</v>
      <v>4</v>
      <v>5</v>
      <v>6</v>
      <v>7</v>
      <v>7</v>
    </spb>
    <spb s="0">
      <v xml:space="preserve">Wikipedia	</v>
      <v xml:space="preserve">CC-BY-SA	</v>
      <v xml:space="preserve">http://en.wikipedia.org/wiki/New_Mexico	</v>
      <v xml:space="preserve">http://creativecommons.org/licenses/by-sa/3.0/	</v>
    </spb>
    <spb s="0">
      <v xml:space="preserve">Wikipedia	US Census	US Census	Wikipedia	Sec	Wikidata	</v>
      <v xml:space="preserve">CC-BY-SA			CC-BY-SA			</v>
      <v xml:space="preserve">http://en.wikipedia.org/wiki/New_Mexico	https://www.census.gov/popest/data/state/asrh/2014/files/SC-EST2014-AGESEX-CIV.csv	http://www.census.gov/quickfacts/table/WTN220212/35	https://en.wikipedia.org/wiki/New_Mexico	https://www.sec.gov/cgi-bin/browse-edgar?action=getcompany&amp;CIK=0001751882	https://www.wikidata.org/wiki/Q1522	</v>
      <v xml:space="preserve">http://creativecommons.org/licenses/by-sa/3.0/			http://creativecommons.org/licenses/by-sa/3.0/			</v>
    </spb>
    <spb s="0">
      <v xml:space="preserve">Wikipedia	US Census	Wikipedia	Wikidata	Wikipedia	US Census	Wikipedia	Wikidata	</v>
      <v xml:space="preserve">CC-BY-SA		CC-BY-SA		CC-BY-SA		CC-BY-SA		</v>
      <v xml:space="preserve">http://en.wikipedia.org/wiki/New_Mexico	http://www.census.gov/quickfacts/table/WTN220212/35	https://en.wikipedia.org/wiki/New_Mexico	https://www.wikidata.org/wiki/Q1522	http://en.wikipedia.org/wiki/New_Mexico	http://www.census.gov/quickfacts/table/WTN220212/35	https://en.wikipedia.org/wiki/New_Mexico	https://www.wikidata.org/wiki/Q1522	</v>
      <v xml:space="preserve">http://creativecommons.org/licenses/by-sa/3.0/		http://creativecommons.org/licenses/by-sa/3.0/		http://creativecommons.org/licenses/by-sa/3.0/		http://creativecommons.org/licenses/by-sa/3.0/		</v>
    </spb>
    <spb s="0">
      <v xml:space="preserve">Wikipedia	US Census	US Census	Sec	Wikidata	</v>
      <v xml:space="preserve">CC-BY-SA					</v>
      <v xml:space="preserve">http://en.wikipedia.org/wiki/New_Mexico	https://www.census.gov/popest/data/state/asrh/2014/files/SC-EST2014-AGESEX-CIV.csv	http://www.census.gov/quickfacts/table/WTN220212/35	https://www.sec.gov/cgi-bin/browse-edgar?action=getcompany&amp;CIK=0001751882	https://www.wikidata.org/wiki/Q1522	</v>
      <v xml:space="preserve">http://creativecommons.org/licenses/by-sa/3.0/					</v>
    </spb>
    <spb s="0">
      <v xml:space="preserve">Wikipedia	Wikidata	</v>
      <v xml:space="preserve">CC-BY-SA		</v>
      <v xml:space="preserve">http://en.wikipedia.org/wiki/New_Mexico	https://www.wikidata.org/wiki/Q1522	</v>
      <v xml:space="preserve">http://creativecommons.org/licenses/by-sa/3.0/		</v>
    </spb>
    <spb s="0">
      <v xml:space="preserve">Wikipedia	US Census	US Census	Wikipedia	Sec	</v>
      <v xml:space="preserve">CC-BY-SA			CC-BY-SA		</v>
      <v xml:space="preserve">http://en.wikipedia.org/wiki/New_Mexico	https://www.census.gov/popest/data/state/asrh/2014/files/SC-EST2014-AGESEX-CIV.csv	http://www.census.gov/quickfacts/table/WTN220212/35	https://en.wikipedia.org/wiki/New_Mexico	https://www.sec.gov/cgi-bin/browse-edgar?action=getcompany&amp;CIK=0001751882	</v>
      <v xml:space="preserve">http://creativecommons.org/licenses/by-sa/3.0/			http://creativecommons.org/licenses/by-sa/3.0/		</v>
    </spb>
    <spb s="0">
      <v xml:space="preserve">Wikipedia	US Census	US Census	</v>
      <v xml:space="preserve">CC-BY-SA			</v>
      <v xml:space="preserve">http://en.wikipedia.org/wiki/New_Mexico	https://www.census.gov/popest/data/state/asrh/2014/files/SC-EST2014-AGESEX-CIV.csv	http://www.census.gov/quickfacts/table/WTN220212/35	</v>
      <v xml:space="preserve">http://creativecommons.org/licenses/by-sa/3.0/			</v>
    </spb>
    <spb s="9">
      <v>181</v>
      <v>182</v>
      <v>183</v>
      <v>19</v>
      <v>3</v>
      <v>182</v>
      <v>181</v>
      <v>181</v>
      <v>184</v>
      <v>185</v>
      <v>19</v>
      <v>186</v>
      <v>19</v>
      <v>187</v>
      <v>184</v>
      <v>19</v>
      <v>19</v>
      <v>19</v>
      <v>19</v>
      <v>187</v>
      <v>19</v>
      <v>19</v>
      <v>19</v>
      <v>19</v>
      <v>19</v>
      <v>19</v>
      <v>19</v>
      <v>19</v>
      <v>19</v>
      <v>187</v>
      <v>19</v>
      <v>19</v>
      <v>19</v>
      <v>19</v>
    </spb>
    <spb s="0">
      <v xml:space="preserve">Wikipedia	</v>
      <v xml:space="preserve">CC-BY-SA	</v>
      <v xml:space="preserve">http://en.wikipedia.org/wiki/Jackson,_California	</v>
      <v xml:space="preserve">http://creativecommons.org/licenses/by-sa/3.0/	</v>
    </spb>
    <spb s="0">
      <v xml:space="preserve">Wikipedia	US Census	Wikidata	</v>
      <v xml:space="preserve">CC-BY-SA			</v>
      <v xml:space="preserve">http://en.wikipedia.org/wiki/Jackson,_California	http://www2.census.gov/programs-surveys/popest/datasets/2010-2018/cities/totals/sub-est2018_all.csv	https://www.wikidata.org/wiki/Q1966879	</v>
      <v xml:space="preserve">http://creativecommons.org/licenses/by-sa/3.0/			</v>
    </spb>
    <spb s="0">
      <v xml:space="preserve">Wikipedia	Wikidata	</v>
      <v xml:space="preserve">CC-BY-SA		</v>
      <v xml:space="preserve">http://en.wikipedia.org/wiki/Jackson,_California	https://www.wikidata.org/wiki/Q1966879	</v>
      <v xml:space="preserve">http://creativecommons.org/licenses/by-sa/3.0/		</v>
    </spb>
    <spb s="0">
      <v xml:space="preserve">Wikipedia	US Census	</v>
      <v xml:space="preserve">CC-BY-SA		</v>
      <v xml:space="preserve">http://en.wikipedia.org/wiki/Jackson,_California	http://www2.census.gov/programs-surveys/popest/datasets/2010-2018/cities/totals/sub-est2018_all.csv	</v>
      <v xml:space="preserve">http://creativecommons.org/licenses/by-sa/3.0/		</v>
    </spb>
    <spb s="0">
      <v xml:space="preserve">Wikipedia	US Census	Wikipedia	Wikipedia	Wikidata	</v>
      <v xml:space="preserve">CC-BY-SA		CC-BY-SA	CC-BY-SA		</v>
      <v xml:space="preserve">http://en.wikipedia.org/wiki/Jackson,_California	http://www2.census.gov/programs-surveys/popest/datasets/2010-2018/cities/totals/sub-est2018_all.csv	http://es.wikipedia.org/wiki/Jackson_(California)	http://fr.wikipedia.org/wiki/Jackson_(Californie)	https://www.wikidata.org/wiki/Q1966879	</v>
      <v xml:space="preserve">http://creativecommons.org/licenses/by-sa/3.0/		http://creativecommons.org/licenses/by-sa/3.0/	http://creativecommons.org/licenses/by-sa/3.0/		</v>
    </spb>
    <spb s="1">
      <v>189</v>
      <v>190</v>
      <v>189</v>
      <v>189</v>
      <v>189</v>
      <v>3</v>
      <v>190</v>
      <v>189</v>
      <v>191</v>
      <v>192</v>
      <v>190</v>
      <v>193</v>
    </spb>
    <spb s="0">
      <v xml:space="preserve">Wikipedia	</v>
      <v xml:space="preserve">CC-BY-SA	</v>
      <v xml:space="preserve">http://en.wikipedia.org/wiki/Mississippi	</v>
      <v xml:space="preserve">http://creativecommons.org/licenses/by-sa/3.0/	</v>
    </spb>
    <spb s="0">
      <v xml:space="preserve">Wikipedia	US Census	US Census	Wikipedia	Sec	Wikidata	</v>
      <v xml:space="preserve">CC-BY-SA			CC-BY-SA			</v>
      <v xml:space="preserve">http://en.wikipedia.org/wiki/Mississippi	https://www.census.gov/popest/data/state/asrh/2014/files/SC-EST2014-AGESEX-CIV.csv	http://www.census.gov/quickfacts/table/WTN220212/28	https://en.wikipedia.org/wiki/Mississippi	https://www.sec.gov/cgi-bin/browse-edgar?action=getcompany&amp;CIK=0001806425	https://www.wikidata.org/wiki/Q1494	</v>
      <v xml:space="preserve">http://creativecommons.org/licenses/by-sa/3.0/			http://creativecommons.org/licenses/by-sa/3.0/			</v>
    </spb>
    <spb s="0">
      <v xml:space="preserve">Wikipedia	Wikipedia	Wikidata	</v>
      <v xml:space="preserve">CC-BY-SA	CC-BY-SA		</v>
      <v xml:space="preserve">http://en.wikipedia.org/wiki/Mississippi	https://en.wikipedia.org/wiki/Mississippi	https://www.wikidata.org/wiki/Q1494	</v>
      <v xml:space="preserve">http://creativecommons.org/licenses/by-sa/3.0/	http://creativecommons.org/licenses/by-sa/3.0/		</v>
    </spb>
    <spb s="0">
      <v xml:space="preserve">Wikipedia	US Census	US Census	Sec	Wikidata	</v>
      <v xml:space="preserve">CC-BY-SA					</v>
      <v xml:space="preserve">http://en.wikipedia.org/wiki/Mississippi	https://www.census.gov/popest/data/state/asrh/2014/files/SC-EST2014-AGESEX-CIV.csv	http://www.census.gov/quickfacts/table/WTN220212/28	https://www.sec.gov/cgi-bin/browse-edgar?action=getcompany&amp;CIK=0001806425	https://www.wikidata.org/wiki/Q1494	</v>
      <v xml:space="preserve">http://creativecommons.org/licenses/by-sa/3.0/					</v>
    </spb>
    <spb s="0">
      <v xml:space="preserve">Wikipedia	Wikidata	</v>
      <v xml:space="preserve">CC-BY-SA		</v>
      <v xml:space="preserve">http://en.wikipedia.org/wiki/Mississippi	https://www.wikidata.org/wiki/Q1494	</v>
      <v xml:space="preserve">http://creativecommons.org/licenses/by-sa/3.0/		</v>
    </spb>
    <spb s="0">
      <v xml:space="preserve">Wikipedia	US Census	US Census	Wikipedia	Sec	</v>
      <v xml:space="preserve">CC-BY-SA			CC-BY-SA		</v>
      <v xml:space="preserve">http://en.wikipedia.org/wiki/Mississippi	https://www.census.gov/popest/data/state/asrh/2014/files/SC-EST2014-AGESEX-CIV.csv	http://www.census.gov/quickfacts/table/WTN220212/28	https://en.wikipedia.org/wiki/Mississippi	https://www.sec.gov/cgi-bin/browse-edgar?action=getcompany&amp;CIK=0001806425	</v>
      <v xml:space="preserve">http://creativecommons.org/licenses/by-sa/3.0/			http://creativecommons.org/licenses/by-sa/3.0/		</v>
    </spb>
    <spb s="0">
      <v xml:space="preserve">Wikipedia	US Census	US Census	</v>
      <v xml:space="preserve">CC-BY-SA			</v>
      <v xml:space="preserve">http://en.wikipedia.org/wiki/Mississippi	https://www.census.gov/popest/data/state/asrh/2014/files/SC-EST2014-AGESEX-CIV.csv	http://www.census.gov/quickfacts/table/WTN220212/28	</v>
      <v xml:space="preserve">http://creativecommons.org/licenses/by-sa/3.0/			</v>
    </spb>
    <spb s="9">
      <v>195</v>
      <v>196</v>
      <v>197</v>
      <v>19</v>
      <v>3</v>
      <v>196</v>
      <v>195</v>
      <v>195</v>
      <v>198</v>
      <v>199</v>
      <v>19</v>
      <v>200</v>
      <v>19</v>
      <v>201</v>
      <v>198</v>
      <v>19</v>
      <v>19</v>
      <v>19</v>
      <v>19</v>
      <v>201</v>
      <v>19</v>
      <v>19</v>
      <v>19</v>
      <v>19</v>
      <v>19</v>
      <v>19</v>
      <v>19</v>
      <v>19</v>
      <v>19</v>
      <v>201</v>
      <v>19</v>
      <v>19</v>
      <v>19</v>
      <v>19</v>
    </spb>
    <spb s="0">
      <v xml:space="preserve">Wikipedia	</v>
      <v xml:space="preserve">CC-BY-SA	</v>
      <v xml:space="preserve">http://en.wikipedia.org/wiki/Hillsboro,_Oregon	</v>
      <v xml:space="preserve">http://creativecommons.org/licenses/by-sa/3.0/	</v>
    </spb>
    <spb s="0">
      <v xml:space="preserve">Wikipedia	US Census	US Census	Sec	Walkscore	Wikidata	</v>
      <v xml:space="preserve">CC-BY-SA						</v>
      <v xml:space="preserve">http://en.wikipedia.org/wiki/Hillsboro,_Oregon	http://www2.census.gov/programs-surveys/popest/datasets/2010-2018/cities/totals/sub-est2018_all.csv	http://www.census.gov/quickfacts/table/RHI125214/4134100	https://www.sec.gov/cgi-bin/browse-edgar?action=getcompany&amp;CIK=0000873044	https://www.walkscore.com/OR/Hillsboro	https://www.wikidata.org/wiki/Q81824	</v>
      <v xml:space="preserve">http://creativecommons.org/licenses/by-sa/3.0/						</v>
    </spb>
    <spb s="0">
      <v xml:space="preserve">Wikipedia	Wikipedia	Wikidata	Wikipedia	Wikipedia	</v>
      <v xml:space="preserve">CC-BY-SA	CC-BY-SA		CC-BY-SA	CC-BY-SA	</v>
      <v xml:space="preserve">http://en.wikipedia.org/wiki/Hillsboro,_Oregon	https://en.wikipedia.org/wiki/Hillsboro,_Oregon	https://www.wikidata.org/wiki/Q81824	http://en.wikipedia.org/wiki/Hillsboro,_Oregon	https://en.wikipedia.org/wiki/Hillsboro,_Oregon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http://en.wikipedia.org/wiki/Hillsboro,_Oregon	https://www.wikidata.org/wiki/Q81824	</v>
      <v xml:space="preserve">http://creativecommons.org/licenses/by-sa/3.0/		</v>
    </spb>
    <spb s="0">
      <v xml:space="preserve">Wikipedia	US Census	US Census	Wikipedia	Sec	Walkscore	</v>
      <v xml:space="preserve">CC-BY-SA			CC-BY-SA			</v>
      <v xml:space="preserve">http://en.wikipedia.org/wiki/Hillsboro,_Oregon	http://www2.census.gov/programs-surveys/popest/datasets/2010-2018/cities/totals/sub-est2018_all.csv	http://www.census.gov/quickfacts/table/RHI125214/4134100	https://en.wikipedia.org/wiki/Hillsboro,_Oregon	https://www.sec.gov/cgi-bin/browse-edgar?action=getcompany&amp;CIK=0000873044	https://www.walkscore.com/OR/Hillsboro	</v>
      <v xml:space="preserve">http://creativecommons.org/licenses/by-sa/3.0/			http://creativecommons.org/licenses/by-sa/3.0/			</v>
    </spb>
    <spb s="0">
      <v xml:space="preserve">Wikipedia	US Census	US Census	Wikipedia	Sec	Walkscore	Wikidata	</v>
      <v xml:space="preserve">CC-BY-SA			CC-BY-SA				</v>
      <v xml:space="preserve">http://en.wikipedia.org/wiki/Hillsboro,_Oregon	http://www2.census.gov/programs-surveys/popest/datasets/2010-2018/cities/totals/sub-est2018_all.csv	http://www.census.gov/quickfacts/table/RHI125214/4134100	https://en.wikipedia.org/wiki/Hillsboro,_Oregon	https://www.sec.gov/cgi-bin/browse-edgar?action=getcompany&amp;CIK=0000873044	https://www.walkscore.com/OR/Hillsboro	https://www.wikidata.org/wiki/Q81824	</v>
      <v xml:space="preserve">http://creativecommons.org/licenses/by-sa/3.0/			http://creativecommons.org/licenses/by-sa/3.0/				</v>
    </spb>
    <spb s="0">
      <v xml:space="preserve">Wikipedia	US Census	Wikidata	</v>
      <v xml:space="preserve">CC-BY-SA			</v>
      <v xml:space="preserve">http://en.wikipedia.org/wiki/Hillsboro,_Oregon	http://www2.census.gov/programs-surveys/popest/datasets/2010-2018/cities/totals/sub-est2018_all.csv	https://www.wikidata.org/wiki/Q81824	</v>
      <v xml:space="preserve">http://creativecommons.org/licenses/by-sa/3.0/			</v>
    </spb>
    <spb s="1">
      <v>203</v>
      <v>204</v>
      <v>203</v>
      <v>205</v>
      <v>203</v>
      <v>3</v>
      <v>204</v>
      <v>203</v>
      <v>206</v>
      <v>207</v>
      <v>208</v>
      <v>209</v>
    </spb>
    <spb s="0">
      <v xml:space="preserve">Wikipedia	</v>
      <v xml:space="preserve">CC-BY-SA	</v>
      <v xml:space="preserve">http://en.wikipedia.org/wiki/Oregon	</v>
      <v xml:space="preserve">http://creativecommons.org/licenses/by-sa/3.0/	</v>
    </spb>
    <spb s="0">
      <v xml:space="preserve">Wikipedia	US Census	US Census	Wikipedia	Sec	Wikidata	</v>
      <v xml:space="preserve">CC-BY-SA			CC-BY-SA			</v>
      <v xml:space="preserve">http://en.wikipedia.org/wiki/Oregon	https://www.census.gov/popest/data/state/asrh/2014/files/SC-EST2014-AGESEX-CIV.csv	http://www.census.gov/quickfacts/table/WTN220212/41	https://en.wikipedia.org/wiki/Oregon	https://www.sec.gov/cgi-bin/browse-edgar?action=getcompany&amp;CIK=0001802291	https://www.wikidata.org/wiki/Q824	</v>
      <v xml:space="preserve">http://creativecommons.org/licenses/by-sa/3.0/			http://creativecommons.org/licenses/by-sa/3.0/			</v>
    </spb>
    <spb s="0">
      <v xml:space="preserve">Wikipedia	US Census	Wikipedia	Wikidata	Wikipedia	US Census	Wikipedia	Wikidata	</v>
      <v xml:space="preserve">CC-BY-SA		CC-BY-SA		CC-BY-SA		CC-BY-SA		</v>
      <v xml:space="preserve">http://en.wikipedia.org/wiki/Oregon	http://www.census.gov/quickfacts/table/WTN220212/41	https://en.wikipedia.org/wiki/Oregon	https://www.wikidata.org/wiki/Q824	http://en.wikipedia.org/wiki/Oregon	http://www.census.gov/quickfacts/table/WTN220212/41	https://en.wikipedia.org/wiki/Oregon	https://www.wikidata.org/wiki/Q824	</v>
      <v xml:space="preserve">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http://en.wikipedia.org/wiki/Oregon	https://www.wikidata.org/wiki/Q824	http://en.wikipedia.org/wiki/Oregon	https://www.wikidata.org/wiki/Q824	</v>
      <v xml:space="preserve">http://creativecommons.org/licenses/by-sa/3.0/		http://creativecommons.org/licenses/by-sa/3.0/		</v>
    </spb>
    <spb s="0">
      <v xml:space="preserve">Wikipedia	US Census	US Census	Wikipedia	Sec	</v>
      <v xml:space="preserve">CC-BY-SA			CC-BY-SA		</v>
      <v xml:space="preserve">http://en.wikipedia.org/wiki/Oregon	https://www.census.gov/popest/data/state/asrh/2014/files/SC-EST2014-AGESEX-CIV.csv	http://www.census.gov/quickfacts/table/WTN220212/41	https://en.wikipedia.org/wiki/Oregon	https://www.sec.gov/cgi-bin/browse-edgar?action=getcompany&amp;CIK=0001802291	</v>
      <v xml:space="preserve">http://creativecommons.org/licenses/by-sa/3.0/			http://creativecommons.org/licenses/by-sa/3.0/		</v>
    </spb>
    <spb s="0">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0">
      <v xml:space="preserve">Wikipedia	US Census	US Census	Sec	Wikidata	</v>
      <v xml:space="preserve">CC-BY-SA					</v>
      <v xml:space="preserve">http://en.wikipedia.org/wiki/Oregon	https://www.census.gov/popest/data/state/asrh/2014/files/SC-EST2014-AGESEX-CIV.csv	http://www.census.gov/quickfacts/table/WTN220212/41	https://www.sec.gov/cgi-bin/browse-edgar?action=getcompany&amp;CIK=0001802291	https://www.wikidata.org/wiki/Q824	</v>
      <v xml:space="preserve">http://creativecommons.org/licenses/by-sa/3.0/					</v>
    </spb>
    <spb s="12">
      <v>211</v>
      <v>212</v>
      <v>213</v>
      <v>19</v>
      <v>3</v>
      <v>212</v>
      <v>211</v>
      <v>211</v>
      <v>214</v>
      <v>19</v>
      <v>215</v>
      <v>19</v>
      <v>216</v>
      <v>217</v>
      <v>19</v>
      <v>19</v>
      <v>19</v>
      <v>19</v>
      <v>216</v>
      <v>19</v>
      <v>19</v>
      <v>19</v>
      <v>19</v>
      <v>19</v>
      <v>19</v>
      <v>19</v>
      <v>19</v>
      <v>19</v>
      <v>216</v>
      <v>19</v>
      <v>19</v>
      <v>19</v>
      <v>19</v>
    </spb>
    <spb s="0">
      <v xml:space="preserve">Wikipedia	</v>
      <v xml:space="preserve">CC-BY-SA	</v>
      <v xml:space="preserve">http://en.wikipedia.org/wiki/Temecula,_California	</v>
      <v xml:space="preserve">http://creativecommons.org/licenses/by-sa/3.0/	</v>
    </spb>
    <spb s="0">
      <v xml:space="preserve">Wikipedia	US Census	US Census	Sec	Walkscore	Wikidata	</v>
      <v xml:space="preserve">CC-BY-SA						</v>
      <v xml:space="preserve">http://en.wikipedia.org/wiki/Temecula,_California	http://www2.census.gov/programs-surveys/popest/datasets/2010-2018/cities/totals/sub-est2018_all.csv	http://www.census.gov/quickfacts/table/SEX255213/0678120	https://www.sec.gov/cgi-bin/browse-edgar?action=getcompany&amp;CIK=0001639874	https://www.walkscore.com/CA/Temecula	https://www.wikidata.org/wiki/Q838785	</v>
      <v xml:space="preserve">http://creativecommons.org/licenses/by-sa/3.0/						</v>
    </spb>
    <spb s="0">
      <v xml:space="preserve">Wikipedia	Wikipedia	</v>
      <v xml:space="preserve">CC-BY-SA	CC-BY-SA	</v>
      <v xml:space="preserve">http://en.wikipedia.org/wiki/Temecula,_California	https://en.wikipedia.org/wiki/Temecula,_California	</v>
      <v xml:space="preserve">http://creativecommons.org/licenses/by-sa/3.0/	http://creativecommons.org/licenses/by-sa/3.0/	</v>
    </spb>
    <spb s="0">
      <v xml:space="preserve">Wikipedia	Wikidata	</v>
      <v xml:space="preserve">CC-BY-SA		</v>
      <v xml:space="preserve">http://en.wikipedia.org/wiki/Temecula,_California	https://www.wikidata.org/wiki/Q838785	</v>
      <v xml:space="preserve">http://creativecommons.org/licenses/by-sa/3.0/		</v>
    </spb>
    <spb s="0">
      <v xml:space="preserve">Wikipedia	US Census	US Census	Wikipedia	Sec	Walkscore	</v>
      <v xml:space="preserve">CC-BY-SA			CC-BY-SA			</v>
      <v xml:space="preserve">http://en.wikipedia.org/wiki/Temecula,_California	http://www2.census.gov/programs-surveys/popest/datasets/2010-2018/cities/totals/sub-est2018_all.csv	http://www.census.gov/quickfacts/table/SEX255213/0678120	https://en.wikipedia.org/wiki/Temecula,_California	https://www.sec.gov/cgi-bin/browse-edgar?action=getcompany&amp;CIK=0001639874	https://www.walkscore.com/CA/Temecula	</v>
      <v xml:space="preserve">http://creativecommons.org/licenses/by-sa/3.0/			http://creativecommons.org/licenses/by-sa/3.0/			</v>
    </spb>
    <spb s="0">
      <v xml:space="preserve">Wikipedia	US Census	US Census	Wikipedia	Sec	Walkscore	Wikidata	</v>
      <v xml:space="preserve">CC-BY-SA			CC-BY-SA				</v>
      <v xml:space="preserve">http://en.wikipedia.org/wiki/Temecula,_California	http://www2.census.gov/programs-surveys/popest/datasets/2010-2018/cities/totals/sub-est2018_all.csv	http://www.census.gov/quickfacts/table/SEX255213/0678120	https://en.wikipedia.org/wiki/Temecula,_California	https://www.sec.gov/cgi-bin/browse-edgar?action=getcompany&amp;CIK=0001639874	https://www.walkscore.com/CA/Temecula	https://www.wikidata.org/wiki/Q838785	</v>
      <v xml:space="preserve">http://creativecommons.org/licenses/by-sa/3.0/			http://creativecommons.org/licenses/by-sa/3.0/				</v>
    </spb>
    <spb s="0">
      <v xml:space="preserve">Wikipedia	US Census	Wikipedia	US Census	Wikidata	</v>
      <v xml:space="preserve">CC-BY-SA		CC-BY-SA			</v>
      <v xml:space="preserve">http://en.wikipedia.org/wiki/Temecula,_California	http://www2.census.gov/programs-surveys/popest/datasets/2010-2018/cities/totals/sub-est2018_all.csv	http://es.wikipedia.org/wiki/Temecula	http://www.census.gov/quickfacts/table/SEX255213/0678120	https://www.wikidata.org/wiki/Q838785	</v>
      <v xml:space="preserve">http://creativecommons.org/licenses/by-sa/3.0/		http://creativecommons.org/licenses/by-sa/3.0/			</v>
    </spb>
    <spb s="1">
      <v>219</v>
      <v>220</v>
      <v>219</v>
      <v>221</v>
      <v>219</v>
      <v>3</v>
      <v>220</v>
      <v>219</v>
      <v>222</v>
      <v>223</v>
      <v>224</v>
      <v>225</v>
    </spb>
    <spb s="0">
      <v xml:space="preserve">Wikipedia	</v>
      <v xml:space="preserve">CC-BY-SA	</v>
      <v xml:space="preserve">http://en.wikipedia.org/wiki/Tallahassee,_Florida	</v>
      <v xml:space="preserve">http://creativecommons.org/licenses/by-sa/3.0/	</v>
    </spb>
    <spb s="0">
      <v xml:space="preserve">Wikipedia	US Census	Sec	Walkscore	Wikidata	</v>
      <v xml:space="preserve">CC-BY-SA					</v>
      <v xml:space="preserve">http://en.wikipedia.org/wiki/Tallahassee,_Florida	http://www2.census.gov/programs-surveys/popest/datasets/2010-2018/cities/totals/sub-est2018_all.csv	https://www.sec.gov/cgi-bin/browse-edgar?action=getcompany&amp;CIK=0001586454	https://www.walkscore.com/FL/Tallahassee	https://www.wikidata.org/wiki/Q6471474	</v>
      <v xml:space="preserve">http://creativecommons.org/licenses/by-sa/3.0/					</v>
    </spb>
    <spb s="0">
      <v xml:space="preserve">Wikipedia	Wikipedia	Wikidata	</v>
      <v xml:space="preserve">CC-BY-SA	CC-BY-SA		</v>
      <v xml:space="preserve">http://en.wikipedia.org/wiki/Tallahassee,_Florida	https://en.wikipedia.org/wiki/Tallahassee,_Florida	https://www.wikidata.org/wiki/Q6471474	</v>
      <v xml:space="preserve">http://creativecommons.org/licenses/by-sa/3.0/	http://creativecommons.org/licenses/by-sa/3.0/		</v>
    </spb>
    <spb s="0">
      <v xml:space="preserve">Wikipedia	Wikidata	</v>
      <v xml:space="preserve">CC-BY-SA		</v>
      <v xml:space="preserve">http://en.wikipedia.org/wiki/Tallahassee,_Florida	https://www.wikidata.org/wiki/Q6471474	</v>
      <v xml:space="preserve">http://creativecommons.org/licenses/by-sa/3.0/		</v>
    </spb>
    <spb s="0">
      <v xml:space="preserve">Wikipedia	US Census	Wikipedia	Sec	Walkscore	</v>
      <v xml:space="preserve">CC-BY-SA		CC-BY-SA			</v>
      <v xml:space="preserve">http://en.wikipedia.org/wiki/Tallahassee,_Florida	http://www2.census.gov/programs-surveys/popest/datasets/2010-2018/cities/totals/sub-est2018_all.csv	https://en.wikipedia.org/wiki/Tallahassee,_Florida	https://www.sec.gov/cgi-bin/browse-edgar?action=getcompany&amp;CIK=0001586454	https://www.walkscore.com/FL/Tallahassee	</v>
      <v xml:space="preserve">http://creativecommons.org/licenses/by-sa/3.0/		http://creativecommons.org/licenses/by-sa/3.0/			</v>
    </spb>
    <spb s="0">
      <v xml:space="preserve">Wikipedia	US Census	Wikipedia	Sec	Walkscore	Wikidata	</v>
      <v xml:space="preserve">CC-BY-SA		CC-BY-SA				</v>
      <v xml:space="preserve">http://en.wikipedia.org/wiki/Tallahassee,_Florida	http://www2.census.gov/programs-surveys/popest/datasets/2010-2018/cities/totals/sub-est2018_all.csv	https://en.wikipedia.org/wiki/Tallahassee,_Florida	https://www.sec.gov/cgi-bin/browse-edgar?action=getcompany&amp;CIK=0001586454	https://www.walkscore.com/FL/Tallahassee	https://www.wikidata.org/wiki/Q6471474	</v>
      <v xml:space="preserve">http://creativecommons.org/licenses/by-sa/3.0/		http://creativecommons.org/licenses/by-sa/3.0/				</v>
    </spb>
    <spb s="0">
      <v xml:space="preserve">Wikipedia	US Census	Wikidata	</v>
      <v xml:space="preserve">CC-BY-SA			</v>
      <v xml:space="preserve">http://en.wikipedia.org/wiki/Tallahassee,_Florida	http://www2.census.gov/programs-surveys/popest/datasets/2010-2018/cities/totals/sub-est2018_all.csv	https://www.wikidata.org/wiki/Q6471474	</v>
      <v xml:space="preserve">http://creativecommons.org/licenses/by-sa/3.0/			</v>
    </spb>
    <spb s="1">
      <v>227</v>
      <v>228</v>
      <v>227</v>
      <v>229</v>
      <v>227</v>
      <v>3</v>
      <v>228</v>
      <v>227</v>
      <v>230</v>
      <v>231</v>
      <v>232</v>
      <v>233</v>
    </spb>
    <spb s="0">
      <v xml:space="preserve">Wikipedia	</v>
      <v xml:space="preserve">CC-BY-SA	</v>
      <v xml:space="preserve">http://en.wikipedia.org/wiki/Florida	</v>
      <v xml:space="preserve">http://creativecommons.org/licenses/by-sa/3.0/	</v>
    </spb>
    <spb s="0">
      <v xml:space="preserve">Wikipedia	US Census	Wikidata	US Census	Wikipedia	Sec	</v>
      <v xml:space="preserve">CC-BY-SA				CC-BY-SA		</v>
      <v xml:space="preserve">http://en.wikipedia.org/wiki/Florida	https://www.census.gov/popest/data/state/asrh/2014/files/SC-EST2014-AGESEX-CIV.csv	https://www.wikidata.org/wiki/Q229278	http://www.census.gov/quickfacts/table/WTN220212/12	https://en.wikipedia.org/wiki/Florida	https://www.sec.gov/cgi-bin/browse-edgar?action=getcompany&amp;CIK=0001818604	</v>
      <v xml:space="preserve">http://creativecommons.org/licenses/by-sa/3.0/				http://creativecommons.org/licenses/by-sa/3.0/		</v>
    </spb>
    <spb s="0">
      <v xml:space="preserve">Wikipedia	Wikidata	US Census	Wikipedia	Wikipedia	Wikidata	Wikipedia	</v>
      <v xml:space="preserve">CC-BY-SA			CC-BY-SA	CC-BY-SA		CC-BY-SA	</v>
      <v xml:space="preserve">http://en.wikipedia.org/wiki/Florida	https://www.wikidata.org/wiki/Q229278	http://www.census.gov/quickfacts/table/WTN220212/12	https://en.wikipedia.org/wiki/Florida	http://en.wikipedia.org/wiki/Florida	https://www.wikidata.org/wiki/Q229278	https://en.wikipedia.org/wiki/Florida	</v>
      <v xml:space="preserve">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http://en.wikipedia.org/wiki/Florida	https://www.wikidata.org/wiki/Q229278	http://en.wikipedia.org/wiki/Florida	https://www.wikidata.org/wiki/Q229278	</v>
      <v xml:space="preserve">http://creativecommons.org/licenses/by-sa/3.0/		http://creativecommons.org/licenses/by-sa/3.0/		</v>
    </spb>
    <spb s="0">
      <v xml:space="preserve">Wikipedia	US Census	US Census	Wikipedia	Sec	</v>
      <v xml:space="preserve">CC-BY-SA			CC-BY-SA		</v>
      <v xml:space="preserve">http://en.wikipedia.org/wiki/Florida	https://www.census.gov/popest/data/state/asrh/2014/files/SC-EST2014-AGESEX-CIV.csv	http://www.census.gov/quickfacts/table/WTN220212/12	https://en.wikipedia.org/wiki/Florida	https://www.sec.gov/cgi-bin/browse-edgar?action=getcompany&amp;CIK=0001818604	</v>
      <v xml:space="preserve">http://creativecommons.org/licenses/by-sa/3.0/			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0">
      <v xml:space="preserve">Wikipedia	US Census	Wikidata	US Census	Sec	</v>
      <v xml:space="preserve">CC-BY-SA					</v>
      <v xml:space="preserve">http://en.wikipedia.org/wiki/Florida	https://www.census.gov/popest/data/state/asrh/2014/files/SC-EST2014-AGESEX-CIV.csv	https://www.wikidata.org/wiki/Q229278	http://www.census.gov/quickfacts/table/WTN220212/12	https://www.sec.gov/cgi-bin/browse-edgar?action=getcompany&amp;CIK=0001818604	</v>
      <v xml:space="preserve">http://creativecommons.org/licenses/by-sa/3.0/					</v>
    </spb>
    <spb s="12">
      <v>235</v>
      <v>236</v>
      <v>237</v>
      <v>19</v>
      <v>235</v>
      <v>236</v>
      <v>235</v>
      <v>235</v>
      <v>238</v>
      <v>19</v>
      <v>239</v>
      <v>19</v>
      <v>240</v>
      <v>241</v>
      <v>19</v>
      <v>19</v>
      <v>19</v>
      <v>19</v>
      <v>240</v>
      <v>19</v>
      <v>19</v>
      <v>19</v>
      <v>19</v>
      <v>19</v>
      <v>19</v>
      <v>19</v>
      <v>19</v>
      <v>19</v>
      <v>240</v>
      <v>19</v>
      <v>19</v>
      <v>19</v>
      <v>19</v>
    </spb>
    <spb s="11">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CC-BY-SA	</v>
      <v xml:space="preserve">http://en.wikipedia.org/wiki/Fontana,_California	</v>
      <v xml:space="preserve">http://creativecommons.org/licenses/by-sa/3.0/	</v>
    </spb>
    <spb s="0">
      <v xml:space="preserve">Wikipedia	US Census	Walkscore	</v>
      <v xml:space="preserve">CC-BY-SA			</v>
      <v xml:space="preserve">http://en.wikipedia.org/wiki/Fontana,_California	http://www2.census.gov/programs-surveys/popest/datasets/2010-2018/cities/totals/sub-est2018_all.csv	https://www.walkscore.com/CA/Fontana	</v>
      <v xml:space="preserve">http://creativecommons.org/licenses/by-sa/3.0/			</v>
    </spb>
    <spb s="0">
      <v xml:space="preserve">Wikipedia	Wikipedia	Wikipedia	</v>
      <v xml:space="preserve">CC-BY-SA	CC-BY-SA	CC-BY-SA	</v>
      <v xml:space="preserve">http://en.wikipedia.org/wiki/Fontana,_California	http://de.wikipedia.org/wiki/Fontana_(Kalifornien)	https://en.wikipedia.org/wiki/Fontana,_California	</v>
      <v xml:space="preserve">http://creativecommons.org/licenses/by-sa/3.0/	http://creativecommons.org/licenses/by-sa/3.0/	http://creativecommons.org/licenses/by-sa/3.0/	</v>
    </spb>
    <spb s="0">
      <v xml:space="preserve">Wikipedia	Wikidata	</v>
      <v xml:space="preserve">CC-BY-SA		</v>
      <v xml:space="preserve">http://en.wikipedia.org/wiki/Fontana,_California	https://www.wikidata.org/wiki/Q491128	</v>
      <v xml:space="preserve">http://creativecommons.org/licenses/by-sa/3.0/		</v>
    </spb>
    <spb s="0">
      <v xml:space="preserve">Wikipedia	US Census	Wikipedia	Walkscore	</v>
      <v xml:space="preserve">CC-BY-SA		CC-BY-SA		</v>
      <v xml:space="preserve">http://en.wikipedia.org/wiki/Fontana,_California	http://www2.census.gov/programs-surveys/popest/datasets/2010-2018/cities/totals/sub-est2018_all.csv	https://en.wikipedia.org/wiki/Fontana,_California	https://www.walkscore.com/CA/Fontana	</v>
      <v xml:space="preserve">http://creativecommons.org/licenses/by-sa/3.0/		http://creativecommons.org/licenses/by-sa/3.0/		</v>
    </spb>
    <spb s="0">
      <v xml:space="preserve">Wikipedia	US Census	Wikipedia	Walkscore	Wikidata	</v>
      <v xml:space="preserve">CC-BY-SA		CC-BY-SA			</v>
      <v xml:space="preserve">http://en.wikipedia.org/wiki/Fontana,_California	http://www2.census.gov/programs-surveys/popest/datasets/2010-2018/cities/totals/sub-est2018_all.csv	https://en.wikipedia.org/wiki/Fontana,_California	https://www.walkscore.com/CA/Fontana	https://www.wikidata.org/wiki/Q491128	</v>
      <v xml:space="preserve">http://creativecommons.org/licenses/by-sa/3.0/		http://creativecommons.org/licenses/by-sa/3.0/			</v>
    </spb>
    <spb s="0">
      <v xml:space="preserve">Wikipedia	US Census	Wikidata	</v>
      <v xml:space="preserve">CC-BY-SA			</v>
      <v xml:space="preserve">http://en.wikipedia.org/wiki/Fontana,_California	http://www2.census.gov/programs-surveys/popest/datasets/2010-2018/cities/totals/sub-est2018_all.csv	https://www.wikidata.org/wiki/Q491128	</v>
      <v xml:space="preserve">http://creativecommons.org/licenses/by-sa/3.0/			</v>
    </spb>
    <spb s="1">
      <v>244</v>
      <v>245</v>
      <v>244</v>
      <v>246</v>
      <v>244</v>
      <v>3</v>
      <v>245</v>
      <v>244</v>
      <v>247</v>
      <v>248</v>
      <v>249</v>
      <v>250</v>
    </spb>
    <spb s="0">
      <v xml:space="preserve">Wikipedia	</v>
      <v xml:space="preserve">CC-BY-SA	</v>
      <v xml:space="preserve">http://en.wikipedia.org/wiki/Kent,_Washington	</v>
      <v xml:space="preserve">http://creativecommons.org/licenses/by-sa/3.0/	</v>
    </spb>
    <spb s="0">
      <v xml:space="preserve">Wikipedia	US Census	US Census	Walkscore	Wikidata	</v>
      <v xml:space="preserve">CC-BY-SA					</v>
      <v xml:space="preserve">http://en.wikipedia.org/wiki/Kent,_Washington	http://www2.census.gov/programs-surveys/popest/datasets/2010-2018/cities/totals/sub-est2018_all.csv	http://www.census.gov/quickfacts/table/PST045215/5335415	https://www.walkscore.com/WA/Kent	https://www.wikidata.org/wiki/Q844008	</v>
      <v xml:space="preserve">http://creativecommons.org/licenses/by-sa/3.0/					</v>
    </spb>
    <spb s="0">
      <v xml:space="preserve">Wikipedia	Wikipedia	</v>
      <v xml:space="preserve">CC-BY-SA	CC-BY-SA	</v>
      <v xml:space="preserve">http://en.wikipedia.org/wiki/Kent,_Washington	https://en.wikipedia.org/wiki/Kent,_Washington	</v>
      <v xml:space="preserve">http://creativecommons.org/licenses/by-sa/3.0/	http://creativecommons.org/licenses/by-sa/3.0/	</v>
    </spb>
    <spb s="0">
      <v xml:space="preserve">Wikipedia	Wikidata	</v>
      <v xml:space="preserve">CC-BY-SA		</v>
      <v xml:space="preserve">http://en.wikipedia.org/wiki/Kent,_Washington	https://www.wikidata.org/wiki/Q844008	</v>
      <v xml:space="preserve">http://creativecommons.org/licenses/by-sa/3.0/		</v>
    </spb>
    <spb s="0">
      <v xml:space="preserve">Wikipedia	US Census	US Census	Wikipedia	Walkscore	</v>
      <v xml:space="preserve">CC-BY-SA			CC-BY-SA		</v>
      <v xml:space="preserve">http://en.wikipedia.org/wiki/Kent,_Washington	http://www2.census.gov/programs-surveys/popest/datasets/2010-2018/cities/totals/sub-est2018_all.csv	http://www.census.gov/quickfacts/table/PST045215/5335415	https://en.wikipedia.org/wiki/Kent,_Washington	https://www.walkscore.com/WA/Kent	</v>
      <v xml:space="preserve">http://creativecommons.org/licenses/by-sa/3.0/			http://creativecommons.org/licenses/by-sa/3.0/		</v>
    </spb>
    <spb s="0">
      <v xml:space="preserve">Wikipedia	US Census	US Census	Wikipedia	Walkscore	Wikidata	</v>
      <v xml:space="preserve">CC-BY-SA			CC-BY-SA			</v>
      <v xml:space="preserve">http://en.wikipedia.org/wiki/Kent,_Washington	http://www2.census.gov/programs-surveys/popest/datasets/2010-2018/cities/totals/sub-est2018_all.csv	http://www.census.gov/quickfacts/table/PST045215/5335415	https://en.wikipedia.org/wiki/Kent,_Washington	https://www.walkscore.com/WA/Kent	https://www.wikidata.org/wiki/Q844008	</v>
      <v xml:space="preserve">http://creativecommons.org/licenses/by-sa/3.0/			http://creativecommons.org/licenses/by-sa/3.0/			</v>
    </spb>
    <spb s="0">
      <v xml:space="preserve">Wikipedia	US Census	Wikipedia	Wikidata	</v>
      <v xml:space="preserve">CC-BY-SA		CC-BY-SA		</v>
      <v xml:space="preserve">http://en.wikipedia.org/wiki/Kent,_Washington	http://www2.census.gov/programs-surveys/popest/datasets/2010-2018/cities/totals/sub-est2018_all.csv	http://es.wikipedia.org/wiki/Kent_(Washington)	https://www.wikidata.org/wiki/Q844008	</v>
      <v xml:space="preserve">http://creativecommons.org/licenses/by-sa/3.0/		http://creativecommons.org/licenses/by-sa/3.0/		</v>
    </spb>
    <spb s="1">
      <v>252</v>
      <v>253</v>
      <v>252</v>
      <v>254</v>
      <v>252</v>
      <v>3</v>
      <v>253</v>
      <v>252</v>
      <v>255</v>
      <v>256</v>
      <v>257</v>
      <v>258</v>
    </spb>
    <spb s="0">
      <v xml:space="preserve">Wikipedia	</v>
      <v xml:space="preserve">CC-BY-SA	</v>
      <v xml:space="preserve">http://en.wikipedia.org/wiki/Broken_Arrow,_Oklahoma	</v>
      <v xml:space="preserve">http://creativecommons.org/licenses/by-sa/3.0/	</v>
    </spb>
    <spb s="0">
      <v xml:space="preserve">Wikipedia	US Census	Facebook	Sec	Walkscore	Wikidata	</v>
      <v xml:space="preserve">CC-BY-SA						</v>
      <v xml:space="preserve">http://en.wikipedia.org/wiki/Broken_Arrow,_Oklahoma	http://www2.census.gov/programs-surveys/popest/datasets/2010-2018/cities/totals/sub-est2018_all.csv	https://www.facebook.com/brokenarrow	https://www.sec.gov/cgi-bin/browse-edgar?action=getcompany&amp;CIK=0000874292	https://www.walkscore.com/OK/Broken_Arrow	https://www.wikidata.org/wiki/Q835810	</v>
      <v xml:space="preserve">http://creativecommons.org/licenses/by-sa/3.0/						</v>
    </spb>
    <spb s="0">
      <v xml:space="preserve">Wikipedia	Wikipedia	</v>
      <v xml:space="preserve">CC-BY-SA	CC-BY-SA	</v>
      <v xml:space="preserve">http://en.wikipedia.org/wiki/Broken_Arrow,_Oklahoma	http://en.wikipedia.org/wiki/Broken_Arrow,_Oklahoma	</v>
      <v xml:space="preserve">http://creativecommons.org/licenses/by-sa/3.0/	http://creativecommons.org/licenses/by-sa/3.0/	</v>
    </spb>
    <spb s="0">
      <v xml:space="preserve">Wikipedia	Wikidata	</v>
      <v xml:space="preserve">CC-BY-SA		</v>
      <v xml:space="preserve">http://en.wikipedia.org/wiki/Broken_Arrow,_Oklahoma	https://www.wikidata.org/wiki/Q835810	</v>
      <v xml:space="preserve">http://creativecommons.org/licenses/by-sa/3.0/		</v>
    </spb>
    <spb s="0">
      <v xml:space="preserve">Wikipedia	US Census	Facebook	Sec	Walkscore	</v>
      <v xml:space="preserve">CC-BY-SA					</v>
      <v xml:space="preserve">http://en.wikipedia.org/wiki/Broken_Arrow,_Oklahoma	http://www2.census.gov/programs-surveys/popest/datasets/2010-2018/cities/totals/sub-est2018_all.csv	https://www.facebook.com/brokenarrow	https://www.sec.gov/cgi-bin/browse-edgar?action=getcompany&amp;CIK=0000874292	https://www.walkscore.com/OK/Broken_Arrow	</v>
      <v xml:space="preserve">http://creativecommons.org/licenses/by-sa/3.0/					</v>
    </spb>
    <spb s="0">
      <v xml:space="preserve">Wikipedia	US Census	Wikidata	</v>
      <v xml:space="preserve">CC-BY-SA			</v>
      <v xml:space="preserve">http://en.wikipedia.org/wiki/Broken_Arrow,_Oklahoma	http://www2.census.gov/programs-surveys/popest/datasets/2010-2018/cities/totals/sub-est2018_all.csv	https://www.wikidata.org/wiki/Q835810	</v>
      <v xml:space="preserve">http://creativecommons.org/licenses/by-sa/3.0/			</v>
    </spb>
    <spb s="1">
      <v>260</v>
      <v>261</v>
      <v>260</v>
      <v>262</v>
      <v>260</v>
      <v>3</v>
      <v>261</v>
      <v>260</v>
      <v>263</v>
      <v>264</v>
      <v>261</v>
      <v>265</v>
    </spb>
    <spb s="0">
      <v xml:space="preserve">Wikipedia	</v>
      <v xml:space="preserve">CC-BY-SA	</v>
      <v xml:space="preserve">http://en.wikipedia.org/wiki/Oklahoma	</v>
      <v xml:space="preserve">http://creativecommons.org/licenses/by-sa/3.0/	</v>
    </spb>
    <spb s="0">
      <v xml:space="preserve">Wikipedia	US Census	US Census	Wikipedia	Sec	Tasteatlas	Wikidata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https://www.sec.gov/cgi-bin/browse-edgar?action=getcompany&amp;CIK=0001812492	https://www.tasteatlas.com/oklahoma	https://www.wikidata.org/wiki/Q1649	</v>
      <v xml:space="preserve">http://creativecommons.org/licenses/by-sa/3.0/			http://creativecommons.org/licenses/by-sa/3.0/				</v>
    </spb>
    <spb s="0">
      <v xml:space="preserve">Wikipedia	US Census	Wikipedia	Wikidata	Wikipedia	US Census	Wikipedia	Wikidata	</v>
      <v xml:space="preserve">CC-BY-SA		CC-BY-SA		CC-BY-SA		CC-BY-SA		</v>
      <v xml:space="preserve">http://en.wikipedia.org/wiki/Oklahoma	http://www.census.gov/quickfacts/table/WTN220212/40	https://en.wikipedia.org/wiki/Oklahoma	https://www.wikidata.org/wiki/Q1649	http://en.wikipedia.org/wiki/Oklahoma	http://www.census.gov/quickfacts/table/WTN220212/40	https://en.wikipedia.org/wiki/Oklahoma	https://www.wikidata.org/wiki/Q1649	</v>
      <v xml:space="preserve">http://creativecommons.org/licenses/by-sa/3.0/		http://creativecommons.org/licenses/by-sa/3.0/		http://creativecommons.org/licenses/by-sa/3.0/		http://creativecommons.org/licenses/by-sa/3.0/		</v>
    </spb>
    <spb s="0">
      <v xml:space="preserve">Wikipedia	US Census	US Census	Sec	Wikidata	</v>
      <v xml:space="preserve">CC-BY-SA					</v>
      <v xml:space="preserve">http://en.wikipedia.org/wiki/Oklahoma	https://www.census.gov/popest/data/state/asrh/2014/files/SC-EST2014-AGESEX-CIV.csv	http://www.census.gov/quickfacts/table/WTN220212/40	https://www.sec.gov/cgi-bin/browse-edgar?action=getcompany&amp;CIK=0001812492	https://www.wikidata.org/wiki/Q1649	</v>
      <v xml:space="preserve">http://creativecommons.org/licenses/by-sa/3.0/					</v>
    </spb>
    <spb s="0">
      <v xml:space="preserve">Wikipedia	Wikidata	</v>
      <v xml:space="preserve">CC-BY-SA		</v>
      <v xml:space="preserve">http://en.wikipedia.org/wiki/Oklahoma	https://www.wikidata.org/wiki/Q1649	</v>
      <v xml:space="preserve">http://creativecommons.org/licenses/by-sa/3.0/		</v>
    </spb>
    <spb s="0">
      <v xml:space="preserve">Wikipedia	US Census	US Census	Wikipedia	Sec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https://www.sec.gov/cgi-bin/browse-edgar?action=getcompany&amp;CIK=0001812492	</v>
      <v xml:space="preserve">http://creativecommons.org/licenses/by-sa/3.0/			http://creativecommons.org/licenses/by-sa/3.0/		</v>
    </spb>
    <spb s="0">
      <v xml:space="preserve">Wikipedia	US Census	US Census	</v>
      <v xml:space="preserve">CC-BY-SA			</v>
      <v xml:space="preserve">http://en.wikipedia.org/wiki/Oklahoma	https://www.census.gov/popest/data/state/asrh/2014/files/SC-EST2014-AGESEX-CIV.csv	http://www.census.gov/quickfacts/table/WTN220212/40	</v>
      <v xml:space="preserve">http://creativecommons.org/licenses/by-sa/3.0/			</v>
    </spb>
    <spb s="9">
      <v>267</v>
      <v>268</v>
      <v>269</v>
      <v>19</v>
      <v>3</v>
      <v>268</v>
      <v>267</v>
      <v>267</v>
      <v>270</v>
      <v>271</v>
      <v>19</v>
      <v>272</v>
      <v>19</v>
      <v>273</v>
      <v>270</v>
      <v>19</v>
      <v>19</v>
      <v>19</v>
      <v>19</v>
      <v>273</v>
      <v>19</v>
      <v>19</v>
      <v>19</v>
      <v>19</v>
      <v>19</v>
      <v>19</v>
      <v>19</v>
      <v>19</v>
      <v>19</v>
      <v>273</v>
      <v>19</v>
      <v>19</v>
      <v>19</v>
      <v>19</v>
    </spb>
    <spb s="0">
      <v xml:space="preserve">Wikipedia	Wikipedia	</v>
      <v xml:space="preserve">CC-BY-SA	CC-BY-SA	</v>
      <v xml:space="preserve">http://en.wikipedia.org/wiki/Concord,_California	http://fr.wikipedia.org/wiki/Concord_(Californie)	</v>
      <v xml:space="preserve">http://creativecommons.org/licenses/by-sa/3.0/	http://creativecommons.org/licenses/by-sa/3.0/	</v>
    </spb>
    <spb s="0">
      <v xml:space="preserve">Wikipedia	US Census	Sec	Walkscore	Wikidata	</v>
      <v xml:space="preserve">CC-BY-SA					</v>
      <v xml:space="preserve">http://en.wikipedia.org/wiki/Concord,_California	http://www2.census.gov/programs-surveys/popest/datasets/2010-2018/cities/totals/sub-est2018_all.csv	https://www.sec.gov/cgi-bin/browse-edgar?action=getcompany&amp;CIK=0001667102	https://www.walkscore.com/CA/Concord	https://www.wikidata.org/wiki/Q490441	</v>
      <v xml:space="preserve">http://creativecommons.org/licenses/by-sa/3.0/					</v>
    </spb>
    <spb s="0">
      <v xml:space="preserve">Wikipedia	</v>
      <v xml:space="preserve">CC-BY-SA	</v>
      <v xml:space="preserve">http://en.wikipedia.org/wiki/Concord,_California	</v>
      <v xml:space="preserve">http://creativecommons.org/licenses/by-sa/3.0/	</v>
    </spb>
    <spb s="0">
      <v xml:space="preserve">Wikipedia	Wikidata	</v>
      <v xml:space="preserve">CC-BY-SA		</v>
      <v xml:space="preserve">http://en.wikipedia.org/wiki/Concord,_California	https://www.wikidata.org/wiki/Q490441	</v>
      <v xml:space="preserve">http://creativecommons.org/licenses/by-sa/3.0/		</v>
    </spb>
    <spb s="0">
      <v xml:space="preserve">Wikipedia	US Census	Wikipedia	Sec	Walkscore	</v>
      <v xml:space="preserve">CC-BY-SA		CC-BY-SA			</v>
      <v xml:space="preserve">http://en.wikipedia.org/wiki/Concord,_California	http://www2.census.gov/programs-surveys/popest/datasets/2010-2018/cities/totals/sub-est2018_all.csv	https://en.wikipedia.org/wiki/Concord,_California	https://www.sec.gov/cgi-bin/browse-edgar?action=getcompany&amp;CIK=0001667102	https://www.walkscore.com/CA/Concord	</v>
      <v xml:space="preserve">http://creativecommons.org/licenses/by-sa/3.0/		http://creativecommons.org/licenses/by-sa/3.0/			</v>
    </spb>
    <spb s="0">
      <v xml:space="preserve">Wikipedia	US Census	Wikipedia	Sec	Walkscore	Wikidata	</v>
      <v xml:space="preserve">CC-BY-SA		CC-BY-SA				</v>
      <v xml:space="preserve">http://en.wikipedia.org/wiki/Concord,_California	http://www2.census.gov/programs-surveys/popest/datasets/2010-2018/cities/totals/sub-est2018_all.csv	https://en.wikipedia.org/wiki/Concord,_California	https://www.sec.gov/cgi-bin/browse-edgar?action=getcompany&amp;CIK=0001667102	https://www.walkscore.com/CA/Concord	https://www.wikidata.org/wiki/Q490441	</v>
      <v xml:space="preserve">http://creativecommons.org/licenses/by-sa/3.0/		http://creativecommons.org/licenses/by-sa/3.0/				</v>
    </spb>
    <spb s="0">
      <v xml:space="preserve">Wikipedia	US Census	Wikipedia	</v>
      <v xml:space="preserve">CC-BY-SA		CC-BY-SA	</v>
      <v xml:space="preserve">http://en.wikipedia.org/wiki/Concord,_California	http://www2.census.gov/programs-surveys/popest/datasets/2010-2018/cities/totals/sub-est2018_all.csv	http://fr.wikipedia.org/wiki/Concord_(Californie)	</v>
      <v xml:space="preserve">http://creativecommons.org/licenses/by-sa/3.0/		http://creativecommons.org/licenses/by-sa/3.0/	</v>
    </spb>
    <spb s="13">
      <v>275</v>
      <v>276</v>
      <v>277</v>
      <v>277</v>
      <v>3</v>
      <v>276</v>
      <v>277</v>
      <v>278</v>
      <v>279</v>
      <v>280</v>
      <v>281</v>
    </spb>
    <spb s="0">
      <v xml:space="preserve">Wikipedia	</v>
      <v xml:space="preserve">CC-BY-SA	</v>
      <v xml:space="preserve">http://en.wikipedia.org/wiki/Modesto,_California	</v>
      <v xml:space="preserve">http://creativecommons.org/licenses/by-sa/3.0/	</v>
    </spb>
    <spb s="0">
      <v xml:space="preserve">Wikipedia	US Census	Walkscore	</v>
      <v xml:space="preserve">CC-BY-SA			</v>
      <v xml:space="preserve">http://en.wikipedia.org/wiki/Modesto,_California	http://www2.census.gov/programs-surveys/popest/datasets/2010-2018/cities/totals/sub-est2018_all.csv	https://www.walkscore.com/CA/Modesto	</v>
      <v xml:space="preserve">http://creativecommons.org/licenses/by-sa/3.0/			</v>
    </spb>
    <spb s="0">
      <v xml:space="preserve">Wikipedia	Wikipedia	Wikipedia	Wikipedia	Wikipedia	</v>
      <v xml:space="preserve">CC-BY-SA	CC-BY-SA	CC-BY-SA	CC-BY-SA	CC-BY-SA	</v>
      <v xml:space="preserve">http://en.wikipedia.org/wiki/Modesto,_California	https://en.wikipedia.org/wiki/Modesto,_California	http://en.wikipedia.org/wiki/Modesto,_California	http://de.wikipedia.org/wiki/Modesto	https://en.wikipedia.org/wiki/Modesto,_California	</v>
      <v xml:space="preserve">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http://en.wikipedia.org/wiki/Modesto,_California	https://www.wikidata.org/wiki/Q6623308	</v>
      <v xml:space="preserve">http://creativecommons.org/licenses/by-sa/3.0/		</v>
    </spb>
    <spb s="0">
      <v xml:space="preserve">Wikipedia	US Census	Wikipedia	Walkscore	</v>
      <v xml:space="preserve">CC-BY-SA		CC-BY-SA		</v>
      <v xml:space="preserve">http://en.wikipedia.org/wiki/Modesto,_California	http://www2.census.gov/programs-surveys/popest/datasets/2010-2018/cities/totals/sub-est2018_all.csv	https://en.wikipedia.org/wiki/Modesto,_California	https://www.walkscore.com/CA/Modesto	</v>
      <v xml:space="preserve">http://creativecommons.org/licenses/by-sa/3.0/		http://creativecommons.org/licenses/by-sa/3.0/		</v>
    </spb>
    <spb s="0">
      <v xml:space="preserve">Wikipedia	US Census	Wikipedia	Walkscore	Wikidata	</v>
      <v xml:space="preserve">CC-BY-SA		CC-BY-SA			</v>
      <v xml:space="preserve">http://en.wikipedia.org/wiki/Modesto,_California	http://www2.census.gov/programs-surveys/popest/datasets/2010-2018/cities/totals/sub-est2018_all.csv	https://en.wikipedia.org/wiki/Modesto,_California	https://www.walkscore.com/CA/Modesto	https://www.wikidata.org/wiki/Q6623308	</v>
      <v xml:space="preserve">http://creativecommons.org/licenses/by-sa/3.0/		http://creativecommons.org/licenses/by-sa/3.0/			</v>
    </spb>
    <spb s="0">
      <v xml:space="preserve">Wikipedia	US Census	Wikipedia	Wikidata	</v>
      <v xml:space="preserve">CC-BY-SA		CC-BY-SA		</v>
      <v xml:space="preserve">http://en.wikipedia.org/wiki/Modesto,_California	http://www2.census.gov/programs-surveys/popest/datasets/2010-2018/cities/totals/sub-est2018_all.csv	http://es.wikipedia.org/wiki/Modesto	https://www.wikidata.org/wiki/Q6623308	</v>
      <v xml:space="preserve">http://creativecommons.org/licenses/by-sa/3.0/		http://creativecommons.org/licenses/by-sa/3.0/		</v>
    </spb>
    <spb s="1">
      <v>283</v>
      <v>284</v>
      <v>283</v>
      <v>285</v>
      <v>283</v>
      <v>3</v>
      <v>284</v>
      <v>283</v>
      <v>286</v>
      <v>287</v>
      <v>288</v>
      <v>289</v>
    </spb>
    <spb s="0">
      <v xml:space="preserve">Wikipedia	</v>
      <v xml:space="preserve">CC-BY-SA	</v>
      <v xml:space="preserve">http://en.wikipedia.org/wiki/Montgomery,_California	</v>
      <v xml:space="preserve">http://creativecommons.org/licenses/by-sa/3.0/	</v>
    </spb>
    <spb s="0">
      <v xml:space="preserve">Wikipedia	Wikidata	</v>
      <v xml:space="preserve">CC-BY-SA		</v>
      <v xml:space="preserve">http://en.wikipedia.org/wiki/Montgomery,_California	https://www.wikidata.org/wiki/Q6905623	</v>
      <v xml:space="preserve">http://creativecommons.org/licenses/by-sa/3.0/		</v>
    </spb>
    <spb s="17">
      <v>291</v>
      <v>291</v>
      <v>291</v>
      <v>291</v>
      <v>291</v>
      <v>292</v>
      <v>291</v>
      <v>292</v>
      <v>292</v>
    </spb>
    <spb s="2">
      <v>4</v>
    </spb>
    <spb s="18">
      <v>11</v>
      <v>11</v>
      <v>11</v>
      <v>11</v>
      <v>11</v>
    </spb>
    <spb s="19">
      <v>2</v>
      <v>4</v>
      <v>4</v>
      <v>6</v>
      <v>7</v>
      <v>7</v>
    </spb>
    <spb s="0">
      <v xml:space="preserve">Wikipedia	</v>
      <v xml:space="preserve">CC-BY-SA	</v>
      <v xml:space="preserve">http://en.wikipedia.org/wiki/Burbank,_California	</v>
      <v xml:space="preserve">http://creativecommons.org/licenses/by-sa/3.0/	</v>
    </spb>
    <spb s="0">
      <v xml:space="preserve">Wikipedia	US Census	Sec	Walkscore	Wikidata	</v>
      <v xml:space="preserve">CC-BY-SA					</v>
      <v xml:space="preserve">http://en.wikipedia.org/wiki/Burbank,_California	http://www2.census.gov/programs-surveys/popest/datasets/2010-2018/cities/totals/sub-est2018_all.csv	https://www.sec.gov/cgi-bin/browse-edgar?action=getcompany&amp;CIK=0001744489	https://www.walkscore.com/CA/Burbank	https://www.wikidata.org/wiki/Q39561	</v>
      <v xml:space="preserve">http://creativecommons.org/licenses/by-sa/3.0/					</v>
    </spb>
    <spb s="0">
      <v xml:space="preserve">Wikipedia	Wikipedia	</v>
      <v xml:space="preserve">CC-BY-SA	CC-BY-SA	</v>
      <v xml:space="preserve">http://en.wikipedia.org/wiki/Burbank,_California	https://en.wikipedia.org/wiki/Burbank,_California	</v>
      <v xml:space="preserve">http://creativecommons.org/licenses/by-sa/3.0/	http://creativecommons.org/licenses/by-sa/3.0/	</v>
    </spb>
    <spb s="0">
      <v xml:space="preserve">Wikipedia	Wikidata	</v>
      <v xml:space="preserve">CC-BY-SA		</v>
      <v xml:space="preserve">http://en.wikipedia.org/wiki/Burbank,_California	https://www.wikidata.org/wiki/Q39561	</v>
      <v xml:space="preserve">http://creativecommons.org/licenses/by-sa/3.0/		</v>
    </spb>
    <spb s="0">
      <v xml:space="preserve">Wikipedia	US Census	Wikipedia	Sec	Walkscore	</v>
      <v xml:space="preserve">CC-BY-SA		CC-BY-SA			</v>
      <v xml:space="preserve">http://en.wikipedia.org/wiki/Burbank,_California	http://www2.census.gov/programs-surveys/popest/datasets/2010-2018/cities/totals/sub-est2018_all.csv	https://en.wikipedia.org/wiki/Burbank,_California	https://www.sec.gov/cgi-bin/browse-edgar?action=getcompany&amp;CIK=0001744489	https://www.walkscore.com/CA/Burbank	</v>
      <v xml:space="preserve">http://creativecommons.org/licenses/by-sa/3.0/		http://creativecommons.org/licenses/by-sa/3.0/			</v>
    </spb>
    <spb s="0">
      <v xml:space="preserve">Wikipedia	US Census	Wikipedia	Sec	Walkscore	Wikidata	</v>
      <v xml:space="preserve">CC-BY-SA		CC-BY-SA				</v>
      <v xml:space="preserve">http://en.wikipedia.org/wiki/Burbank,_California	http://www2.census.gov/programs-surveys/popest/datasets/2010-2018/cities/totals/sub-est2018_all.csv	https://en.wikipedia.org/wiki/Burbank,_California	https://www.sec.gov/cgi-bin/browse-edgar?action=getcompany&amp;CIK=0001744489	https://www.walkscore.com/CA/Burbank	https://www.wikidata.org/wiki/Q39561	</v>
      <v xml:space="preserve">http://creativecommons.org/licenses/by-sa/3.0/		http://creativecommons.org/licenses/by-sa/3.0/				</v>
    </spb>
    <spb s="0">
      <v xml:space="preserve">Wikipedia	US Census	Wikidata	</v>
      <v xml:space="preserve">CC-BY-SA			</v>
      <v xml:space="preserve">http://en.wikipedia.org/wiki/Burbank,_California	http://www2.census.gov/programs-surveys/popest/datasets/2010-2018/cities/totals/sub-est2018_all.csv	https://www.wikidata.org/wiki/Q39561	</v>
      <v xml:space="preserve">http://creativecommons.org/licenses/by-sa/3.0/			</v>
    </spb>
    <spb s="1">
      <v>297</v>
      <v>298</v>
      <v>297</v>
      <v>299</v>
      <v>297</v>
      <v>3</v>
      <v>298</v>
      <v>297</v>
      <v>300</v>
      <v>301</v>
      <v>302</v>
      <v>303</v>
    </spb>
    <spb s="0">
      <v xml:space="preserve">Wikipedia	</v>
      <v xml:space="preserve">CC-BY-SA	</v>
      <v xml:space="preserve">http://en.wikipedia.org/wiki/Elk_Grove,_California	</v>
      <v xml:space="preserve">http://creativecommons.org/licenses/by-sa/3.0/	</v>
    </spb>
    <spb s="0">
      <v xml:space="preserve">Wikipedia	US Census	US Census	Walkscore	</v>
      <v xml:space="preserve">CC-BY-SA				</v>
      <v xml:space="preserve">http://en.wikipedia.org/wiki/Elk_Grove,_California	http://www2.census.gov/programs-surveys/popest/datasets/2010-2018/cities/totals/sub-est2018_all.csv	http://www.census.gov/quickfacts/table/PST120214/0622020	https://www.walkscore.com/CA/Elk_Grove	</v>
      <v xml:space="preserve">http://creativecommons.org/licenses/by-sa/3.0/				</v>
    </spb>
    <spb s="0">
      <v xml:space="preserve">Wikipedia	Wikidata	Wikipedia	</v>
      <v xml:space="preserve">CC-BY-SA		CC-BY-SA	</v>
      <v xml:space="preserve">http://en.wikipedia.org/wiki/Elk_Grove,_California	https://www.wikidata.org/wiki/Q5364014	https://en.wikipedia.org/wiki/Elk_Grove,_California	</v>
      <v xml:space="preserve">http://creativecommons.org/licenses/by-sa/3.0/		http://creativecommons.org/licenses/by-sa/3.0/	</v>
    </spb>
    <spb s="0">
      <v xml:space="preserve">Wikipedia	Wikidata	</v>
      <v xml:space="preserve">CC-BY-SA		</v>
      <v xml:space="preserve">http://en.wikipedia.org/wiki/Elk_Grove,_California	https://www.wikidata.org/wiki/Q5364014	</v>
      <v xml:space="preserve">http://creativecommons.org/licenses/by-sa/3.0/		</v>
    </spb>
    <spb s="0">
      <v xml:space="preserve">Wikipedia	US Census	US Census	Wikipedia	Walkscore	</v>
      <v xml:space="preserve">CC-BY-SA			CC-BY-SA		</v>
      <v xml:space="preserve">http://en.wikipedia.org/wiki/Elk_Grove,_California	http://www2.census.gov/programs-surveys/popest/datasets/2010-2018/cities/totals/sub-est2018_all.csv	http://www.census.gov/quickfacts/table/PST120214/0622020	https://en.wikipedia.org/wiki/Elk_Grove,_California	https://www.walkscore.com/CA/Elk_Grove	</v>
      <v xml:space="preserve">http://creativecommons.org/licenses/by-sa/3.0/			http://creativecommons.org/licenses/by-sa/3.0/		</v>
    </spb>
    <spb s="0">
      <v xml:space="preserve">Wikipedia	US Census	Wikidata	US Census	Wikipedia	Walkscore	</v>
      <v xml:space="preserve">CC-BY-SA				CC-BY-SA		</v>
      <v xml:space="preserve">http://en.wikipedia.org/wiki/Elk_Grove,_California	http://www2.census.gov/programs-surveys/popest/datasets/2010-2018/cities/totals/sub-est2018_all.csv	https://www.wikidata.org/wiki/Q5364014	http://www.census.gov/quickfacts/table/PST120214/0622020	https://en.wikipedia.org/wiki/Elk_Grove,_California	https://www.walkscore.com/CA/Elk_Grove	</v>
      <v xml:space="preserve">http://creativecommons.org/licenses/by-sa/3.0/				http://creativecommons.org/licenses/by-sa/3.0/		</v>
    </spb>
    <spb s="0">
      <v xml:space="preserve">Wikipedia	US Census	Wikidata	US Census	</v>
      <v xml:space="preserve">CC-BY-SA				</v>
      <v xml:space="preserve">http://en.wikipedia.org/wiki/Elk_Grove,_California	http://www2.census.gov/programs-surveys/popest/datasets/2010-2018/cities/totals/sub-est2018_all.csv	https://www.wikidata.org/wiki/Q5364014	http://www.census.gov/quickfacts/table/PST120214/0622020	</v>
      <v xml:space="preserve">http://creativecommons.org/licenses/by-sa/3.0/				</v>
    </spb>
    <spb s="1">
      <v>305</v>
      <v>306</v>
      <v>305</v>
      <v>307</v>
      <v>305</v>
      <v>3</v>
      <v>306</v>
      <v>305</v>
      <v>308</v>
      <v>309</v>
      <v>310</v>
      <v>311</v>
    </spb>
    <spb s="0">
      <v xml:space="preserve">Wikipedia	</v>
      <v xml:space="preserve">CC-BY-SA	</v>
      <v xml:space="preserve">http://en.wikipedia.org/wiki/Port_St._Lucie,_Florida	</v>
      <v xml:space="preserve">http://creativecommons.org/licenses/by-sa/3.0/	</v>
    </spb>
    <spb s="0">
      <v xml:space="preserve">Wikipedia	US Census	Walkscore	Wikidata	</v>
      <v xml:space="preserve">CC-BY-SA				</v>
      <v xml:space="preserve">http://en.wikipedia.org/wiki/Port_St._Lucie,_Florida	http://www2.census.gov/programs-surveys/popest/datasets/2010-2018/cities/totals/sub-est2018_all.csv	https://www.walkscore.com/FL/Port_St._Lucie	https://www.wikidata.org/wiki/Q667749	</v>
      <v xml:space="preserve">http://creativecommons.org/licenses/by-sa/3.0/				</v>
    </spb>
    <spb s="0">
      <v xml:space="preserve">Wikipedia	Wikipedia	</v>
      <v xml:space="preserve">CC-BY-SA	CC-BY-SA	</v>
      <v xml:space="preserve">http://en.wikipedia.org/wiki/Port_St._Lucie,_Florida	https://en.wikipedia.org/wiki/Port_St._Lucie,_Florida	</v>
      <v xml:space="preserve">http://creativecommons.org/licenses/by-sa/3.0/	http://creativecommons.org/licenses/by-sa/3.0/	</v>
    </spb>
    <spb s="0">
      <v xml:space="preserve">Wikipedia	Wikidata	</v>
      <v xml:space="preserve">CC-BY-SA		</v>
      <v xml:space="preserve">http://en.wikipedia.org/wiki/Port_St._Lucie,_Florida	https://www.wikidata.org/wiki/Q667749	</v>
      <v xml:space="preserve">http://creativecommons.org/licenses/by-sa/3.0/		</v>
    </spb>
    <spb s="0">
      <v xml:space="preserve">Wikipedia	US Census	Wikipedia	Sec	Walkscore	</v>
      <v xml:space="preserve">CC-BY-SA		CC-BY-SA			</v>
      <v xml:space="preserve">http://en.wikipedia.org/wiki/Port_St._Lucie,_Florida	http://www2.census.gov/programs-surveys/popest/datasets/2010-2018/cities/totals/sub-est2018_all.csv	https://en.wikipedia.org/wiki/Port_St._Lucie,_Florida	https://www.sec.gov/cgi-bin/browse-edgar?action=getcompany&amp;CIK=0001753681	https://www.walkscore.com/FL/Port_St._Lucie	</v>
      <v xml:space="preserve">http://creativecommons.org/licenses/by-sa/3.0/		http://creativecommons.org/licenses/by-sa/3.0/			</v>
    </spb>
    <spb s="0">
      <v xml:space="preserve">Wikipedia	US Census	Wikipedia	Sec	Walkscore	Wikidata	</v>
      <v xml:space="preserve">CC-BY-SA		CC-BY-SA				</v>
      <v xml:space="preserve">http://en.wikipedia.org/wiki/Port_St._Lucie,_Florida	http://www2.census.gov/programs-surveys/popest/datasets/2010-2018/cities/totals/sub-est2018_all.csv	https://en.wikipedia.org/wiki/Port_St._Lucie,_Florida	https://www.sec.gov/cgi-bin/browse-edgar?action=getcompany&amp;CIK=0001753681	https://www.walkscore.com/FL/Port_St._Lucie	https://www.wikidata.org/wiki/Q667749	</v>
      <v xml:space="preserve">http://creativecommons.org/licenses/by-sa/3.0/		http://creativecommons.org/licenses/by-sa/3.0/				</v>
    </spb>
    <spb s="0">
      <v xml:space="preserve">Wikipedia	US Census	Wikipedia	Wikidata	</v>
      <v xml:space="preserve">CC-BY-SA		CC-BY-SA		</v>
      <v xml:space="preserve">http://en.wikipedia.org/wiki/Port_St._Lucie,_Florida	http://www2.census.gov/programs-surveys/popest/datasets/2010-2018/cities/totals/sub-est2018_all.csv	http://fr.wikipedia.org/wiki/Port_Sainte-Lucie	https://www.wikidata.org/wiki/Q667749	</v>
      <v xml:space="preserve">http://creativecommons.org/licenses/by-sa/3.0/		http://creativecommons.org/licenses/by-sa/3.0/		</v>
    </spb>
    <spb s="1">
      <v>313</v>
      <v>314</v>
      <v>313</v>
      <v>315</v>
      <v>313</v>
      <v>3</v>
      <v>314</v>
      <v>313</v>
      <v>316</v>
      <v>317</v>
      <v>318</v>
      <v>319</v>
    </spb>
    <spb s="0">
      <v xml:space="preserve">Wikipedia	</v>
      <v xml:space="preserve">CC-BY-SA	</v>
      <v xml:space="preserve">http://en.wikipedia.org/wiki/Elizabeth,_New_Jersey	</v>
      <v xml:space="preserve">http://creativecommons.org/licenses/by-sa/3.0/	</v>
    </spb>
    <spb s="0">
      <v xml:space="preserve">Wikipedia	US Census	Walkscore	Wikidata	</v>
      <v xml:space="preserve">CC-BY-SA				</v>
      <v xml:space="preserve">http://en.wikipedia.org/wiki/Elizabeth,_New_Jersey	http://www2.census.gov/programs-surveys/popest/datasets/2010-2018/cities/totals/sub-est2018_all.csv	https://www.walkscore.com/NJ/Elizabeth	https://www.wikidata.org/wiki/Q7588081	</v>
      <v xml:space="preserve">http://creativecommons.org/licenses/by-sa/3.0/				</v>
    </spb>
    <spb s="0">
      <v xml:space="preserve">Wikipedia	Wikipedia	Wikipedia	Wikidata	</v>
      <v xml:space="preserve">CC-BY-SA	CC-BY-SA	CC-BY-SA		</v>
      <v xml:space="preserve">http://en.wikipedia.org/wiki/Elizabeth,_New_Jersey	http://de.wikipedia.org/wiki/Elizabeth_(New_Jersey)	https://en.wikipedia.org/wiki/Elizabeth,_New_Jersey	https://www.wikidata.org/wiki/Q7588081	</v>
      <v xml:space="preserve">http://creativecommons.org/licenses/by-sa/3.0/	http://creativecommons.org/licenses/by-sa/3.0/	http://creativecommons.org/licenses/by-sa/3.0/		</v>
    </spb>
    <spb s="0">
      <v xml:space="preserve">Wikipedia	Wikidata	</v>
      <v xml:space="preserve">CC-BY-SA		</v>
      <v xml:space="preserve">http://en.wikipedia.org/wiki/Elizabeth,_New_Jersey	https://www.wikidata.org/wiki/Q7588081	</v>
      <v xml:space="preserve">http://creativecommons.org/licenses/by-sa/3.0/		</v>
    </spb>
    <spb s="0">
      <v xml:space="preserve">Wikipedia	US Census	Wikipedia	Walkscore	</v>
      <v xml:space="preserve">CC-BY-SA		CC-BY-SA		</v>
      <v xml:space="preserve">http://en.wikipedia.org/wiki/Elizabeth,_New_Jersey	http://www2.census.gov/programs-surveys/popest/datasets/2010-2018/cities/totals/sub-est2018_all.csv	https://en.wikipedia.org/wiki/Elizabeth,_New_Jersey	https://www.walkscore.com/NJ/Elizabeth	</v>
      <v xml:space="preserve">http://creativecommons.org/licenses/by-sa/3.0/		http://creativecommons.org/licenses/by-sa/3.0/		</v>
    </spb>
    <spb s="0">
      <v xml:space="preserve">Wikipedia	US Census	Wikipedia	Walkscore	Wikidata	</v>
      <v xml:space="preserve">CC-BY-SA		CC-BY-SA			</v>
      <v xml:space="preserve">http://en.wikipedia.org/wiki/Elizabeth,_New_Jersey	http://www2.census.gov/programs-surveys/popest/datasets/2010-2018/cities/totals/sub-est2018_all.csv	https://en.wikipedia.org/wiki/Elizabeth,_New_Jersey	https://www.walkscore.com/NJ/Elizabeth	https://www.wikidata.org/wiki/Q7588081	</v>
      <v xml:space="preserve">http://creativecommons.org/licenses/by-sa/3.0/		http://creativecommons.org/licenses/by-sa/3.0/			</v>
    </spb>
    <spb s="0">
      <v xml:space="preserve">Wikipedia	US Census	Wikipedia	Wikidata	</v>
      <v xml:space="preserve">CC-BY-SA		CC-BY-SA		</v>
      <v xml:space="preserve">http://en.wikipedia.org/wiki/Elizabeth,_New_Jersey	http://www2.census.gov/programs-surveys/popest/datasets/2010-2018/cities/totals/sub-est2018_all.csv	http://es.wikipedia.org/wiki/Elizabeth_(Nueva_Jersey)	https://www.wikidata.org/wiki/Q7588081	</v>
      <v xml:space="preserve">http://creativecommons.org/licenses/by-sa/3.0/		http://creativecommons.org/licenses/by-sa/3.0/		</v>
    </spb>
    <spb s="1">
      <v>321</v>
      <v>322</v>
      <v>321</v>
      <v>323</v>
      <v>321</v>
      <v>3</v>
      <v>322</v>
      <v>321</v>
      <v>324</v>
      <v>325</v>
      <v>326</v>
      <v>327</v>
    </spb>
    <spb s="0">
      <v xml:space="preserve">Wikipedia	</v>
      <v xml:space="preserve">CC-BY-SA	</v>
      <v xml:space="preserve">http://en.wikipedia.org/wiki/New_Jersey	</v>
      <v xml:space="preserve">http://creativecommons.org/licenses/by-sa/3.0/	</v>
    </spb>
    <spb s="0">
      <v xml:space="preserve">Wikipedia	US Census	US Census	Wikipedia	Sec	Tasteatlas	Weathertrends360	Wikidata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https://www.sec.gov/cgi-bin/browse-edgar?action=getcompany&amp;CIK=0001803848	https://www.tasteatlas.com/new jersey	https://www.weathertrends360.com/	https://www.wikidata.org/wiki/Q6489257	</v>
      <v xml:space="preserve">http://creativecommons.org/licenses/by-sa/3.0/			http://creativecommons.org/licenses/by-sa/3.0/					</v>
    </spb>
    <spb s="0">
      <v xml:space="preserve">Wikipedia	US Census	Wikipedia	Wikidata	Wikipedia	Wikipedia	Wikidata	</v>
      <v xml:space="preserve">CC-BY-SA		CC-BY-SA		CC-BY-SA	CC-BY-SA		</v>
      <v xml:space="preserve">http://en.wikipedia.org/wiki/New_Jersey	http://www.census.gov/quickfacts/table/WTN220212/34	https://en.wikipedia.org/wiki/New_Jersey	https://www.wikidata.org/wiki/Q6489257	http://en.wikipedia.org/wiki/New_Jersey	https://en.wikipedia.org/wiki/New_Jersey	https://www.wikidata.org/wiki/Q6489257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http://en.wikipedia.org/wiki/New_Jersey	https://www.wikidata.org/wiki/Q6489257	</v>
      <v xml:space="preserve">http://creativecommons.org/licenses/by-sa/3.0/		</v>
    </spb>
    <spb s="0">
      <v xml:space="preserve">Wikipedia	US Census	US Census	Wikipedia	Sec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https://www.sec.gov/cgi-bin/browse-edgar?action=getcompany&amp;CIK=0001803848	</v>
      <v xml:space="preserve">http://creativecommons.org/licenses/by-sa/3.0/			http://creativecommons.org/licenses/by-sa/3.0/		</v>
    </spb>
    <spb s="0">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0">
      <v xml:space="preserve">Wikipedia	US Census	US Census	Sec	Wikidata	</v>
      <v xml:space="preserve">CC-BY-SA					</v>
      <v xml:space="preserve">http://en.wikipedia.org/wiki/New_Jersey	https://www.census.gov/popest/data/state/asrh/2014/files/SC-EST2014-AGESEX-CIV.csv	http://www.census.gov/quickfacts/table/WTN220212/34	https://www.sec.gov/cgi-bin/browse-edgar?action=getcompany&amp;CIK=0001803848	https://www.wikidata.org/wiki/Q6489257	</v>
      <v xml:space="preserve">http://creativecommons.org/licenses/by-sa/3.0/					</v>
    </spb>
    <spb s="12">
      <v>329</v>
      <v>330</v>
      <v>331</v>
      <v>19</v>
      <v>3</v>
      <v>330</v>
      <v>329</v>
      <v>329</v>
      <v>332</v>
      <v>19</v>
      <v>333</v>
      <v>19</v>
      <v>334</v>
      <v>335</v>
      <v>19</v>
      <v>19</v>
      <v>19</v>
      <v>19</v>
      <v>334</v>
      <v>19</v>
      <v>19</v>
      <v>19</v>
      <v>19</v>
      <v>19</v>
      <v>19</v>
      <v>19</v>
      <v>19</v>
      <v>19</v>
      <v>334</v>
      <v>19</v>
      <v>19</v>
      <v>19</v>
      <v>19</v>
    </spb>
    <spb s="0">
      <v xml:space="preserve">Wikipedia	Wikipedia	</v>
      <v xml:space="preserve">CC-BY-SA	CC-BY-SA	</v>
      <v xml:space="preserve">http://en.wikipedia.org/wiki/Salt_Lake_City	http://de.wikipedia.org/wiki/Salt_Lake_City	</v>
      <v xml:space="preserve">http://creativecommons.org/licenses/by-sa/3.0/	http://creativecommons.org/licenses/by-sa/3.0/	</v>
    </spb>
    <spb s="0">
      <v xml:space="preserve">Wikipedia	US Census	Sec	Tasteatlas	Walkscore	Wikidata	</v>
      <v xml:space="preserve">CC-BY-SA						</v>
      <v xml:space="preserve">http://en.wikipedia.org/wiki/Salt_Lake_City	http://www2.census.gov/programs-surveys/popest/datasets/2010-2018/cities/totals/sub-est2018_all.csv	https://www.sec.gov/cgi-bin/browse-edgar?action=getcompany&amp;CIK=0001795173	https://www.tasteatlas.com/salt lake city	https://www.walkscore.com/UT/Salt_Lake_City	https://www.wikidata.org/wiki/Q6105475	</v>
      <v xml:space="preserve">http://creativecommons.org/licenses/by-sa/3.0/						</v>
    </spb>
    <spb s="0">
      <v xml:space="preserve">Wikipedia	</v>
      <v xml:space="preserve">CC-BY-SA	</v>
      <v xml:space="preserve">http://en.wikipedia.org/wiki/Salt_Lake_City	</v>
      <v xml:space="preserve">http://creativecommons.org/licenses/by-sa/3.0/	</v>
    </spb>
    <spb s="0">
      <v xml:space="preserve">Wikipedia	Wikipedia	Wikipedia	Wikidata	</v>
      <v xml:space="preserve">CC-BY-SA	CC-BY-SA	CC-BY-SA		</v>
      <v xml:space="preserve">http://en.wikipedia.org/wiki/Salt_Lake_City	http://fr.wikipedia.org/wiki/Salt_Lake_City	https://en.wikipedia.org/wiki/Salt_Lake_City	https://www.wikidata.org/wiki/Q6105475	</v>
      <v xml:space="preserve">http://creativecommons.org/licenses/by-sa/3.0/	http://creativecommons.org/licenses/by-sa/3.0/	http://creativecommons.org/licenses/by-sa/3.0/		</v>
    </spb>
    <spb s="0">
      <v xml:space="preserve">Wikipedia	Wikidata	Wikipedia	</v>
      <v xml:space="preserve">CC-BY-SA		CC-BY-SA	</v>
      <v xml:space="preserve">http://en.wikipedia.org/wiki/Salt_Lake_City	https://www.wikidata.org/wiki/Q6105475	http://en.wikipedia.org/wiki/Salt_Lake_City	</v>
      <v xml:space="preserve">http://creativecommons.org/licenses/by-sa/3.0/		http://creativecommons.org/licenses/by-sa/3.0/	</v>
    </spb>
    <spb s="0">
      <v xml:space="preserve">Wikipedia	US Census	Wikipedia	Sec	Walkscore	</v>
      <v xml:space="preserve">CC-BY-SA		CC-BY-SA			</v>
      <v xml:space="preserve">http://en.wikipedia.org/wiki/Salt_Lake_City	http://www2.census.gov/programs-surveys/popest/datasets/2010-2018/cities/totals/sub-est2018_all.csv	https://en.wikipedia.org/wiki/Salt_Lake_City	https://www.sec.gov/cgi-bin/browse-edgar?action=getcompany&amp;CIK=0001795173	https://www.walkscore.com/UT/Salt_Lake_City	</v>
      <v xml:space="preserve">http://creativecommons.org/licenses/by-sa/3.0/		http://creativecommons.org/licenses/by-sa/3.0/			</v>
    </spb>
    <spb s="0">
      <v xml:space="preserve">Wikipedia	US Census	Wikipedia	Sec	Walkscore	Wikidata	</v>
      <v xml:space="preserve">CC-BY-SA		CC-BY-SA				</v>
      <v xml:space="preserve">http://en.wikipedia.org/wiki/Salt_Lake_City	http://www2.census.gov/programs-surveys/popest/datasets/2010-2018/cities/totals/sub-est2018_all.csv	https://en.wikipedia.org/wiki/Salt_Lake_City	https://www.sec.gov/cgi-bin/browse-edgar?action=getcompany&amp;CIK=0001795173	https://www.walkscore.com/UT/Salt_Lake_City	https://www.wikidata.org/wiki/Q6105475	</v>
      <v xml:space="preserve">http://creativecommons.org/licenses/by-sa/3.0/		http://creativecommons.org/licenses/by-sa/3.0/				</v>
    </spb>
    <spb s="0">
      <v xml:space="preserve">Wikipedia	US Census	Wikipedia	Wikipedia	Wikidata	</v>
      <v xml:space="preserve">CC-BY-SA		CC-BY-SA	CC-BY-SA		</v>
      <v xml:space="preserve">http://en.wikipedia.org/wiki/Salt_Lake_City	http://www2.census.gov/programs-surveys/popest/datasets/2010-2018/cities/totals/sub-est2018_all.csv	http://es.wikipedia.org/wiki/Salt_Lake_City	http://fr.wikipedia.org/wiki/Salt_Lake_City	https://www.wikidata.org/wiki/Q6105475	</v>
      <v xml:space="preserve">http://creativecommons.org/licenses/by-sa/3.0/		http://creativecommons.org/licenses/by-sa/3.0/	http://creativecommons.org/licenses/by-sa/3.0/		</v>
    </spb>
    <spb s="1">
      <v>337</v>
      <v>338</v>
      <v>339</v>
      <v>340</v>
      <v>339</v>
      <v>3</v>
      <v>338</v>
      <v>339</v>
      <v>341</v>
      <v>342</v>
      <v>343</v>
      <v>344</v>
    </spb>
    <spb s="0">
      <v xml:space="preserve">Wikipedia	</v>
      <v xml:space="preserve">CC-BY-SA	</v>
      <v xml:space="preserve">http://en.wikipedia.org/wiki/Utah	</v>
      <v xml:space="preserve">http://creativecommons.org/licenses/by-sa/3.0/	</v>
    </spb>
    <spb s="0">
      <v xml:space="preserve">Wikipedia	US Census	US Census	Wikipedia	Sec	Wikidata	</v>
      <v xml:space="preserve">CC-BY-SA			CC-BY-SA			</v>
      <v xml:space="preserve">http://en.wikipedia.org/wiki/Utah	https://www.census.gov/popest/data/state/asrh/2014/files/SC-EST2014-AGESEX-CIV.csv	http://www.census.gov/quickfacts/table/WTN220212/49	https://en.wikipedia.org/wiki/Utah	https://www.sec.gov/cgi-bin/browse-edgar?action=getcompany&amp;CIK=0001803084	https://www.wikidata.org/wiki/Q829	</v>
      <v xml:space="preserve">http://creativecommons.org/licenses/by-sa/3.0/			http://creativecommons.org/licenses/by-sa/3.0/			</v>
    </spb>
    <spb s="0">
      <v xml:space="preserve">Wikipedia	US Census	Wikipedia	Wikidata	Wikipedia	Wikipedia	Wikidata	</v>
      <v xml:space="preserve">CC-BY-SA		CC-BY-SA		CC-BY-SA	CC-BY-SA		</v>
      <v xml:space="preserve">http://en.wikipedia.org/wiki/Utah	http://www.census.gov/quickfacts/table/WTN220212/49	https://en.wikipedia.org/wiki/Utah	https://www.wikidata.org/wiki/Q829	http://en.wikipedia.org/wiki/Utah	https://en.wikipedia.org/wiki/Utah	https://www.wikidata.org/wiki/Q829	</v>
      <v xml:space="preserve">http://creativecommons.org/licenses/by-sa/3.0/		http://creativecommons.org/licenses/by-sa/3.0/		http://creativecommons.org/licenses/by-sa/3.0/	http://creativecommons.org/licenses/by-sa/3.0/		</v>
    </spb>
    <spb s="0">
      <v xml:space="preserve">Wikipedia	US Census	US Census	Sec	Wikidata	</v>
      <v xml:space="preserve">CC-BY-SA					</v>
      <v xml:space="preserve">http://en.wikipedia.org/wiki/Utah	https://www.census.gov/popest/data/state/asrh/2014/files/SC-EST2014-AGESEX-CIV.csv	http://www.census.gov/quickfacts/table/WTN220212/49	https://www.sec.gov/cgi-bin/browse-edgar?action=getcompany&amp;CIK=0001803084	https://www.wikidata.org/wiki/Q829	</v>
      <v xml:space="preserve">http://creativecommons.org/licenses/by-sa/3.0/					</v>
    </spb>
    <spb s="0">
      <v xml:space="preserve">Wikipedia	Wikidata	</v>
      <v xml:space="preserve">CC-BY-SA		</v>
      <v xml:space="preserve">http://en.wikipedia.org/wiki/Utah	https://www.wikidata.org/wiki/Q829	</v>
      <v xml:space="preserve">http://creativecommons.org/licenses/by-sa/3.0/		</v>
    </spb>
    <spb s="0">
      <v xml:space="preserve">Wikipedia	US Census	US Census	Wikipedia	Sec	</v>
      <v xml:space="preserve">CC-BY-SA			CC-BY-SA		</v>
      <v xml:space="preserve">http://en.wikipedia.org/wiki/Utah	https://www.census.gov/popest/data/state/asrh/2014/files/SC-EST2014-AGESEX-CIV.csv	http://www.census.gov/quickfacts/table/WTN220212/49	https://en.wikipedia.org/wiki/Utah	https://www.sec.gov/cgi-bin/browse-edgar?action=getcompany&amp;CIK=0001803084	</v>
      <v xml:space="preserve">http://creativecommons.org/licenses/by-sa/3.0/			http://creativecommons.org/licenses/by-sa/3.0/		</v>
    </spb>
    <spb s="0">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9">
      <v>346</v>
      <v>347</v>
      <v>348</v>
      <v>19</v>
      <v>3</v>
      <v>347</v>
      <v>346</v>
      <v>346</v>
      <v>349</v>
      <v>350</v>
      <v>19</v>
      <v>351</v>
      <v>19</v>
      <v>352</v>
      <v>349</v>
      <v>19</v>
      <v>19</v>
      <v>19</v>
      <v>19</v>
      <v>352</v>
      <v>19</v>
      <v>19</v>
      <v>19</v>
      <v>19</v>
      <v>19</v>
      <v>19</v>
      <v>19</v>
      <v>19</v>
      <v>19</v>
      <v>352</v>
      <v>19</v>
      <v>19</v>
      <v>19</v>
      <v>19</v>
    </spb>
    <spb s="0">
      <v xml:space="preserve">Wikipedia	</v>
      <v xml:space="preserve">CC-BY-SA	</v>
      <v xml:space="preserve">http://en.wikipedia.org/wiki/Waco,_Texas	</v>
      <v xml:space="preserve">http://creativecommons.org/licenses/by-sa/3.0/	</v>
    </spb>
    <spb s="0">
      <v xml:space="preserve">Wikipedia	US Census	Sec	Walkscore	Wikidata	</v>
      <v xml:space="preserve">CC-BY-SA					</v>
      <v xml:space="preserve">http://en.wikipedia.org/wiki/Waco,_Texas	http://www2.census.gov/programs-surveys/popest/datasets/2010-2018/cities/totals/sub-est2018_all.csv	https://www.sec.gov/cgi-bin/browse-edgar?action=getcompany&amp;CIK=0001705222	https://www.walkscore.com/TX/Waco	https://www.wikidata.org/wiki/Q25025469	</v>
      <v xml:space="preserve">http://creativecommons.org/licenses/by-sa/3.0/					</v>
    </spb>
    <spb s="0">
      <v xml:space="preserve">Wikipedia	Wikipedia	Wikipedia	Wikipedia	</v>
      <v xml:space="preserve">CC-BY-SA	CC-BY-SA	CC-BY-SA	CC-BY-SA	</v>
      <v xml:space="preserve">http://en.wikipedia.org/wiki/Waco,_Texas	https://en.wikipedia.org/wiki/Waco,_Texas	http://en.wikipedia.org/wiki/Waco,_Texas	https://en.wikipedia.org/wiki/Waco,_Texas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http://en.wikipedia.org/wiki/Waco,_Texas	https://www.wikidata.org/wiki/Q25025469	</v>
      <v xml:space="preserve">http://creativecommons.org/licenses/by-sa/3.0/		</v>
    </spb>
    <spb s="0">
      <v xml:space="preserve">Wikipedia	US Census	Wikipedia	Sec	Walkscore	</v>
      <v xml:space="preserve">CC-BY-SA		CC-BY-SA			</v>
      <v xml:space="preserve">http://en.wikipedia.org/wiki/Waco,_Texas	http://www2.census.gov/programs-surveys/popest/datasets/2010-2018/cities/totals/sub-est2018_all.csv	https://en.wikipedia.org/wiki/Waco,_Texas	https://www.sec.gov/cgi-bin/browse-edgar?action=getcompany&amp;CIK=0001705222	https://www.walkscore.com/TX/Waco	</v>
      <v xml:space="preserve">http://creativecommons.org/licenses/by-sa/3.0/		http://creativecommons.org/licenses/by-sa/3.0/			</v>
    </spb>
    <spb s="0">
      <v xml:space="preserve">Wikipedia	US Census	Wikipedia	Sec	Walkscore	Wikidata	</v>
      <v xml:space="preserve">CC-BY-SA		CC-BY-SA				</v>
      <v xml:space="preserve">http://en.wikipedia.org/wiki/Waco,_Texas	http://www2.census.gov/programs-surveys/popest/datasets/2010-2018/cities/totals/sub-est2018_all.csv	https://en.wikipedia.org/wiki/Waco,_Texas	https://www.sec.gov/cgi-bin/browse-edgar?action=getcompany&amp;CIK=0001705222	https://www.walkscore.com/TX/Waco	https://www.wikidata.org/wiki/Q25025469	</v>
      <v xml:space="preserve">http://creativecommons.org/licenses/by-sa/3.0/		http://creativecommons.org/licenses/by-sa/3.0/				</v>
    </spb>
    <spb s="0">
      <v xml:space="preserve">Wikipedia	US Census	Wikidata	</v>
      <v xml:space="preserve">CC-BY-SA			</v>
      <v xml:space="preserve">http://en.wikipedia.org/wiki/Waco,_Texas	http://www2.census.gov/programs-surveys/popest/datasets/2010-2018/cities/totals/sub-est2018_all.csv	https://www.wikidata.org/wiki/Q25025469	</v>
      <v xml:space="preserve">http://creativecommons.org/licenses/by-sa/3.0/			</v>
    </spb>
    <spb s="1">
      <v>354</v>
      <v>355</v>
      <v>354</v>
      <v>356</v>
      <v>354</v>
      <v>354</v>
      <v>355</v>
      <v>354</v>
      <v>357</v>
      <v>358</v>
      <v>359</v>
      <v>360</v>
    </spb>
    <spb s="0">
      <v xml:space="preserve">Wikipedia	</v>
      <v xml:space="preserve">CC-BY-SA	</v>
      <v xml:space="preserve">http://en.wikipedia.org/wiki/Edison,_New_Jersey	</v>
      <v xml:space="preserve">http://creativecommons.org/licenses/by-sa/3.0/	</v>
    </spb>
    <spb s="0">
      <v xml:space="preserve">Wikipedia	Wikidata	Sec	</v>
      <v xml:space="preserve">CC-BY-SA			</v>
      <v xml:space="preserve">http://en.wikipedia.org/wiki/Edison,_New_Jersey	https://www.wikidata.org/wiki/Q14705628	https://www.sec.gov/cgi-bin/browse-edgar?action=getcompany&amp;CIK=0001583771	</v>
      <v xml:space="preserve">http://creativecommons.org/licenses/by-sa/3.0/			</v>
    </spb>
    <spb s="0">
      <v xml:space="preserve">Wikipedia	Wikidata	Wikipedia	</v>
      <v xml:space="preserve">CC-BY-SA		CC-BY-SA	</v>
      <v xml:space="preserve">http://en.wikipedia.org/wiki/Edison,_New_Jersey	https://www.wikidata.org/wiki/Q14705628	https://en.wikipedia.org/wiki/Edison,_New_Jersey	</v>
      <v xml:space="preserve">http://creativecommons.org/licenses/by-sa/3.0/		http://creativecommons.org/licenses/by-sa/3.0/	</v>
    </spb>
    <spb s="0">
      <v xml:space="preserve">Wikipedia	Wikidata	</v>
      <v xml:space="preserve">CC-BY-SA		</v>
      <v xml:space="preserve">http://en.wikipedia.org/wiki/Edison,_New_Jersey	https://www.wikidata.org/wiki/Q14705628	</v>
      <v xml:space="preserve">http://creativecommons.org/licenses/by-sa/3.0/		</v>
    </spb>
    <spb s="0">
      <v xml:space="preserve">Wikipedia	US Census	Wikipedia	Sec	</v>
      <v xml:space="preserve">CC-BY-SA		CC-BY-SA		</v>
      <v xml:space="preserve">http://en.wikipedia.org/wiki/Edison,_New_Jersey	http://www2.census.gov/programs-surveys/popest/datasets/2010-2018/cities/totals/sub-est2018_all.csv	https://en.wikipedia.org/wiki/Edison,_New_Jersey	https://www.sec.gov/cgi-bin/browse-edgar?action=getcompany&amp;CIK=0001583771	</v>
      <v xml:space="preserve">http://creativecommons.org/licenses/by-sa/3.0/		http://creativecommons.org/licenses/by-sa/3.0/		</v>
    </spb>
    <spb s="0">
      <v xml:space="preserve">Wikipedia	US Census	Wikidata	Wikipedia	Sec	</v>
      <v xml:space="preserve">CC-BY-SA			CC-BY-SA		</v>
      <v xml:space="preserve">http://en.wikipedia.org/wiki/Edison,_New_Jersey	http://www2.census.gov/programs-surveys/popest/datasets/2010-2018/cities/totals/sub-est2018_all.csv	https://www.wikidata.org/wiki/Q14705628	https://en.wikipedia.org/wiki/Edison,_New_Jersey	https://www.sec.gov/cgi-bin/browse-edgar?action=getcompany&amp;CIK=0001583771	</v>
      <v xml:space="preserve">http://creativecommons.org/licenses/by-sa/3.0/			http://creativecommons.org/licenses/by-sa/3.0/		</v>
    </spb>
    <spb s="0">
      <v xml:space="preserve">Wikipedia	US Census	Wikipedia	Wikidata	</v>
      <v xml:space="preserve">CC-BY-SA		CC-BY-SA		</v>
      <v xml:space="preserve">http://en.wikipedia.org/wiki/Edison,_New_Jersey	http://www2.census.gov/programs-surveys/popest/datasets/2010-2018/cities/totals/sub-est2018_all.csv	http://es.wikipedia.org/wiki/Edison_(Nueva_Jersey)	https://www.wikidata.org/wiki/Q14705628	</v>
      <v xml:space="preserve">http://creativecommons.org/licenses/by-sa/3.0/		http://creativecommons.org/licenses/by-sa/3.0/		</v>
    </spb>
    <spb s="1">
      <v>362</v>
      <v>363</v>
      <v>362</v>
      <v>364</v>
      <v>362</v>
      <v>3</v>
      <v>363</v>
      <v>362</v>
      <v>365</v>
      <v>366</v>
      <v>367</v>
      <v>368</v>
    </spb>
    <spb s="0">
      <v xml:space="preserve">Wikipedia	</v>
      <v xml:space="preserve">CC-BY-SA	</v>
      <v xml:space="preserve">http://en.wikipedia.org/wiki/Boulder,_Colorado	</v>
      <v xml:space="preserve">http://creativecommons.org/licenses/by-sa/3.0/	</v>
    </spb>
    <spb s="0">
      <v xml:space="preserve">Wikipedia	US Census	Facebook	Sec	Walkscore	Wikidata	</v>
      <v xml:space="preserve">CC-BY-SA						</v>
      <v xml:space="preserve">http://en.wikipedia.org/wiki/Boulder,_Colorado	http://www2.census.gov/programs-surveys/popest/datasets/2010-2018/cities/totals/sub-est2018_all.csv	https://www.facebook.com/bouldercoloradogov	https://www.sec.gov/cgi-bin/browse-edgar?action=getcompany&amp;CIK=0001664147	https://www.walkscore.com/CO/Boulder	https://www.wikidata.org/wiki/Q192517	</v>
      <v xml:space="preserve">http://creativecommons.org/licenses/by-sa/3.0/						</v>
    </spb>
    <spb s="0">
      <v xml:space="preserve">Wikipedia	Wikidata	Wikipedia	</v>
      <v xml:space="preserve">CC-BY-SA		CC-BY-SA	</v>
      <v xml:space="preserve">http://en.wikipedia.org/wiki/Boulder,_Colorado	https://www.wikidata.org/wiki/Q192517	http://en.wikipedia.org/wiki/Boulder,_Colorado	</v>
      <v xml:space="preserve">http://creativecommons.org/licenses/by-sa/3.0/		http://creativecommons.org/licenses/by-sa/3.0/	</v>
    </spb>
    <spb s="0">
      <v xml:space="preserve">Wikipedia	US Census	Wikipedia	Facebook	Sec	Walkscore	</v>
      <v xml:space="preserve">CC-BY-SA		CC-BY-SA				</v>
      <v xml:space="preserve">http://en.wikipedia.org/wiki/Boulder,_Colorado	http://www2.census.gov/programs-surveys/popest/datasets/2010-2018/cities/totals/sub-est2018_all.csv	https://en.wikipedia.org/wiki/Boulder,_Colorado	https://www.facebook.com/bouldercoloradogov	https://www.sec.gov/cgi-bin/browse-edgar?action=getcompany&amp;CIK=0001664147	https://www.walkscore.com/CO/Boulder	</v>
      <v xml:space="preserve">http://creativecommons.org/licenses/by-sa/3.0/		http://creativecommons.org/licenses/by-sa/3.0/				</v>
    </spb>
    <spb s="0">
      <v xml:space="preserve">Wikipedia	US Census	Wikipedia	Facebook	Sec	Walkscore	Wikidata	</v>
      <v xml:space="preserve">CC-BY-SA		CC-BY-SA					</v>
      <v xml:space="preserve">http://en.wikipedia.org/wiki/Boulder,_Colorado	http://www2.census.gov/programs-surveys/popest/datasets/2010-2018/cities/totals/sub-est2018_all.csv	https://en.wikipedia.org/wiki/Boulder,_Colorado	https://www.facebook.com/bouldercoloradogov	https://www.sec.gov/cgi-bin/browse-edgar?action=getcompany&amp;CIK=0001664147	https://www.walkscore.com/CO/Boulder	https://www.wikidata.org/wiki/Q192517	</v>
      <v xml:space="preserve">http://creativecommons.org/licenses/by-sa/3.0/		http://creativecommons.org/licenses/by-sa/3.0/					</v>
    </spb>
    <spb s="0">
      <v xml:space="preserve">Wikipedia	US Census	Facebook	Wikidata	</v>
      <v xml:space="preserve">CC-BY-SA				</v>
      <v xml:space="preserve">http://en.wikipedia.org/wiki/Boulder,_Colorado	http://www2.census.gov/programs-surveys/popest/datasets/2010-2018/cities/totals/sub-est2018_all.csv	https://www.facebook.com/bouldercoloradogov	https://www.wikidata.org/wiki/Q192517	</v>
      <v xml:space="preserve">http://creativecommons.org/licenses/by-sa/3.0/				</v>
    </spb>
    <spb s="13">
      <v>370</v>
      <v>371</v>
      <v>370</v>
      <v>370</v>
      <v>3</v>
      <v>371</v>
      <v>370</v>
      <v>372</v>
      <v>373</v>
      <v>374</v>
      <v>375</v>
    </spb>
    <spb s="0">
      <v xml:space="preserve">Wikipedia	</v>
      <v xml:space="preserve">CC-BY-SA	</v>
      <v xml:space="preserve">http://en.wikipedia.org/wiki/Colorado	</v>
      <v xml:space="preserve">http://creativecommons.org/licenses/by-sa/3.0/	</v>
    </spb>
    <spb s="0">
      <v xml:space="preserve">Wikipedia	US Census	US Census	Wikipedia	Sec	Wikidata	</v>
      <v xml:space="preserve">CC-BY-SA			CC-BY-SA			</v>
      <v xml:space="preserve">http://en.wikipedia.org/wiki/Colorado	https://www.census.gov/popest/data/state/asrh/2014/files/SC-EST2014-AGESEX-CIV.csv	http://www.census.gov/quickfacts/table/WTN220212/08	https://en.wikipedia.org/wiki/Colorado	https://www.sec.gov/cgi-bin/browse-edgar?action=getcompany&amp;CIK=0001818759	https://www.wikidata.org/wiki/Q868336	</v>
      <v xml:space="preserve">http://creativecommons.org/licenses/by-sa/3.0/			http://creativecommons.org/licenses/by-sa/3.0/			</v>
    </spb>
    <spb s="0">
      <v xml:space="preserve">Wikipedia	Wikipedia	</v>
      <v xml:space="preserve">CC-BY-SA	CC-BY-SA	</v>
      <v xml:space="preserve">http://en.wikipedia.org/wiki/Colorado	https://en.wikipedia.org/wiki/Colorado	</v>
      <v xml:space="preserve">http://creativecommons.org/licenses/by-sa/3.0/	http://creativecommons.org/licenses/by-sa/3.0/	</v>
    </spb>
    <spb s="0">
      <v xml:space="preserve">Wikipedia	US Census	US Census	Sec	Wikidata	</v>
      <v xml:space="preserve">CC-BY-SA					</v>
      <v xml:space="preserve">http://en.wikipedia.org/wiki/Colorado	https://www.census.gov/popest/data/state/asrh/2014/files/SC-EST2014-AGESEX-CIV.csv	http://www.census.gov/quickfacts/table/WTN220212/08	https://www.sec.gov/cgi-bin/browse-edgar?action=getcompany&amp;CIK=0001818759	https://www.wikidata.org/wiki/Q868336	</v>
      <v xml:space="preserve">http://creativecommons.org/licenses/by-sa/3.0/					</v>
    </spb>
    <spb s="0">
      <v xml:space="preserve">Wikipedia	Wikidata	</v>
      <v xml:space="preserve">CC-BY-SA		</v>
      <v xml:space="preserve">http://en.wikipedia.org/wiki/Colorado	https://www.wikidata.org/wiki/Q868336	</v>
      <v xml:space="preserve">http://creativecommons.org/licenses/by-sa/3.0/		</v>
    </spb>
    <spb s="0">
      <v xml:space="preserve">Wikipedia	US Census	US Census	Wikipedia	Sec	</v>
      <v xml:space="preserve">CC-BY-SA			CC-BY-SA		</v>
      <v xml:space="preserve">http://en.wikipedia.org/wiki/Colorado	https://www.census.gov/popest/data/state/asrh/2014/files/SC-EST2014-AGESEX-CIV.csv	http://www.census.gov/quickfacts/table/WTN220212/08	https://en.wikipedia.org/wiki/Colorado	https://www.sec.gov/cgi-bin/browse-edgar?action=getcompany&amp;CIK=0001818759	</v>
      <v xml:space="preserve">http://creativecommons.org/licenses/by-sa/3.0/			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9">
      <v>377</v>
      <v>378</v>
      <v>379</v>
      <v>19</v>
      <v>3</v>
      <v>378</v>
      <v>377</v>
      <v>377</v>
      <v>380</v>
      <v>381</v>
      <v>19</v>
      <v>382</v>
      <v>19</v>
      <v>383</v>
      <v>380</v>
      <v>19</v>
      <v>19</v>
      <v>19</v>
      <v>19</v>
      <v>383</v>
      <v>19</v>
      <v>19</v>
      <v>19</v>
      <v>19</v>
      <v>19</v>
      <v>19</v>
      <v>19</v>
      <v>19</v>
      <v>19</v>
      <v>383</v>
      <v>19</v>
      <v>19</v>
      <v>19</v>
      <v>19</v>
    </spb>
    <spb s="0">
      <v xml:space="preserve">Wikipedia	</v>
      <v xml:space="preserve">CC-BY-SA	</v>
      <v xml:space="preserve">http://en.wikipedia.org/wiki/Grand_Rapids,_Michigan	</v>
      <v xml:space="preserve">http://creativecommons.org/licenses/by-sa/3.0/	</v>
    </spb>
    <spb s="0">
      <v xml:space="preserve">Wikipedia	US Census	Sec	Walkscore	Wikidata	</v>
      <v xml:space="preserve">CC-BY-SA					</v>
      <v xml:space="preserve">http://en.wikipedia.org/wiki/Grand_Rapids,_Michigan	http://www2.census.gov/programs-surveys/popest/datasets/2010-2018/cities/totals/sub-est2018_all.csv	https://www.sec.gov/cgi-bin/browse-edgar?action=getcompany&amp;CIK=0001734398	https://www.walkscore.com/MI/Grand_Rapids	https://www.wikidata.org/wiki/Q22733957	</v>
      <v xml:space="preserve">http://creativecommons.org/licenses/by-sa/3.0/					</v>
    </spb>
    <spb s="0">
      <v xml:space="preserve">Wikipedia	Wikipedia	Wikidata	Wikipedia	Wikipedia	</v>
      <v xml:space="preserve">CC-BY-SA	CC-BY-SA		CC-BY-SA	CC-BY-SA	</v>
      <v xml:space="preserve">http://en.wikipedia.org/wiki/Grand_Rapids,_Michigan	https://en.wikipedia.org/wiki/Grand_Rapids,_Michigan	https://www.wikidata.org/wiki/Q22733957	http://en.wikipedia.org/wiki/Grand_Rapids,_Michigan	https://en.wikipedia.org/wiki/Grand_Rapids,_Michigan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http://en.wikipedia.org/wiki/Grand_Rapids,_Michigan	https://www.wikidata.org/wiki/Q22733957	</v>
      <v xml:space="preserve">http://creativecommons.org/licenses/by-sa/3.0/		</v>
    </spb>
    <spb s="0">
      <v xml:space="preserve">Wikipedia	US Census	Wikipedia	Sec	Walkscore	</v>
      <v xml:space="preserve">CC-BY-SA		CC-BY-SA			</v>
      <v xml:space="preserve">http://en.wikipedia.org/wiki/Grand_Rapids,_Michigan	http://www2.census.gov/programs-surveys/popest/datasets/2010-2018/cities/totals/sub-est2018_all.csv	https://en.wikipedia.org/wiki/Grand_Rapids,_Michigan	https://www.sec.gov/cgi-bin/browse-edgar?action=getcompany&amp;CIK=0001734398	https://www.walkscore.com/MI/Grand_Rapids	</v>
      <v xml:space="preserve">http://creativecommons.org/licenses/by-sa/3.0/		http://creativecommons.org/licenses/by-sa/3.0/			</v>
    </spb>
    <spb s="0">
      <v xml:space="preserve">Wikipedia	US Census	Wikipedia	Sec	Walkscore	Wikidata	</v>
      <v xml:space="preserve">CC-BY-SA		CC-BY-SA				</v>
      <v xml:space="preserve">http://en.wikipedia.org/wiki/Grand_Rapids,_Michigan	http://www2.census.gov/programs-surveys/popest/datasets/2010-2018/cities/totals/sub-est2018_all.csv	https://en.wikipedia.org/wiki/Grand_Rapids,_Michigan	https://www.sec.gov/cgi-bin/browse-edgar?action=getcompany&amp;CIK=0001734398	https://www.walkscore.com/MI/Grand_Rapids	https://www.wikidata.org/wiki/Q22733957	</v>
      <v xml:space="preserve">http://creativecommons.org/licenses/by-sa/3.0/		http://creativecommons.org/licenses/by-sa/3.0/				</v>
    </spb>
    <spb s="0">
      <v xml:space="preserve">Wikipedia	US Census	Wikidata	</v>
      <v xml:space="preserve">CC-BY-SA			</v>
      <v xml:space="preserve">http://en.wikipedia.org/wiki/Grand_Rapids,_Michigan	http://www2.census.gov/programs-surveys/popest/datasets/2010-2018/cities/totals/sub-est2018_all.csv	https://www.wikidata.org/wiki/Q22733957	</v>
      <v xml:space="preserve">http://creativecommons.org/licenses/by-sa/3.0/			</v>
    </spb>
    <spb s="1">
      <v>385</v>
      <v>386</v>
      <v>385</v>
      <v>387</v>
      <v>385</v>
      <v>3</v>
      <v>386</v>
      <v>385</v>
      <v>388</v>
      <v>389</v>
      <v>390</v>
      <v>391</v>
    </spb>
    <spb s="0">
      <v xml:space="preserve">Wikipedia	</v>
      <v xml:space="preserve">CC-BY-SA	</v>
      <v xml:space="preserve">http://en.wikipedia.org/wiki/Michigan	</v>
      <v xml:space="preserve">http://creativecommons.org/licenses/by-sa/3.0/	</v>
    </spb>
    <spb s="0">
      <v xml:space="preserve">Wikipedia	US Census	US Census	Wikipedia	Sec	Tasteatlas	Wikidata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https://www.sec.gov/cgi-bin/browse-edgar?action=getcompany&amp;CIK=0001806473	https://www.tasteatlas.com/michigan	https://www.wikidata.org/wiki/Q1166	</v>
      <v xml:space="preserve">http://creativecommons.org/licenses/by-sa/3.0/			http://creativecommons.org/licenses/by-sa/3.0/				</v>
    </spb>
    <spb s="0">
      <v xml:space="preserve">Wikipedia	US Census	Wikipedia	Wikidata	Wikipedia	Wikipedia	Wikidata	</v>
      <v xml:space="preserve">CC-BY-SA		CC-BY-SA		CC-BY-SA	CC-BY-SA		</v>
      <v xml:space="preserve">http://en.wikipedia.org/wiki/Michigan	http://www.census.gov/quickfacts/table/WTN220212/26	https://en.wikipedia.org/wiki/Michigan	https://www.wikidata.org/wiki/Q1166	http://en.wikipedia.org/wiki/Michigan	https://en.wikipedia.org/wiki/Michigan	https://www.wikidata.org/wiki/Q1166	</v>
      <v xml:space="preserve">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http://en.wikipedia.org/wiki/Michigan	https://www.wikidata.org/wiki/Q1166	http://en.wikipedia.org/wiki/Michigan	https://www.wikidata.org/wiki/Q1166	</v>
      <v xml:space="preserve">http://creativecommons.org/licenses/by-sa/3.0/		http://creativecommons.org/licenses/by-sa/3.0/		</v>
    </spb>
    <spb s="0">
      <v xml:space="preserve">Wikipedia	US Census	US Census	Wikipedia	Sec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https://www.sec.gov/cgi-bin/browse-edgar?action=getcompany&amp;CIK=0001806473	</v>
      <v xml:space="preserve">http://creativecommons.org/licenses/by-sa/3.0/			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0">
      <v xml:space="preserve">Wikipedia	US Census	US Census	Sec	Wikidata	</v>
      <v xml:space="preserve">CC-BY-SA					</v>
      <v xml:space="preserve">http://en.wikipedia.org/wiki/Michigan	https://www.census.gov/popest/data/state/asrh/2014/files/SC-EST2014-AGESEX-CIV.csv	http://www.census.gov/quickfacts/table/WTN220212/26	https://www.sec.gov/cgi-bin/browse-edgar?action=getcompany&amp;CIK=0001806473	https://www.wikidata.org/wiki/Q1166	</v>
      <v xml:space="preserve">http://creativecommons.org/licenses/by-sa/3.0/					</v>
    </spb>
    <spb s="20">
      <v>393</v>
      <v>394</v>
      <v>395</v>
      <v>19</v>
      <v>3</v>
      <v>394</v>
      <v>393</v>
      <v>393</v>
      <v>396</v>
      <v>19</v>
      <v>397</v>
      <v>19</v>
      <v>398</v>
      <v>399</v>
      <v>19</v>
      <v>19</v>
      <v>19</v>
      <v>19</v>
      <v>398</v>
      <v>19</v>
      <v>19</v>
      <v>19</v>
      <v>19</v>
      <v>19</v>
      <v>19</v>
      <v>19</v>
      <v>19</v>
      <v>19</v>
      <v>398</v>
      <v>19</v>
      <v>19</v>
      <v>19</v>
    </spb>
    <spb s="2">
      <v>5</v>
    </spb>
    <spb s="21">
      <v>1</v>
      <v>2</v>
      <v>3</v>
      <v>1</v>
      <v>1</v>
      <v>5</v>
      <v>1</v>
      <v>6</v>
      <v>7</v>
      <v>1</v>
      <v>8</v>
      <v>7</v>
      <v>7</v>
      <v>9</v>
      <v>9</v>
      <v>9</v>
      <v>8</v>
      <v>9</v>
      <v>9</v>
      <v>9</v>
      <v>9</v>
      <v>9</v>
      <v>9</v>
      <v>9</v>
      <v>9</v>
      <v>9</v>
      <v>8</v>
      <v>9</v>
      <v>9</v>
      <v>10</v>
    </spb>
    <spb s="22">
      <v>square km</v>
      <v>2015</v>
      <v>2018</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CC-BY-SA	</v>
      <v xml:space="preserve">http://en.wikipedia.org/wiki/Tyler,_Texas	</v>
      <v xml:space="preserve">http://creativecommons.org/licenses/by-sa/3.0/	</v>
    </spb>
    <spb s="0">
      <v xml:space="preserve">Wikipedia	US Census	US Census	Facebook	Sec	Walkscore	Wikidata	</v>
      <v xml:space="preserve">CC-BY-SA							</v>
      <v xml:space="preserve">http://en.wikipedia.org/wiki/Tyler,_Texas	http://www2.census.gov/programs-surveys/popest/datasets/2010-2018/cities/totals/sub-est2018_all.csv	http://www.census.gov/quickfacts/table/SEX255214/4874144	https://www.facebook.com/CityofTylerTexas/	https://www.sec.gov/cgi-bin/browse-edgar?action=getcompany&amp;CIK=0001491262	https://www.walkscore.com/TX/Tyler	https://www.wikidata.org/wiki/Q499169	</v>
      <v xml:space="preserve">http://creativecommons.org/licenses/by-sa/3.0/							</v>
    </spb>
    <spb s="0">
      <v xml:space="preserve">Wikipedia	Wikipedia	Wikipedia	Wikipedia	Wikipedia	</v>
      <v xml:space="preserve">CC-BY-SA	CC-BY-SA	CC-BY-SA	CC-BY-SA	CC-BY-SA	</v>
      <v xml:space="preserve">http://en.wikipedia.org/wiki/Tyler,_Texas	http://de.wikipedia.org/wiki/Tyler_(Texas)	https://en.wikipedia.org/wiki/Tyler,_Texas	http://en.wikipedia.org/wiki/Tyler,_Texas	https://en.wikipedia.org/wiki/Tyler,_Texas	</v>
      <v xml:space="preserve">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http://en.wikipedia.org/wiki/Tyler,_Texas	https://www.wikidata.org/wiki/Q499169	</v>
      <v xml:space="preserve">http://creativecommons.org/licenses/by-sa/3.0/		</v>
    </spb>
    <spb s="0">
      <v xml:space="preserve">Wikipedia	US Census	US Census	Wikipedia	Facebook	Sec	Walkscore	</v>
      <v xml:space="preserve">CC-BY-SA			CC-BY-SA				</v>
      <v xml:space="preserve">http://en.wikipedia.org/wiki/Tyler,_Texas	http://www2.census.gov/programs-surveys/popest/datasets/2010-2018/cities/totals/sub-est2018_all.csv	http://www.census.gov/quickfacts/table/SEX255214/4874144	https://en.wikipedia.org/wiki/Tyler,_Texas	https://www.facebook.com/CityofTylerTexas/	https://www.sec.gov/cgi-bin/browse-edgar?action=getcompany&amp;CIK=0001491262	https://www.walkscore.com/TX/Tyler	</v>
      <v xml:space="preserve">http://creativecommons.org/licenses/by-sa/3.0/			http://creativecommons.org/licenses/by-sa/3.0/				</v>
    </spb>
    <spb s="0">
      <v xml:space="preserve">Wikipedia	US Census	US Census	Wikipedia	Facebook	Sec	Walkscore	Wikidata	</v>
      <v xml:space="preserve">CC-BY-SA			CC-BY-SA					</v>
      <v xml:space="preserve">http://en.wikipedia.org/wiki/Tyler,_Texas	http://www2.census.gov/programs-surveys/popest/datasets/2010-2018/cities/totals/sub-est2018_all.csv	http://www.census.gov/quickfacts/table/SEX255214/4874144	https://en.wikipedia.org/wiki/Tyler,_Texas	https://www.facebook.com/CityofTylerTexas/	https://www.sec.gov/cgi-bin/browse-edgar?action=getcompany&amp;CIK=0001491262	https://www.walkscore.com/TX/Tyler	https://www.wikidata.org/wiki/Q499169	</v>
      <v xml:space="preserve">http://creativecommons.org/licenses/by-sa/3.0/			http://creativecommons.org/licenses/by-sa/3.0/					</v>
    </spb>
    <spb s="0">
      <v xml:space="preserve">Wikipedia	US Census	Facebook	Wikidata	</v>
      <v xml:space="preserve">CC-BY-SA				</v>
      <v xml:space="preserve">http://en.wikipedia.org/wiki/Tyler,_Texas	http://www2.census.gov/programs-surveys/popest/datasets/2010-2018/cities/totals/sub-est2018_all.csv	https://www.facebook.com/CityofTylerTexas/	https://www.wikidata.org/wiki/Q499169	</v>
      <v xml:space="preserve">http://creativecommons.org/licenses/by-sa/3.0/				</v>
    </spb>
    <spb s="1">
      <v>404</v>
      <v>405</v>
      <v>404</v>
      <v>406</v>
      <v>404</v>
      <v>3</v>
      <v>405</v>
      <v>404</v>
      <v>407</v>
      <v>408</v>
      <v>409</v>
      <v>410</v>
    </spb>
    <spb s="0">
      <v xml:space="preserve">Wikipedia	</v>
      <v xml:space="preserve">CC-BY-SA	</v>
      <v xml:space="preserve">http://en.wikipedia.org/wiki/Charleston,_South_Carolina	</v>
      <v xml:space="preserve">http://creativecommons.org/licenses/by-sa/3.0/	</v>
    </spb>
    <spb s="0">
      <v xml:space="preserve">Wikipedia	US Census	Facebook	Sec	Walkscore	Wikidata	</v>
      <v xml:space="preserve">CC-BY-SA						</v>
      <v xml:space="preserve">http://en.wikipedia.org/wiki/Charleston,_South_Carolina	http://www2.census.gov/programs-surveys/popest/datasets/2010-2018/cities/totals/sub-est2018_all.csv	https://www.facebook.com/charleston.southcarolina.1	https://www.sec.gov/cgi-bin/browse-edgar?action=getcompany&amp;CIK=0001776321	https://www.walkscore.com/SC/Charleston	https://www.wikidata.org/wiki/Q4986708	</v>
      <v xml:space="preserve">http://creativecommons.org/licenses/by-sa/3.0/						</v>
    </spb>
    <spb s="0">
      <v xml:space="preserve">Wikipedia	Wikipedia	</v>
      <v xml:space="preserve">CC-BY-SA	CC-BY-SA	</v>
      <v xml:space="preserve">http://en.wikipedia.org/wiki/Charleston,_South_Carolina	http://it.wikipedia.org/wiki/Charleston_(Carolina_del_Sud)	</v>
      <v xml:space="preserve">http://creativecommons.org/licenses/by-sa/3.0/	http://creativecommons.org/licenses/by-sa/3.0/	</v>
    </spb>
    <spb s="0">
      <v xml:space="preserve">Wikipedia	Wikipedia	Wikipedia	</v>
      <v xml:space="preserve">CC-BY-SA	CC-BY-SA	CC-BY-SA	</v>
      <v xml:space="preserve">http://en.wikipedia.org/wiki/Charleston,_South_Carolina	http://de.wikipedia.org/wiki/Charleston_(South_Carolina)	https://en.wikipedia.org/wiki/Charleston,_South_Carolina	</v>
      <v xml:space="preserve">http://creativecommons.org/licenses/by-sa/3.0/	http://creativecommons.org/licenses/by-sa/3.0/	http://creativecommons.org/licenses/by-sa/3.0/	</v>
    </spb>
    <spb s="0">
      <v xml:space="preserve">Wikipedia	Wikidata	</v>
      <v xml:space="preserve">CC-BY-SA		</v>
      <v xml:space="preserve">http://en.wikipedia.org/wiki/Charleston,_South_Carolina	https://www.wikidata.org/wiki/Q4986708	</v>
      <v xml:space="preserve">http://creativecommons.org/licenses/by-sa/3.0/		</v>
    </spb>
    <spb s="0">
      <v xml:space="preserve">Wikipedia	US Census	Wikipedia	Facebook	Sec	Walkscore	</v>
      <v xml:space="preserve">CC-BY-SA		CC-BY-SA				</v>
      <v xml:space="preserve">http://en.wikipedia.org/wiki/Charleston,_South_Carolina	http://www2.census.gov/programs-surveys/popest/datasets/2010-2018/cities/totals/sub-est2018_all.csv	https://en.wikipedia.org/wiki/Charleston,_South_Carolina	https://www.facebook.com/charleston.southcarolina.1	https://www.sec.gov/cgi-bin/browse-edgar?action=getcompany&amp;CIK=0001776321	https://www.walkscore.com/SC/Charleston	</v>
      <v xml:space="preserve">http://creativecommons.org/licenses/by-sa/3.0/		http://creativecommons.org/licenses/by-sa/3.0/				</v>
    </spb>
    <spb s="0">
      <v xml:space="preserve">Wikipedia	US Census	Wikipedia	Facebook	Sec	Walkscore	Wikidata	</v>
      <v xml:space="preserve">CC-BY-SA		CC-BY-SA					</v>
      <v xml:space="preserve">http://en.wikipedia.org/wiki/Charleston,_South_Carolina	http://www2.census.gov/programs-surveys/popest/datasets/2010-2018/cities/totals/sub-est2018_all.csv	https://en.wikipedia.org/wiki/Charleston,_South_Carolina	https://www.facebook.com/charleston.southcarolina.1	https://www.sec.gov/cgi-bin/browse-edgar?action=getcompany&amp;CIK=0001776321	https://www.walkscore.com/SC/Charleston	https://www.wikidata.org/wiki/Q4986708	</v>
      <v xml:space="preserve">http://creativecommons.org/licenses/by-sa/3.0/		http://creativecommons.org/licenses/by-sa/3.0/					</v>
    </spb>
    <spb s="0">
      <v xml:space="preserve">Wikipedia	US Census	Wikidata	</v>
      <v xml:space="preserve">CC-BY-SA			</v>
      <v xml:space="preserve">http://en.wikipedia.org/wiki/Charleston,_South_Carolina	http://www2.census.gov/programs-surveys/popest/datasets/2010-2018/cities/totals/sub-est2018_all.csv	https://www.wikidata.org/wiki/Q4986708	</v>
      <v xml:space="preserve">http://creativecommons.org/licenses/by-sa/3.0/			</v>
    </spb>
    <spb s="1">
      <v>412</v>
      <v>413</v>
      <v>414</v>
      <v>415</v>
      <v>414</v>
      <v>3</v>
      <v>413</v>
      <v>412</v>
      <v>416</v>
      <v>417</v>
      <v>418</v>
      <v>419</v>
    </spb>
    <spb s="0">
      <v xml:space="preserve">Wikipedia	</v>
      <v xml:space="preserve">CC-BY-SA	</v>
      <v xml:space="preserve">http://en.wikipedia.org/wiki/South_Carolina	</v>
      <v xml:space="preserve">http://creativecommons.org/licenses/by-sa/3.0/	</v>
    </spb>
    <spb s="0">
      <v xml:space="preserve">Wikipedia	US Census	US Census	Wikipedia	Twitter	Sec	Tasteatlas	Wikidata	</v>
      <v xml:space="preserve">CC-BY-SA			CC-BY-SA					</v>
      <v xml:space="preserve">http://en.wikipedia.org/wiki/South_Carolina	https://www.census.gov/popest/data/state/asrh/2014/files/SC-EST2014-AGESEX-CIV.csv	http://www.census.gov/quickfacts/table/WTN220212/45	https://en.wikipedia.org/wiki/South_Carolina	https://twitter.com/Discover_SC	https://www.sec.gov/cgi-bin/browse-edgar?action=getcompany&amp;CIK=0001802955	https://www.tasteatlas.com/south carolina	https://www.wikidata.org/wiki/Q1456	</v>
      <v xml:space="preserve">http://creativecommons.org/licenses/by-sa/3.0/			http://creativecommons.org/licenses/by-sa/3.0/					</v>
    </spb>
    <spb s="0">
      <v xml:space="preserve">Wikipedia	US Census	Wikipedia	Wikidata	Wikipedia	Wikipedia	Wikidata	</v>
      <v xml:space="preserve">CC-BY-SA		CC-BY-SA		CC-BY-SA	CC-BY-SA		</v>
      <v xml:space="preserve">http://en.wikipedia.org/wiki/South_Carolina	http://www.census.gov/quickfacts/table/WTN220212/45	https://en.wikipedia.org/wiki/South_Carolina	https://www.wikidata.org/wiki/Q1456	http://en.wikipedia.org/wiki/South_Carolina	https://en.wikipedia.org/wiki/South_Carolina	https://www.wikidata.org/wiki/Q1456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http://en.wikipedia.org/wiki/South_Carolina	https://www.wikidata.org/wiki/Q1456	</v>
      <v xml:space="preserve">http://creativecommons.org/licenses/by-sa/3.0/		</v>
    </spb>
    <spb s="0">
      <v xml:space="preserve">Wikipedia	US Census	US Census	Wikipedia	Sec	</v>
      <v xml:space="preserve">CC-BY-SA			CC-BY-SA		</v>
      <v xml:space="preserve">http://en.wikipedia.org/wiki/South_Carolina	https://www.census.gov/popest/data/state/asrh/2014/files/SC-EST2014-AGESEX-CIV.csv	http://www.census.gov/quickfacts/table/WTN220212/45	https://en.wikipedia.org/wiki/South_Carolina	https://www.sec.gov/cgi-bin/browse-edgar?action=getcompany&amp;CIK=0001802955	</v>
      <v xml:space="preserve">http://creativecommons.org/licenses/by-sa/3.0/			http://creativecommons.org/licenses/by-sa/3.0/		</v>
    </spb>
    <spb s="0">
      <v xml:space="preserve">Wikipedia	US Census	US Census	</v>
      <v xml:space="preserve">CC-BY-SA			</v>
      <v xml:space="preserve">http://en.wikipedia.org/wiki/South_Carolina	https://www.census.gov/popest/data/state/asrh/2014/files/SC-EST2014-AGESEX-CIV.csv	http://www.census.gov/quickfacts/table/WTN220212/45	</v>
      <v xml:space="preserve">http://creativecommons.org/licenses/by-sa/3.0/			</v>
    </spb>
    <spb s="0">
      <v xml:space="preserve">Wikipedia	US Census	US Census	Sec	Wikidata	</v>
      <v xml:space="preserve">CC-BY-SA					</v>
      <v xml:space="preserve">http://en.wikipedia.org/wiki/South_Carolina	https://www.census.gov/popest/data/state/asrh/2014/files/SC-EST2014-AGESEX-CIV.csv	http://www.census.gov/quickfacts/table/WTN220212/45	https://www.sec.gov/cgi-bin/browse-edgar?action=getcompany&amp;CIK=0001802955	https://www.wikidata.org/wiki/Q1456	</v>
      <v xml:space="preserve">http://creativecommons.org/licenses/by-sa/3.0/					</v>
    </spb>
    <spb s="12">
      <v>421</v>
      <v>422</v>
      <v>423</v>
      <v>19</v>
      <v>3</v>
      <v>422</v>
      <v>421</v>
      <v>421</v>
      <v>424</v>
      <v>19</v>
      <v>425</v>
      <v>19</v>
      <v>426</v>
      <v>427</v>
      <v>19</v>
      <v>19</v>
      <v>19</v>
      <v>19</v>
      <v>426</v>
      <v>19</v>
      <v>19</v>
      <v>19</v>
      <v>19</v>
      <v>19</v>
      <v>19</v>
      <v>19</v>
      <v>19</v>
      <v>19</v>
      <v>426</v>
      <v>19</v>
      <v>19</v>
      <v>19</v>
      <v>19</v>
    </spb>
    <spb s="0">
      <v xml:space="preserve">Wikipedia	</v>
      <v xml:space="preserve">CC-BY-SA	</v>
      <v xml:space="preserve">http://en.wikipedia.org/wiki/Huntsville,_Texas	</v>
      <v xml:space="preserve">http://creativecommons.org/licenses/by-sa/3.0/	</v>
    </spb>
    <spb s="0">
      <v xml:space="preserve">Wikipedia	US Census	Sec	Walkscore	Wikidata	</v>
      <v xml:space="preserve">CC-BY-SA					</v>
      <v xml:space="preserve">http://en.wikipedia.org/wiki/Huntsville,_Texas	http://www2.census.gov/programs-surveys/popest/datasets/2010-2018/cities/totals/sub-est2018_all.csv	https://www.sec.gov/cgi-bin/browse-edgar?action=getcompany&amp;CIK=0000926423	https://www.walkscore.com/TX/Huntsville	https://www.wikidata.org/wiki/Q864885	</v>
      <v xml:space="preserve">http://creativecommons.org/licenses/by-sa/3.0/					</v>
    </spb>
    <spb s="0">
      <v xml:space="preserve">Wikipedia	Wikipedia	</v>
      <v xml:space="preserve">CC-BY-SA	CC-BY-SA	</v>
      <v xml:space="preserve">http://en.wikipedia.org/wiki/Huntsville,_Texas	https://en.wikipedia.org/wiki/Huntsville,_Texas	</v>
      <v xml:space="preserve">http://creativecommons.org/licenses/by-sa/3.0/	http://creativecommons.org/licenses/by-sa/3.0/	</v>
    </spb>
    <spb s="0">
      <v xml:space="preserve">Wikipedia	Wikidata	</v>
      <v xml:space="preserve">CC-BY-SA		</v>
      <v xml:space="preserve">http://en.wikipedia.org/wiki/Huntsville,_Texas	https://www.wikidata.org/wiki/Q864885	</v>
      <v xml:space="preserve">http://creativecommons.org/licenses/by-sa/3.0/		</v>
    </spb>
    <spb s="0">
      <v xml:space="preserve">Wikipedia	US Census	Wikipedia	Sec	Walkscore	</v>
      <v xml:space="preserve">CC-BY-SA		CC-BY-SA			</v>
      <v xml:space="preserve">http://en.wikipedia.org/wiki/Huntsville,_Texas	http://www2.census.gov/programs-surveys/popest/datasets/2010-2018/cities/totals/sub-est2018_all.csv	https://en.wikipedia.org/wiki/Huntsville,_Texas	https://www.sec.gov/cgi-bin/browse-edgar?action=getcompany&amp;CIK=0000926423	https://www.walkscore.com/TX/Huntsville	</v>
      <v xml:space="preserve">http://creativecommons.org/licenses/by-sa/3.0/		http://creativecommons.org/licenses/by-sa/3.0/			</v>
    </spb>
    <spb s="0">
      <v xml:space="preserve">Wikipedia	US Census	Wikipedia	Sec	Walkscore	Wikidata	</v>
      <v xml:space="preserve">CC-BY-SA		CC-BY-SA				</v>
      <v xml:space="preserve">http://en.wikipedia.org/wiki/Huntsville,_Texas	http://www2.census.gov/programs-surveys/popest/datasets/2010-2018/cities/totals/sub-est2018_all.csv	https://en.wikipedia.org/wiki/Huntsville,_Texas	https://www.sec.gov/cgi-bin/browse-edgar?action=getcompany&amp;CIK=0000926423	https://www.walkscore.com/TX/Huntsville	https://www.wikidata.org/wiki/Q864885	</v>
      <v xml:space="preserve">http://creativecommons.org/licenses/by-sa/3.0/		http://creativecommons.org/licenses/by-sa/3.0/				</v>
    </spb>
    <spb s="0">
      <v xml:space="preserve">Wikipedia	US Census	Wikidata	</v>
      <v xml:space="preserve">CC-BY-SA			</v>
      <v xml:space="preserve">http://en.wikipedia.org/wiki/Huntsville,_Texas	http://www2.census.gov/programs-surveys/popest/datasets/2010-2018/cities/totals/sub-est2018_all.csv	https://www.wikidata.org/wiki/Q864885	</v>
      <v xml:space="preserve">http://creativecommons.org/licenses/by-sa/3.0/			</v>
    </spb>
    <spb s="1">
      <v>429</v>
      <v>430</v>
      <v>429</v>
      <v>431</v>
      <v>429</v>
      <v>3</v>
      <v>430</v>
      <v>429</v>
      <v>432</v>
      <v>433</v>
      <v>434</v>
      <v>435</v>
    </spb>
    <spb s="0">
      <v xml:space="preserve">Wikipedia	</v>
      <v xml:space="preserve">CC-BY-SA	</v>
      <v xml:space="preserve">http://en.wikipedia.org/wiki/Pearland,_Texas	</v>
      <v xml:space="preserve">http://creativecommons.org/licenses/by-sa/3.0/	</v>
    </spb>
    <spb s="0">
      <v xml:space="preserve">Wikipedia	US Census	US Census	Walkscore	Wikidata	</v>
      <v xml:space="preserve">CC-BY-SA					</v>
      <v xml:space="preserve">http://en.wikipedia.org/wiki/Pearland,_Texas	http://www2.census.gov/programs-surveys/popest/datasets/2010-2018/cities/totals/sub-est2018_all.csv	http://www.census.gov/quickfacts/table/PST120214/4856348	https://www.walkscore.com/TX/Pearland	https://www.wikidata.org/wiki/Q982550	</v>
      <v xml:space="preserve">http://creativecommons.org/licenses/by-sa/3.0/					</v>
    </spb>
    <spb s="0">
      <v xml:space="preserve">Wikipedia	Wikidata	</v>
      <v xml:space="preserve">CC-BY-SA		</v>
      <v xml:space="preserve">http://en.wikipedia.org/wiki/Pearland,_Texas	https://www.wikidata.org/wiki/Q982550	</v>
      <v xml:space="preserve">http://creativecommons.org/licenses/by-sa/3.0/		</v>
    </spb>
    <spb s="0">
      <v xml:space="preserve">Wikipedia	US Census	US Census	Walkscore	</v>
      <v xml:space="preserve">CC-BY-SA				</v>
      <v xml:space="preserve">http://en.wikipedia.org/wiki/Pearland,_Texas	http://www2.census.gov/programs-surveys/popest/datasets/2010-2018/cities/totals/sub-est2018_all.csv	http://www.census.gov/quickfacts/table/PST120214/4856348	https://www.walkscore.com/TX/Pearland	</v>
      <v xml:space="preserve">http://creativecommons.org/licenses/by-sa/3.0/				</v>
    </spb>
    <spb s="0">
      <v xml:space="preserve">Wikipedia	US Census	US Census	Wikidata	</v>
      <v xml:space="preserve">CC-BY-SA				</v>
      <v xml:space="preserve">http://en.wikipedia.org/wiki/Pearland,_Texas	http://www2.census.gov/programs-surveys/popest/datasets/2010-2018/cities/totals/sub-est2018_all.csv	http://www.census.gov/quickfacts/table/PST120214/4856348	https://www.wikidata.org/wiki/Q982550	</v>
      <v xml:space="preserve">http://creativecommons.org/licenses/by-sa/3.0/				</v>
    </spb>
    <spb s="1">
      <v>437</v>
      <v>438</v>
      <v>437</v>
      <v>437</v>
      <v>437</v>
      <v>3</v>
      <v>438</v>
      <v>437</v>
      <v>439</v>
      <v>440</v>
      <v>438</v>
      <v>441</v>
    </spb>
    <spb s="0">
      <v xml:space="preserve">Wikipedia	</v>
      <v xml:space="preserve">CC-BY-SA	</v>
      <v xml:space="preserve">http://en.wikipedia.org/wiki/Inglewood,_California	</v>
      <v xml:space="preserve">http://creativecommons.org/licenses/by-sa/3.0/	</v>
    </spb>
    <spb s="0">
      <v xml:space="preserve">Wikipedia	US Census	Walkscore	Wikidata	</v>
      <v xml:space="preserve">CC-BY-SA				</v>
      <v xml:space="preserve">http://en.wikipedia.org/wiki/Inglewood,_California	http://www2.census.gov/programs-surveys/popest/datasets/2010-2018/cities/totals/sub-est2018_all.csv	https://www.walkscore.com/CA/Inglewood	https://www.wikidata.org/wiki/Q621549	</v>
      <v xml:space="preserve">http://creativecommons.org/licenses/by-sa/3.0/				</v>
    </spb>
    <spb s="0">
      <v xml:space="preserve">Wikipedia	Wikidata	</v>
      <v xml:space="preserve">CC-BY-SA		</v>
      <v xml:space="preserve">http://en.wikipedia.org/wiki/Inglewood,_California	https://www.wikidata.org/wiki/Q621549	</v>
      <v xml:space="preserve">http://creativecommons.org/licenses/by-sa/3.0/		</v>
    </spb>
    <spb s="0">
      <v xml:space="preserve">Wikipedia	US Census	Wikipedia	Walkscore	</v>
      <v xml:space="preserve">CC-BY-SA		CC-BY-SA		</v>
      <v xml:space="preserve">http://en.wikipedia.org/wiki/Inglewood,_California	http://www2.census.gov/programs-surveys/popest/datasets/2010-2018/cities/totals/sub-est2018_all.csv	https://en.wikipedia.org/wiki/Inglewood,_California	https://www.walkscore.com/CA/Inglewood	</v>
      <v xml:space="preserve">http://creativecommons.org/licenses/by-sa/3.0/		http://creativecommons.org/licenses/by-sa/3.0/		</v>
    </spb>
    <spb s="0">
      <v xml:space="preserve">Wikipedia	US Census	Wikipedia	Walkscore	Wikidata	</v>
      <v xml:space="preserve">CC-BY-SA		CC-BY-SA			</v>
      <v xml:space="preserve">http://en.wikipedia.org/wiki/Inglewood,_California	http://www2.census.gov/programs-surveys/popest/datasets/2010-2018/cities/totals/sub-est2018_all.csv	https://en.wikipedia.org/wiki/Inglewood,_California	https://www.walkscore.com/CA/Inglewood	https://www.wikidata.org/wiki/Q621549	</v>
      <v xml:space="preserve">http://creativecommons.org/licenses/by-sa/3.0/		http://creativecommons.org/licenses/by-sa/3.0/			</v>
    </spb>
    <spb s="0">
      <v xml:space="preserve">Wikipedia	US Census	Wikidata	</v>
      <v xml:space="preserve">CC-BY-SA			</v>
      <v xml:space="preserve">http://en.wikipedia.org/wiki/Inglewood,_California	http://www2.census.gov/programs-surveys/popest/datasets/2010-2018/cities/totals/sub-est2018_all.csv	https://www.wikidata.org/wiki/Q621549	</v>
      <v xml:space="preserve">http://creativecommons.org/licenses/by-sa/3.0/			</v>
    </spb>
    <spb s="1">
      <v>443</v>
      <v>444</v>
      <v>443</v>
      <v>445</v>
      <v>443</v>
      <v>3</v>
      <v>444</v>
      <v>443</v>
      <v>445</v>
      <v>446</v>
      <v>447</v>
      <v>448</v>
    </spb>
    <spb s="0">
      <v xml:space="preserve">Wikipedia	</v>
      <v xml:space="preserve">CC-BY-SA	</v>
      <v xml:space="preserve">http://en.wikipedia.org/wiki/Oxnard,_California	</v>
      <v xml:space="preserve">http://creativecommons.org/licenses/by-sa/3.0/	</v>
    </spb>
    <spb s="0">
      <v xml:space="preserve">Wikipedia	US Census	US Census	Sec	Walkscore	Wikidata	</v>
      <v xml:space="preserve">CC-BY-SA						</v>
      <v xml:space="preserve">http://en.wikipedia.org/wiki/Oxnard,_California	http://www2.census.gov/programs-surveys/popest/datasets/2010-2018/cities/totals/sub-est2018_all.csv	http://www.census.gov/quickfacts/table/RHI225213/0654652	https://www.sec.gov/cgi-bin/browse-edgar?action=getcompany&amp;CIK=0001643301	https://www.walkscore.com/CA/Oxnard	https://www.wikidata.org/wiki/Q209338	</v>
      <v xml:space="preserve">http://creativecommons.org/licenses/by-sa/3.0/						</v>
    </spb>
    <spb s="0">
      <v xml:space="preserve">Wikipedia	Wikipedia	Wikipedia	Wikipedia	</v>
      <v xml:space="preserve">CC-BY-SA	CC-BY-SA	CC-BY-SA	CC-BY-SA	</v>
      <v xml:space="preserve">http://en.wikipedia.org/wiki/Oxnard,_California	https://en.wikipedia.org/wiki/Oxnard,_California	http://en.wikipedia.org/wiki/Oxnard,_California	https://en.wikipedia.org/wiki/Oxnard,_California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http://en.wikipedia.org/wiki/Oxnard,_California	https://www.wikidata.org/wiki/Q209338	</v>
      <v xml:space="preserve">http://creativecommons.org/licenses/by-sa/3.0/		</v>
    </spb>
    <spb s="0">
      <v xml:space="preserve">Wikipedia	US Census	US Census	Wikipedia	Sec	Walkscore	</v>
      <v xml:space="preserve">CC-BY-SA			CC-BY-SA			</v>
      <v xml:space="preserve">http://en.wikipedia.org/wiki/Oxnard,_California	http://www2.census.gov/programs-surveys/popest/datasets/2010-2018/cities/totals/sub-est2018_all.csv	http://www.census.gov/quickfacts/table/RHI225213/0654652	https://en.wikipedia.org/wiki/Oxnard,_California	https://www.sec.gov/cgi-bin/browse-edgar?action=getcompany&amp;CIK=0001643301	https://www.walkscore.com/CA/Oxnard	</v>
      <v xml:space="preserve">http://creativecommons.org/licenses/by-sa/3.0/			http://creativecommons.org/licenses/by-sa/3.0/			</v>
    </spb>
    <spb s="0">
      <v xml:space="preserve">Wikipedia	US Census	US Census	Wikipedia	Sec	Walkscore	Wikidata	</v>
      <v xml:space="preserve">CC-BY-SA			CC-BY-SA				</v>
      <v xml:space="preserve">http://en.wikipedia.org/wiki/Oxnard,_California	http://www2.census.gov/programs-surveys/popest/datasets/2010-2018/cities/totals/sub-est2018_all.csv	http://www.census.gov/quickfacts/table/RHI225213/0654652	https://en.wikipedia.org/wiki/Oxnard,_California	https://www.sec.gov/cgi-bin/browse-edgar?action=getcompany&amp;CIK=0001643301	https://www.walkscore.com/CA/Oxnard	https://www.wikidata.org/wiki/Q209338	</v>
      <v xml:space="preserve">http://creativecommons.org/licenses/by-sa/3.0/			http://creativecommons.org/licenses/by-sa/3.0/				</v>
    </spb>
    <spb s="0">
      <v xml:space="preserve">Wikipedia	US Census	US Census	Wikidata	</v>
      <v xml:space="preserve">CC-BY-SA				</v>
      <v xml:space="preserve">http://en.wikipedia.org/wiki/Oxnard,_California	http://www2.census.gov/programs-surveys/popest/datasets/2010-2018/cities/totals/sub-est2018_all.csv	http://www.census.gov/quickfacts/table/RHI225213/0654652	https://www.wikidata.org/wiki/Q209338	</v>
      <v xml:space="preserve">http://creativecommons.org/licenses/by-sa/3.0/				</v>
    </spb>
    <spb s="1">
      <v>450</v>
      <v>451</v>
      <v>450</v>
      <v>452</v>
      <v>450</v>
      <v>3</v>
      <v>451</v>
      <v>450</v>
      <v>453</v>
      <v>454</v>
      <v>455</v>
      <v>456</v>
    </spb>
    <spb s="0">
      <v xml:space="preserve">Wikipedia	</v>
      <v xml:space="preserve">CC-BY-SA	</v>
      <v xml:space="preserve">http://en.wikipedia.org/wiki/Miramar,_Florida	</v>
      <v xml:space="preserve">http://creativecommons.org/licenses/by-sa/3.0/	</v>
    </spb>
    <spb s="0">
      <v xml:space="preserve">Wikipedia	US Census	US Census	Sec	Walkscore	Wikidata	</v>
      <v xml:space="preserve">CC-BY-SA						</v>
      <v xml:space="preserve">http://en.wikipedia.org/wiki/Miramar,_Florida	http://www2.census.gov/programs-surveys/popest/datasets/2010-2018/cities/totals/sub-est2018_all.csv	http://www.census.gov/quickfacts/table/SEX255213/1245975	https://www.sec.gov/cgi-bin/browse-edgar?action=getcompany&amp;CIK=0001804585	https://www.walkscore.com/FL/Miramar	https://www.wikidata.org/wiki/Q745168	</v>
      <v xml:space="preserve">http://creativecommons.org/licenses/by-sa/3.0/						</v>
    </spb>
    <spb s="0">
      <v xml:space="preserve">Wikipedia	Wikipedia	</v>
      <v xml:space="preserve">CC-BY-SA	CC-BY-SA	</v>
      <v xml:space="preserve">http://en.wikipedia.org/wiki/Miramar,_Florida	https://en.wikipedia.org/wiki/Miramar,_Florida	</v>
      <v xml:space="preserve">http://creativecommons.org/licenses/by-sa/3.0/	http://creativecommons.org/licenses/by-sa/3.0/	</v>
    </spb>
    <spb s="0">
      <v xml:space="preserve">Wikipedia	Wikidata	</v>
      <v xml:space="preserve">CC-BY-SA		</v>
      <v xml:space="preserve">http://en.wikipedia.org/wiki/Miramar,_Florida	https://www.wikidata.org/wiki/Q745168	</v>
      <v xml:space="preserve">http://creativecommons.org/licenses/by-sa/3.0/		</v>
    </spb>
    <spb s="0">
      <v xml:space="preserve">Wikipedia	US Census	US Census	Wikipedia	Sec	Walkscore	</v>
      <v xml:space="preserve">CC-BY-SA			CC-BY-SA			</v>
      <v xml:space="preserve">http://en.wikipedia.org/wiki/Miramar,_Florida	http://www2.census.gov/programs-surveys/popest/datasets/2010-2018/cities/totals/sub-est2018_all.csv	http://www.census.gov/quickfacts/table/SEX255213/1245975	https://en.wikipedia.org/wiki/Miramar,_Florida	https://www.sec.gov/cgi-bin/browse-edgar?action=getcompany&amp;CIK=0001804585	https://www.walkscore.com/FL/Miramar	</v>
      <v xml:space="preserve">http://creativecommons.org/licenses/by-sa/3.0/			http://creativecommons.org/licenses/by-sa/3.0/			</v>
    </spb>
    <spb s="0">
      <v xml:space="preserve">Wikipedia	US Census	US Census	Wikipedia	Sec	Walkscore	Wikidata	</v>
      <v xml:space="preserve">CC-BY-SA			CC-BY-SA				</v>
      <v xml:space="preserve">http://en.wikipedia.org/wiki/Miramar,_Florida	http://www2.census.gov/programs-surveys/popest/datasets/2010-2018/cities/totals/sub-est2018_all.csv	http://www.census.gov/quickfacts/table/SEX255213/1245975	https://en.wikipedia.org/wiki/Miramar,_Florida	https://www.sec.gov/cgi-bin/browse-edgar?action=getcompany&amp;CIK=0001804585	https://www.walkscore.com/FL/Miramar	https://www.wikidata.org/wiki/Q745168	</v>
      <v xml:space="preserve">http://creativecommons.org/licenses/by-sa/3.0/			http://creativecommons.org/licenses/by-sa/3.0/				</v>
    </spb>
    <spb s="0">
      <v xml:space="preserve">Wikipedia	US Census	Wikipedia	US Census	Wikidata	</v>
      <v xml:space="preserve">CC-BY-SA		CC-BY-SA			</v>
      <v xml:space="preserve">http://en.wikipedia.org/wiki/Miramar,_Florida	http://www2.census.gov/programs-surveys/popest/datasets/2010-2018/cities/totals/sub-est2018_all.csv	http://fr.wikipedia.org/wiki/Miramar_(Floride)	http://www.census.gov/quickfacts/table/SEX255213/1245975	https://www.wikidata.org/wiki/Q745168	</v>
      <v xml:space="preserve">http://creativecommons.org/licenses/by-sa/3.0/		http://creativecommons.org/licenses/by-sa/3.0/			</v>
    </spb>
    <spb s="23">
      <v>458</v>
      <v>459</v>
      <v>460</v>
      <v>3</v>
      <v>459</v>
      <v>458</v>
      <v>461</v>
      <v>462</v>
      <v>463</v>
      <v>464</v>
    </spb>
    <spb s="2">
      <v>6</v>
    </spb>
    <spb s="24">
      <v>1</v>
      <v>2</v>
      <v>4</v>
      <v>4</v>
      <v>1</v>
      <v>5</v>
      <v>6</v>
      <v>7</v>
      <v>7</v>
    </spb>
    <spb s="0">
      <v xml:space="preserve">Wikipedia	</v>
      <v xml:space="preserve">CC-BY-SA	</v>
      <v xml:space="preserve">http://en.wikipedia.org/wiki/Cape_Coral,_Florida	</v>
      <v xml:space="preserve">http://creativecommons.org/licenses/by-sa/3.0/	</v>
    </spb>
    <spb s="0">
      <v xml:space="preserve">Wikipedia	US Census	Sec	Walkscore	Wikidata	</v>
      <v xml:space="preserve">CC-BY-SA					</v>
      <v xml:space="preserve">http://en.wikipedia.org/wiki/Cape_Coral,_Florida	http://www2.census.gov/programs-surveys/popest/datasets/2010-2018/cities/totals/sub-est2018_all.csv	https://www.sec.gov/cgi-bin/browse-edgar?action=getcompany&amp;CIK=0001561880	https://www.walkscore.com/FL/Cape_Coral	https://www.wikidata.org/wiki/Q462789	</v>
      <v xml:space="preserve">http://creativecommons.org/licenses/by-sa/3.0/					</v>
    </spb>
    <spb s="0">
      <v xml:space="preserve">Wikipedia	Wikipedia	</v>
      <v xml:space="preserve">CC-BY-SA	CC-BY-SA	</v>
      <v xml:space="preserve">http://en.wikipedia.org/wiki/Cape_Coral,_Florida	http://de.wikipedia.org/wiki/Cape_Coral	</v>
      <v xml:space="preserve">http://creativecommons.org/licenses/by-sa/3.0/	http://creativecommons.org/licenses/by-sa/3.0/	</v>
    </spb>
    <spb s="0">
      <v xml:space="preserve">Wikipedia	Wikidata	</v>
      <v xml:space="preserve">CC-BY-SA		</v>
      <v xml:space="preserve">http://en.wikipedia.org/wiki/Cape_Coral,_Florida	https://www.wikidata.org/wiki/Q462789	</v>
      <v xml:space="preserve">http://creativecommons.org/licenses/by-sa/3.0/		</v>
    </spb>
    <spb s="0">
      <v xml:space="preserve">Wikipedia	US Census	Sec	Walkscore	</v>
      <v xml:space="preserve">CC-BY-SA				</v>
      <v xml:space="preserve">http://en.wikipedia.org/wiki/Cape_Coral,_Florida	http://www2.census.gov/programs-surveys/popest/datasets/2010-2018/cities/totals/sub-est2018_all.csv	https://www.sec.gov/cgi-bin/browse-edgar?action=getcompany&amp;CIK=0001561880	https://www.walkscore.com/FL/Cape_Coral	</v>
      <v xml:space="preserve">http://creativecommons.org/licenses/by-sa/3.0/				</v>
    </spb>
    <spb s="0">
      <v xml:space="preserve">Wikipedia	US Census	Wikidata	</v>
      <v xml:space="preserve">CC-BY-SA			</v>
      <v xml:space="preserve">http://en.wikipedia.org/wiki/Cape_Coral,_Florida	http://www2.census.gov/programs-surveys/popest/datasets/2010-2018/cities/totals/sub-est2018_all.csv	https://www.wikidata.org/wiki/Q462789	</v>
      <v xml:space="preserve">http://creativecommons.org/licenses/by-sa/3.0/			</v>
    </spb>
    <spb s="1">
      <v>468</v>
      <v>469</v>
      <v>468</v>
      <v>470</v>
      <v>468</v>
      <v>3</v>
      <v>469</v>
      <v>468</v>
      <v>471</v>
      <v>472</v>
      <v>469</v>
      <v>473</v>
    </spb>
    <spb s="0">
      <v xml:space="preserve">Wikipedia	</v>
      <v xml:space="preserve">CC-BY-SA	</v>
      <v xml:space="preserve">http://en.wikipedia.org/wiki/Syracuse,_New_York	</v>
      <v xml:space="preserve">http://creativecommons.org/licenses/by-sa/3.0/	</v>
    </spb>
    <spb s="0">
      <v xml:space="preserve">Wikipedia	US Census	US Census	Sec	Walkscore	Wikidata	</v>
      <v xml:space="preserve">CC-BY-SA						</v>
      <v xml:space="preserve">http://en.wikipedia.org/wiki/Syracuse,_New_York	http://www2.census.gov/programs-surveys/popest/datasets/2010-2018/cities/totals/sub-est2018_all.csv	http://www.census.gov/quickfacts/table/SEX255213/3673000	https://www.sec.gov/cgi-bin/browse-edgar?action=getcompany&amp;CIK=0001570396	https://www.walkscore.com/NY/Syracuse	https://www.wikidata.org/wiki/Q22736329	</v>
      <v xml:space="preserve">http://creativecommons.org/licenses/by-sa/3.0/						</v>
    </spb>
    <spb s="0">
      <v xml:space="preserve">Wikipedia	Wikipedia	Wikidata	</v>
      <v xml:space="preserve">CC-BY-SA	CC-BY-SA		</v>
      <v xml:space="preserve">http://en.wikipedia.org/wiki/Syracuse,_New_York	https://en.wikipedia.org/wiki/Syracuse,_New_York	https://www.wikidata.org/wiki/Q22736329	</v>
      <v xml:space="preserve">http://creativecommons.org/licenses/by-sa/3.0/	http://creativecommons.org/licenses/by-sa/3.0/		</v>
    </spb>
    <spb s="0">
      <v xml:space="preserve">Wikipedia	Wikidata	</v>
      <v xml:space="preserve">CC-BY-SA		</v>
      <v xml:space="preserve">http://en.wikipedia.org/wiki/Syracuse,_New_York	https://www.wikidata.org/wiki/Q22736329	</v>
      <v xml:space="preserve">http://creativecommons.org/licenses/by-sa/3.0/		</v>
    </spb>
    <spb s="0">
      <v xml:space="preserve">Wikipedia	US Census	US Census	Wikipedia	Sec	Walkscore	</v>
      <v xml:space="preserve">CC-BY-SA			CC-BY-SA			</v>
      <v xml:space="preserve">http://en.wikipedia.org/wiki/Syracuse,_New_York	http://www2.census.gov/programs-surveys/popest/datasets/2010-2018/cities/totals/sub-est2018_all.csv	http://www.census.gov/quickfacts/table/SEX255213/3673000	https://en.wikipedia.org/wiki/Syracuse,_New_York	https://www.sec.gov/cgi-bin/browse-edgar?action=getcompany&amp;CIK=0001570396	https://www.walkscore.com/NY/Syracuse	</v>
      <v xml:space="preserve">http://creativecommons.org/licenses/by-sa/3.0/			http://creativecommons.org/licenses/by-sa/3.0/			</v>
    </spb>
    <spb s="0">
      <v xml:space="preserve">Wikipedia	US Census	US Census	Wikipedia	Walkscore	Wikidata	</v>
      <v xml:space="preserve">CC-BY-SA			CC-BY-SA			</v>
      <v xml:space="preserve">http://en.wikipedia.org/wiki/Syracuse,_New_York	http://www2.census.gov/programs-surveys/popest/datasets/2010-2018/cities/totals/sub-est2018_all.csv	http://www.census.gov/quickfacts/table/SEX255213/3673000	https://en.wikipedia.org/wiki/Syracuse,_New_York	https://www.walkscore.com/NY/Syracuse	https://www.wikidata.org/wiki/Q22736329	</v>
      <v xml:space="preserve">http://creativecommons.org/licenses/by-sa/3.0/			http://creativecommons.org/licenses/by-sa/3.0/			</v>
    </spb>
    <spb s="0">
      <v xml:space="preserve">Wikipedia	US Census	Wikipedia	Wikidata	</v>
      <v xml:space="preserve">CC-BY-SA		CC-BY-SA		</v>
      <v xml:space="preserve">http://en.wikipedia.org/wiki/Syracuse,_New_York	http://www2.census.gov/programs-surveys/popest/datasets/2010-2018/cities/totals/sub-est2018_all.csv	http://es.wikipedia.org/wiki/Siracusa_(Nueva_York)	https://www.wikidata.org/wiki/Q22736329	</v>
      <v xml:space="preserve">http://creativecommons.org/licenses/by-sa/3.0/		http://creativecommons.org/licenses/by-sa/3.0/		</v>
    </spb>
    <spb s="1">
      <v>475</v>
      <v>476</v>
      <v>475</v>
      <v>477</v>
      <v>475</v>
      <v>3</v>
      <v>476</v>
      <v>475</v>
      <v>478</v>
      <v>479</v>
      <v>480</v>
      <v>481</v>
    </spb>
    <spb s="0">
      <v xml:space="preserve">Wikipedia	</v>
      <v xml:space="preserve">CC-BY-SA	</v>
      <v xml:space="preserve">http://en.wikipedia.org/wiki/Lewisville,_Texas	</v>
      <v xml:space="preserve">http://creativecommons.org/licenses/by-sa/3.0/	</v>
    </spb>
    <spb s="0">
      <v xml:space="preserve">Wikipedia	US Census	Sec	Walkscore	Wikidata	Youtube	</v>
      <v xml:space="preserve">CC-BY-SA						</v>
      <v xml:space="preserve">http://en.wikipedia.org/wiki/Lewisville,_Texas	http://www2.census.gov/programs-surveys/popest/datasets/2010-2018/cities/totals/sub-est2018_all.csv	https://www.sec.gov/cgi-bin/browse-edgar?action=getcompany&amp;CIK=0001425203	https://www.walkscore.com/TX/Lewisville	https://www.wikidata.org/wiki/Q26495	https://www.youtube.com/user/CityOfLewisville	</v>
      <v xml:space="preserve">http://creativecommons.org/licenses/by-sa/3.0/						</v>
    </spb>
    <spb s="0">
      <v xml:space="preserve">Wikipedia	Wikidata	</v>
      <v xml:space="preserve">CC-BY-SA		</v>
      <v xml:space="preserve">http://en.wikipedia.org/wiki/Lewisville,_Texas	https://www.wikidata.org/wiki/Q26495	</v>
      <v xml:space="preserve">http://creativecommons.org/licenses/by-sa/3.0/		</v>
    </spb>
    <spb s="0">
      <v xml:space="preserve">Wikipedia	US Census	Wikipedia	Sec	Walkscore	Youtube	</v>
      <v xml:space="preserve">CC-BY-SA		CC-BY-SA				</v>
      <v xml:space="preserve">http://en.wikipedia.org/wiki/Lewisville,_Texas	http://www2.census.gov/programs-surveys/popest/datasets/2010-2018/cities/totals/sub-est2018_all.csv	https://en.wikipedia.org/wiki/Lewisville,_Texas	https://www.sec.gov/cgi-bin/browse-edgar?action=getcompany&amp;CIK=0001425203	https://www.walkscore.com/TX/Lewisville	https://www.youtube.com/user/CityOfLewisville	</v>
      <v xml:space="preserve">http://creativecommons.org/licenses/by-sa/3.0/		http://creativecommons.org/licenses/by-sa/3.0/				</v>
    </spb>
    <spb s="0">
      <v xml:space="preserve">Wikipedia	US Census	Wikipedia	Sec	Walkscore	Wikidata	Youtube	</v>
      <v xml:space="preserve">CC-BY-SA		CC-BY-SA					</v>
      <v xml:space="preserve">http://en.wikipedia.org/wiki/Lewisville,_Texas	http://www2.census.gov/programs-surveys/popest/datasets/2010-2018/cities/totals/sub-est2018_all.csv	https://en.wikipedia.org/wiki/Lewisville,_Texas	https://www.sec.gov/cgi-bin/browse-edgar?action=getcompany&amp;CIK=0001425203	https://www.walkscore.com/TX/Lewisville	https://www.wikidata.org/wiki/Q26495	https://www.youtube.com/user/CityOfLewisville	</v>
      <v xml:space="preserve">http://creativecommons.org/licenses/by-sa/3.0/		http://creativecommons.org/licenses/by-sa/3.0/					</v>
    </spb>
    <spb s="0">
      <v xml:space="preserve">Wikipedia	US Census	Wikidata	Youtube	</v>
      <v xml:space="preserve">CC-BY-SA				</v>
      <v xml:space="preserve">http://en.wikipedia.org/wiki/Lewisville,_Texas	http://www2.census.gov/programs-surveys/popest/datasets/2010-2018/cities/totals/sub-est2018_all.csv	https://www.wikidata.org/wiki/Q26495	https://www.youtube.com/user/CityOfLewisville	</v>
      <v xml:space="preserve">http://creativecommons.org/licenses/by-sa/3.0/				</v>
    </spb>
    <spb s="13">
      <v>483</v>
      <v>484</v>
      <v>483</v>
      <v>483</v>
      <v>3</v>
      <v>484</v>
      <v>483</v>
      <v>485</v>
      <v>486</v>
      <v>487</v>
      <v>488</v>
    </spb>
    <spb s="0">
      <v xml:space="preserve">Wikipedia	</v>
      <v xml:space="preserve">CC-BY-SA	</v>
      <v xml:space="preserve">http://en.wikipedia.org/wiki/Carrollton,_Texas	</v>
      <v xml:space="preserve">http://creativecommons.org/licenses/by-sa/3.0/	</v>
    </spb>
    <spb s="0">
      <v xml:space="preserve">Wikipedia	US Census	US Census	Facebook	Sec	Walkscore	Wikidata	</v>
      <v xml:space="preserve">CC-BY-SA							</v>
      <v xml:space="preserve">http://en.wikipedia.org/wiki/Carrollton,_Texas	http://www2.census.gov/programs-surveys/popest/datasets/2010-2018/cities/totals/sub-est2018_all.csv	http://www.census.gov/quickfacts/table/PST045215/4813024	https://www.facebook.com/carrolltontexas/	https://www.sec.gov/cgi-bin/browse-edgar?action=getcompany&amp;CIK=0001580262	https://www.walkscore.com/TX/Carrollton	https://www.wikidata.org/wiki/Q128261	</v>
      <v xml:space="preserve">http://creativecommons.org/licenses/by-sa/3.0/							</v>
    </spb>
    <spb s="0">
      <v xml:space="preserve">Wikipedia	Wikipedia	Wikipedia	Wikipedia	</v>
      <v xml:space="preserve">CC-BY-SA	CC-BY-SA	CC-BY-SA	CC-BY-SA	</v>
      <v xml:space="preserve">http://en.wikipedia.org/wiki/Carrollton,_Texas	https://en.wikipedia.org/wiki/Carrollton,_Texas	http://en.wikipedia.org/wiki/Carrollton,_Texas	https://en.wikipedia.org/wiki/Carrollton,_Texas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http://en.wikipedia.org/wiki/Carrollton,_Texas	https://www.wikidata.org/wiki/Q128261	</v>
      <v xml:space="preserve">http://creativecommons.org/licenses/by-sa/3.0/		</v>
    </spb>
    <spb s="0">
      <v xml:space="preserve">Wikipedia	US Census	US Census	Wikipedia	Facebook	Sec	Walkscore	</v>
      <v xml:space="preserve">CC-BY-SA			CC-BY-SA				</v>
      <v xml:space="preserve">http://en.wikipedia.org/wiki/Carrollton,_Texas	http://www2.census.gov/programs-surveys/popest/datasets/2010-2018/cities/totals/sub-est2018_all.csv	http://www.census.gov/quickfacts/table/PST045215/4813024	https://en.wikipedia.org/wiki/Carrollton,_Texas	https://www.facebook.com/carrolltontexas/	https://www.sec.gov/cgi-bin/browse-edgar?action=getcompany&amp;CIK=0001580262	https://www.walkscore.com/TX/Carrollton	</v>
      <v xml:space="preserve">http://creativecommons.org/licenses/by-sa/3.0/			http://creativecommons.org/licenses/by-sa/3.0/				</v>
    </spb>
    <spb s="0">
      <v xml:space="preserve">Wikipedia	US Census	US Census	Wikipedia	Facebook	Sec	Walkscore	Wikidata	</v>
      <v xml:space="preserve">CC-BY-SA			CC-BY-SA					</v>
      <v xml:space="preserve">http://en.wikipedia.org/wiki/Carrollton,_Texas	http://www2.census.gov/programs-surveys/popest/datasets/2010-2018/cities/totals/sub-est2018_all.csv	http://www.census.gov/quickfacts/table/PST045215/4813024	https://en.wikipedia.org/wiki/Carrollton,_Texas	https://www.facebook.com/carrolltontexas/	https://www.sec.gov/cgi-bin/browse-edgar?action=getcompany&amp;CIK=0001580262	https://www.walkscore.com/TX/Carrollton	https://www.wikidata.org/wiki/Q128261	</v>
      <v xml:space="preserve">http://creativecommons.org/licenses/by-sa/3.0/			http://creativecommons.org/licenses/by-sa/3.0/					</v>
    </spb>
    <spb s="0">
      <v xml:space="preserve">Wikipedia	US Census	Facebook	Wikidata	</v>
      <v xml:space="preserve">CC-BY-SA				</v>
      <v xml:space="preserve">http://en.wikipedia.org/wiki/Carrollton,_Texas	http://www2.census.gov/programs-surveys/popest/datasets/2010-2018/cities/totals/sub-est2018_all.csv	https://www.facebook.com/carrolltontexas/	https://www.wikidata.org/wiki/Q128261	</v>
      <v xml:space="preserve">http://creativecommons.org/licenses/by-sa/3.0/				</v>
    </spb>
    <spb s="1">
      <v>490</v>
      <v>491</v>
      <v>490</v>
      <v>492</v>
      <v>490</v>
      <v>3</v>
      <v>491</v>
      <v>490</v>
      <v>493</v>
      <v>494</v>
      <v>495</v>
      <v>496</v>
    </spb>
    <spb s="25">
      <v>10</v>
      <v>11</v>
      <v>11</v>
      <v>11</v>
      <v>11</v>
      <v>11</v>
    </spb>
    <spb s="26">
      <v>1</v>
      <v>2</v>
      <v>3</v>
      <v>4</v>
      <v>4</v>
      <v>1</v>
      <v>6</v>
      <v>7</v>
      <v>7</v>
    </spb>
    <spb s="0">
      <v xml:space="preserve">Wikipedia	</v>
      <v xml:space="preserve">CC-BY-SA	</v>
      <v xml:space="preserve">http://en.wikipedia.org/wiki/San_Bernardino,_California	</v>
      <v xml:space="preserve">http://creativecommons.org/licenses/by-sa/3.0/	</v>
    </spb>
    <spb s="0">
      <v xml:space="preserve">Wikipedia	US Census	US Census	Walkscore	Wikidata	</v>
      <v xml:space="preserve">CC-BY-SA					</v>
      <v xml:space="preserve">http://en.wikipedia.org/wiki/San_Bernardino,_California	http://www2.census.gov/programs-surveys/popest/datasets/2010-2018/cities/totals/sub-est2018_all.csv	http://www.census.gov/quickfacts/table/RHI225213/0665000	https://www.walkscore.com/CA/San_Bernardino	https://www.wikidata.org/wiki/Q7052204	</v>
      <v xml:space="preserve">http://creativecommons.org/licenses/by-sa/3.0/					</v>
    </spb>
    <spb s="0">
      <v xml:space="preserve">Wikipedia	Wikipedia	Wikipedia	</v>
      <v xml:space="preserve">CC-BY-SA	CC-BY-SA	CC-BY-SA	</v>
      <v xml:space="preserve">http://en.wikipedia.org/wiki/San_Bernardino,_California	http://en.wikipedia.org/wiki/San_Bernardino,_California	https://en.wikipedia.org/wiki/San_Bernardino,_California	</v>
      <v xml:space="preserve">http://creativecommons.org/licenses/by-sa/3.0/	http://creativecommons.org/licenses/by-sa/3.0/	http://creativecommons.org/licenses/by-sa/3.0/	</v>
    </spb>
    <spb s="0">
      <v xml:space="preserve">Wikipedia	Wikidata	</v>
      <v xml:space="preserve">CC-BY-SA		</v>
      <v xml:space="preserve">http://en.wikipedia.org/wiki/San_Bernardino,_California	https://www.wikidata.org/wiki/Q7052204	</v>
      <v xml:space="preserve">http://creativecommons.org/licenses/by-sa/3.0/		</v>
    </spb>
    <spb s="0">
      <v xml:space="preserve">Wikipedia	US Census	US Census	Wikipedia	Walkscore	</v>
      <v xml:space="preserve">CC-BY-SA			CC-BY-SA		</v>
      <v xml:space="preserve">http://en.wikipedia.org/wiki/San_Bernardino,_California	http://www2.census.gov/programs-surveys/popest/datasets/2010-2018/cities/totals/sub-est2018_all.csv	http://www.census.gov/quickfacts/table/RHI225213/0665000	https://en.wikipedia.org/wiki/San_Bernardino,_California	https://www.walkscore.com/CA/San_Bernardino	</v>
      <v xml:space="preserve">http://creativecommons.org/licenses/by-sa/3.0/			http://creativecommons.org/licenses/by-sa/3.0/		</v>
    </spb>
    <spb s="0">
      <v xml:space="preserve">Wikipedia	US Census	US Census	Wikipedia	Walkscore	Wikidata	</v>
      <v xml:space="preserve">CC-BY-SA			CC-BY-SA			</v>
      <v xml:space="preserve">http://en.wikipedia.org/wiki/San_Bernardino,_California	http://www2.census.gov/programs-surveys/popest/datasets/2010-2018/cities/totals/sub-est2018_all.csv	http://www.census.gov/quickfacts/table/RHI225213/0665000	https://en.wikipedia.org/wiki/San_Bernardino,_California	https://www.walkscore.com/CA/San_Bernardino	https://www.wikidata.org/wiki/Q7052204	</v>
      <v xml:space="preserve">http://creativecommons.org/licenses/by-sa/3.0/			http://creativecommons.org/licenses/by-sa/3.0/			</v>
    </spb>
    <spb s="0">
      <v xml:space="preserve">Wikipedia	US Census	Wikipedia	US Census	Wikidata	</v>
      <v xml:space="preserve">CC-BY-SA		CC-BY-SA			</v>
      <v xml:space="preserve">http://en.wikipedia.org/wiki/San_Bernardino,_California	http://www2.census.gov/programs-surveys/popest/datasets/2010-2018/cities/totals/sub-est2018_all.csv	http://es.wikipedia.org/wiki/San_Bernardino_(California)	http://www.census.gov/quickfacts/table/RHI225213/0665000	https://www.wikidata.org/wiki/Q7052204	</v>
      <v xml:space="preserve">http://creativecommons.org/licenses/by-sa/3.0/		http://creativecommons.org/licenses/by-sa/3.0/			</v>
    </spb>
    <spb s="1">
      <v>500</v>
      <v>501</v>
      <v>500</v>
      <v>502</v>
      <v>500</v>
      <v>3</v>
      <v>501</v>
      <v>500</v>
      <v>503</v>
      <v>504</v>
      <v>505</v>
      <v>506</v>
    </spb>
    <spb s="0">
      <v xml:space="preserve">Wikipedia	</v>
      <v xml:space="preserve">CC-BY-SA	</v>
      <v xml:space="preserve">http://en.wikipedia.org/wiki/Pasadena,_California	</v>
      <v xml:space="preserve">http://creativecommons.org/licenses/by-sa/3.0/	</v>
    </spb>
    <spb s="0">
      <v xml:space="preserve">Wikipedia	US Census	US Census	Sec	Walkscore	Wikidata	</v>
      <v xml:space="preserve">CC-BY-SA						</v>
      <v xml:space="preserve">http://en.wikipedia.org/wiki/Pasadena,_California	http://www2.census.gov/programs-surveys/popest/datasets/2010-2018/cities/totals/sub-est2018_all.csv	http://www.census.gov/quickfacts/table/RHI225213/0656000	https://www.sec.gov/cgi-bin/browse-edgar?action=getcompany&amp;CIK=0001802531	https://www.walkscore.com/CA/Pasadena	https://www.wikidata.org/wiki/Q7141535	</v>
      <v xml:space="preserve">http://creativecommons.org/licenses/by-sa/3.0/						</v>
    </spb>
    <spb s="0">
      <v xml:space="preserve">Wikipedia	Wikipedia	Wikidata	Wikipedia	Wikipedia	</v>
      <v xml:space="preserve">CC-BY-SA	CC-BY-SA		CC-BY-SA	CC-BY-SA	</v>
      <v xml:space="preserve">http://en.wikipedia.org/wiki/Pasadena,_California	https://en.wikipedia.org/wiki/Pasadena,_California	https://www.wikidata.org/wiki/Q7141535	http://en.wikipedia.org/wiki/Pasadena,_California	https://en.wikipedia.org/wiki/Pasadena,_California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http://en.wikipedia.org/wiki/Pasadena,_California	https://www.wikidata.org/wiki/Q7141535	</v>
      <v xml:space="preserve">http://creativecommons.org/licenses/by-sa/3.0/		</v>
    </spb>
    <spb s="0">
      <v xml:space="preserve">Wikipedia	US Census	US Census	Wikipedia	Sec	Walkscore	</v>
      <v xml:space="preserve">CC-BY-SA			CC-BY-SA			</v>
      <v xml:space="preserve">http://en.wikipedia.org/wiki/Pasadena,_California	http://www2.census.gov/programs-surveys/popest/datasets/2010-2018/cities/totals/sub-est2018_all.csv	http://www.census.gov/quickfacts/table/RHI225213/0656000	https://en.wikipedia.org/wiki/Pasadena,_California	https://www.sec.gov/cgi-bin/browse-edgar?action=getcompany&amp;CIK=0001802531	https://www.walkscore.com/CA/Pasadena	</v>
      <v xml:space="preserve">http://creativecommons.org/licenses/by-sa/3.0/			http://creativecommons.org/licenses/by-sa/3.0/			</v>
    </spb>
    <spb s="0">
      <v xml:space="preserve">Wikipedia	US Census	US Census	Wikipedia	Sec	Walkscore	Wikidata	</v>
      <v xml:space="preserve">CC-BY-SA			CC-BY-SA				</v>
      <v xml:space="preserve">http://en.wikipedia.org/wiki/Pasadena,_California	http://www2.census.gov/programs-surveys/popest/datasets/2010-2018/cities/totals/sub-est2018_all.csv	http://www.census.gov/quickfacts/table/RHI225213/0656000	https://en.wikipedia.org/wiki/Pasadena,_California	https://www.sec.gov/cgi-bin/browse-edgar?action=getcompany&amp;CIK=0001802531	https://www.walkscore.com/CA/Pasadena	https://www.wikidata.org/wiki/Q7141535	</v>
      <v xml:space="preserve">http://creativecommons.org/licenses/by-sa/3.0/			http://creativecommons.org/licenses/by-sa/3.0/				</v>
    </spb>
    <spb s="0">
      <v xml:space="preserve">Wikipedia	US Census	US Census	Wikidata	</v>
      <v xml:space="preserve">CC-BY-SA				</v>
      <v xml:space="preserve">http://en.wikipedia.org/wiki/Pasadena,_California	http://www2.census.gov/programs-surveys/popest/datasets/2010-2018/cities/totals/sub-est2018_all.csv	http://www.census.gov/quickfacts/table/RHI225213/0656000	https://www.wikidata.org/wiki/Q7141535	</v>
      <v xml:space="preserve">http://creativecommons.org/licenses/by-sa/3.0/				</v>
    </spb>
    <spb s="1">
      <v>508</v>
      <v>509</v>
      <v>508</v>
      <v>510</v>
      <v>508</v>
      <v>3</v>
      <v>509</v>
      <v>508</v>
      <v>511</v>
      <v>512</v>
      <v>513</v>
      <v>514</v>
    </spb>
    <spb s="0">
      <v xml:space="preserve">Wikipedia	</v>
      <v xml:space="preserve">CC-BY-SA	</v>
      <v xml:space="preserve">http://en.wikipedia.org/wiki/Roseville,_California	</v>
      <v xml:space="preserve">http://creativecommons.org/licenses/by-sa/3.0/	</v>
    </spb>
    <spb s="0">
      <v xml:space="preserve">Wikipedia	US Census	Sec	Walkscore	Wikidata	</v>
      <v xml:space="preserve">CC-BY-SA					</v>
      <v xml:space="preserve">http://en.wikipedia.org/wiki/Roseville,_California	http://www2.census.gov/programs-surveys/popest/datasets/2010-2018/cities/totals/sub-est2018_all.csv	https://www.sec.gov/cgi-bin/browse-edgar?action=getcompany&amp;CIK=0001802516	https://www.walkscore.com/CA/Roseville	https://www.wikidata.org/wiki/Q491340	</v>
      <v xml:space="preserve">http://creativecommons.org/licenses/by-sa/3.0/					</v>
    </spb>
    <spb s="0">
      <v xml:space="preserve">Wikipedia	Wikipedia	</v>
      <v xml:space="preserve">CC-BY-SA	CC-BY-SA	</v>
      <v xml:space="preserve">http://en.wikipedia.org/wiki/Roseville,_California	https://en.wikipedia.org/wiki/Roseville,_California	</v>
      <v xml:space="preserve">http://creativecommons.org/licenses/by-sa/3.0/	http://creativecommons.org/licenses/by-sa/3.0/	</v>
    </spb>
    <spb s="0">
      <v xml:space="preserve">Wikipedia	Wikidata	</v>
      <v xml:space="preserve">CC-BY-SA		</v>
      <v xml:space="preserve">http://en.wikipedia.org/wiki/Roseville,_California	https://www.wikidata.org/wiki/Q491340	</v>
      <v xml:space="preserve">http://creativecommons.org/licenses/by-sa/3.0/		</v>
    </spb>
    <spb s="0">
      <v xml:space="preserve">Wikipedia	US Census	Wikipedia	Sec	Walkscore	</v>
      <v xml:space="preserve">CC-BY-SA		CC-BY-SA			</v>
      <v xml:space="preserve">http://en.wikipedia.org/wiki/Roseville,_California	http://www2.census.gov/programs-surveys/popest/datasets/2010-2018/cities/totals/sub-est2018_all.csv	https://en.wikipedia.org/wiki/Roseville,_California	https://www.sec.gov/cgi-bin/browse-edgar?action=getcompany&amp;CIK=0001802516	https://www.walkscore.com/CA/Roseville	</v>
      <v xml:space="preserve">http://creativecommons.org/licenses/by-sa/3.0/		http://creativecommons.org/licenses/by-sa/3.0/			</v>
    </spb>
    <spb s="0">
      <v xml:space="preserve">Wikipedia	US Census	Wikipedia	Sec	Walkscore	Wikidata	</v>
      <v xml:space="preserve">CC-BY-SA		CC-BY-SA				</v>
      <v xml:space="preserve">http://en.wikipedia.org/wiki/Roseville,_California	http://www2.census.gov/programs-surveys/popest/datasets/2010-2018/cities/totals/sub-est2018_all.csv	https://en.wikipedia.org/wiki/Roseville,_California	https://www.sec.gov/cgi-bin/browse-edgar?action=getcompany&amp;CIK=0001802516	https://www.walkscore.com/CA/Roseville	https://www.wikidata.org/wiki/Q491340	</v>
      <v xml:space="preserve">http://creativecommons.org/licenses/by-sa/3.0/		http://creativecommons.org/licenses/by-sa/3.0/				</v>
    </spb>
    <spb s="0">
      <v xml:space="preserve">Wikipedia	US Census	Wikidata	</v>
      <v xml:space="preserve">CC-BY-SA			</v>
      <v xml:space="preserve">http://en.wikipedia.org/wiki/Roseville,_California	http://www2.census.gov/programs-surveys/popest/datasets/2010-2018/cities/totals/sub-est2018_all.csv	https://www.wikidata.org/wiki/Q491340	</v>
      <v xml:space="preserve">http://creativecommons.org/licenses/by-sa/3.0/			</v>
    </spb>
    <spb s="1">
      <v>516</v>
      <v>517</v>
      <v>516</v>
      <v>518</v>
      <v>516</v>
      <v>3</v>
      <v>517</v>
      <v>516</v>
      <v>519</v>
      <v>520</v>
      <v>521</v>
      <v>522</v>
    </spb>
    <spb s="0">
      <v xml:space="preserve">Wikipedia	Wikipedia	Wikipedia	</v>
      <v xml:space="preserve">CC-BY-SA	CC-BY-SA	CC-BY-SA	</v>
      <v xml:space="preserve">http://en.wikipedia.org/wiki/Murrieta,_California	http://de.wikipedia.org/wiki/Murrieta	http://fr.wikipedia.org/wiki/Murrieta	</v>
      <v xml:space="preserve">http://creativecommons.org/licenses/by-sa/3.0/	http://creativecommons.org/licenses/by-sa/3.0/	http://creativecommons.org/licenses/by-sa/3.0/	</v>
    </spb>
    <spb s="0">
      <v xml:space="preserve">Wikipedia	US Census	US Census	Facebook	Sec	Walkscore	Wikidata	</v>
      <v xml:space="preserve">CC-BY-SA							</v>
      <v xml:space="preserve">http://en.wikipedia.org/wiki/Murrieta,_California	http://www2.census.gov/programs-surveys/popest/datasets/2010-2018/cities/totals/sub-est2018_all.csv	http://www.census.gov/quickfacts/table/PST045215/0650076	https://www.facebook.com/murrietahistory/	https://www.sec.gov/cgi-bin/browse-edgar?action=getcompany&amp;CIK=0001393540	https://www.walkscore.com/CA/Murrieta	https://www.wikidata.org/wiki/Q838787	</v>
      <v xml:space="preserve">http://creativecommons.org/licenses/by-sa/3.0/							</v>
    </spb>
    <spb s="0">
      <v xml:space="preserve">Wikipedia	</v>
      <v xml:space="preserve">CC-BY-SA	</v>
      <v xml:space="preserve">http://en.wikipedia.org/wiki/Murrieta,_California	</v>
      <v xml:space="preserve">http://creativecommons.org/licenses/by-sa/3.0/	</v>
    </spb>
    <spb s="0">
      <v xml:space="preserve">Wikipedia	Wikidata	</v>
      <v xml:space="preserve">CC-BY-SA		</v>
      <v xml:space="preserve">http://en.wikipedia.org/wiki/Murrieta,_California	https://www.wikidata.org/wiki/Q838787	</v>
      <v xml:space="preserve">http://creativecommons.org/licenses/by-sa/3.0/		</v>
    </spb>
    <spb s="0">
      <v xml:space="preserve">Wikipedia	US Census	US Census	Facebook	Sec	Walkscore	</v>
      <v xml:space="preserve">CC-BY-SA						</v>
      <v xml:space="preserve">http://en.wikipedia.org/wiki/Murrieta,_California	http://www2.census.gov/programs-surveys/popest/datasets/2010-2018/cities/totals/sub-est2018_all.csv	http://www.census.gov/quickfacts/table/PST045215/0650076	https://www.facebook.com/murrietahistory/	https://www.sec.gov/cgi-bin/browse-edgar?action=getcompany&amp;CIK=0001393540	https://www.walkscore.com/CA/Murrieta	</v>
      <v xml:space="preserve">http://creativecommons.org/licenses/by-sa/3.0/						</v>
    </spb>
    <spb s="0">
      <v xml:space="preserve">Wikipedia	US Census	Wikipedia	Facebook	Wikidata	</v>
      <v xml:space="preserve">CC-BY-SA		CC-BY-SA			</v>
      <v xml:space="preserve">http://en.wikipedia.org/wiki/Murrieta,_California	http://www2.census.gov/programs-surveys/popest/datasets/2010-2018/cities/totals/sub-est2018_all.csv	http://fr.wikipedia.org/wiki/Murrieta	https://www.facebook.com/murrietahistory/	https://www.wikidata.org/wiki/Q838787	</v>
      <v xml:space="preserve">http://creativecommons.org/licenses/by-sa/3.0/		http://creativecommons.org/licenses/by-sa/3.0/			</v>
    </spb>
    <spb s="1">
      <v>524</v>
      <v>525</v>
      <v>526</v>
      <v>526</v>
      <v>526</v>
      <v>3</v>
      <v>525</v>
      <v>526</v>
      <v>527</v>
      <v>528</v>
      <v>525</v>
      <v>529</v>
    </spb>
    <spb s="0">
      <v xml:space="preserve">Wikipedia	</v>
      <v xml:space="preserve">CC-BY-SA	</v>
      <v xml:space="preserve">http://en.wikipedia.org/wiki/San_Angelo,_Texas	</v>
      <v xml:space="preserve">http://creativecommons.org/licenses/by-sa/3.0/	</v>
    </spb>
    <spb s="0">
      <v xml:space="preserve">Wikipedia	US Census	US Census	Facebook	Walkscore	Wikidata	</v>
      <v xml:space="preserve">CC-BY-SA						</v>
      <v xml:space="preserve">http://en.wikipedia.org/wiki/San_Angelo,_Texas	http://www2.census.gov/programs-surveys/popest/datasets/2010-2018/cities/totals/sub-est2018_all.csv	http://www.census.gov/quickfacts/table/SEX255214/4864472	https://www.facebook.com/sanangelotex	https://www.walkscore.com/TX/San_Angelo	https://www.wikidata.org/wiki/Q925598	</v>
      <v xml:space="preserve">http://creativecommons.org/licenses/by-sa/3.0/						</v>
    </spb>
    <spb s="0">
      <v xml:space="preserve">Wikipedia	Wikipedia	Wikipedia	Wikipedia	</v>
      <v xml:space="preserve">CC-BY-SA	CC-BY-SA	CC-BY-SA	CC-BY-SA	</v>
      <v xml:space="preserve">http://en.wikipedia.org/wiki/San_Angelo,_Texas	https://en.wikipedia.org/wiki/San_Angelo,_Texas	http://en.wikipedia.org/wiki/San_Angelo,_Texas	https://en.wikipedia.org/wiki/San_Angelo,_Texas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http://en.wikipedia.org/wiki/San_Angelo,_Texas	https://www.wikidata.org/wiki/Q925598	</v>
      <v xml:space="preserve">http://creativecommons.org/licenses/by-sa/3.0/		</v>
    </spb>
    <spb s="0">
      <v xml:space="preserve">Wikipedia	US Census	US Census	Wikipedia	Facebook	Walkscore	</v>
      <v xml:space="preserve">CC-BY-SA			CC-BY-SA			</v>
      <v xml:space="preserve">http://en.wikipedia.org/wiki/San_Angelo,_Texas	http://www2.census.gov/programs-surveys/popest/datasets/2010-2018/cities/totals/sub-est2018_all.csv	http://www.census.gov/quickfacts/table/SEX255214/4864472	https://en.wikipedia.org/wiki/San_Angelo,_Texas	https://www.facebook.com/sanangelotex	https://www.walkscore.com/TX/San_Angelo	</v>
      <v xml:space="preserve">http://creativecommons.org/licenses/by-sa/3.0/			http://creativecommons.org/licenses/by-sa/3.0/			</v>
    </spb>
    <spb s="0">
      <v xml:space="preserve">Wikipedia	US Census	US Census	Wikipedia	Facebook	Walkscore	Wikidata	</v>
      <v xml:space="preserve">CC-BY-SA			CC-BY-SA				</v>
      <v xml:space="preserve">http://en.wikipedia.org/wiki/San_Angelo,_Texas	http://www2.census.gov/programs-surveys/popest/datasets/2010-2018/cities/totals/sub-est2018_all.csv	http://www.census.gov/quickfacts/table/SEX255214/4864472	https://en.wikipedia.org/wiki/San_Angelo,_Texas	https://www.facebook.com/sanangelotex	https://www.walkscore.com/TX/San_Angelo	https://www.wikidata.org/wiki/Q925598	</v>
      <v xml:space="preserve">http://creativecommons.org/licenses/by-sa/3.0/			http://creativecommons.org/licenses/by-sa/3.0/				</v>
    </spb>
    <spb s="0">
      <v xml:space="preserve">Wikipedia	US Census	Wikidata	</v>
      <v xml:space="preserve">CC-BY-SA			</v>
      <v xml:space="preserve">http://en.wikipedia.org/wiki/San_Angelo,_Texas	http://www2.census.gov/programs-surveys/popest/datasets/2010-2018/cities/totals/sub-est2018_all.csv	https://www.wikidata.org/wiki/Q925598	</v>
      <v xml:space="preserve">http://creativecommons.org/licenses/by-sa/3.0/			</v>
    </spb>
    <spb s="1">
      <v>531</v>
      <v>532</v>
      <v>531</v>
      <v>533</v>
      <v>531</v>
      <v>531</v>
      <v>532</v>
      <v>531</v>
      <v>534</v>
      <v>535</v>
      <v>536</v>
      <v>537</v>
    </spb>
    <spb s="0">
      <v xml:space="preserve">Wikipedia	</v>
      <v xml:space="preserve">CC-BY-SA	</v>
      <v xml:space="preserve">http://en.wikipedia.org/wiki/Olathe,_Kansas	</v>
      <v xml:space="preserve">http://creativecommons.org/licenses/by-sa/3.0/	</v>
    </spb>
    <spb s="0">
      <v xml:space="preserve">Wikipedia	US Census	Sec	Walkscore	Wikidata	</v>
      <v xml:space="preserve">CC-BY-SA					</v>
      <v xml:space="preserve">http://en.wikipedia.org/wiki/Olathe,_Kansas	http://www2.census.gov/programs-surveys/popest/datasets/2010-2018/cities/totals/sub-est2018_all.csv	https://www.sec.gov/cgi-bin/browse-edgar?action=getcompany&amp;CIK=0001065332	https://www.walkscore.com/KS/Olathe	https://www.wikidata.org/wiki/Q7196806	</v>
      <v xml:space="preserve">http://creativecommons.org/licenses/by-sa/3.0/					</v>
    </spb>
    <spb s="0">
      <v xml:space="preserve">Wikipedia	Wikipedia	</v>
      <v xml:space="preserve">CC-BY-SA	CC-BY-SA	</v>
      <v xml:space="preserve">http://en.wikipedia.org/wiki/Olathe,_Kansas	https://en.wikipedia.org/wiki/Olathe,_Kansas	</v>
      <v xml:space="preserve">http://creativecommons.org/licenses/by-sa/3.0/	http://creativecommons.org/licenses/by-sa/3.0/	</v>
    </spb>
    <spb s="0">
      <v xml:space="preserve">Wikipedia	Wikidata	</v>
      <v xml:space="preserve">CC-BY-SA		</v>
      <v xml:space="preserve">http://en.wikipedia.org/wiki/Olathe,_Kansas	https://www.wikidata.org/wiki/Q7196806	</v>
      <v xml:space="preserve">http://creativecommons.org/licenses/by-sa/3.0/		</v>
    </spb>
    <spb s="0">
      <v xml:space="preserve">Wikipedia	US Census	Wikipedia	Sec	Walkscore	</v>
      <v xml:space="preserve">CC-BY-SA		CC-BY-SA			</v>
      <v xml:space="preserve">http://en.wikipedia.org/wiki/Olathe,_Kansas	http://www2.census.gov/programs-surveys/popest/datasets/2010-2018/cities/totals/sub-est2018_all.csv	https://en.wikipedia.org/wiki/Olathe,_Kansas	https://www.sec.gov/cgi-bin/browse-edgar?action=getcompany&amp;CIK=0001065332	https://www.walkscore.com/KS/Olathe	</v>
      <v xml:space="preserve">http://creativecommons.org/licenses/by-sa/3.0/		http://creativecommons.org/licenses/by-sa/3.0/			</v>
    </spb>
    <spb s="0">
      <v xml:space="preserve">Wikipedia	US Census	Wikipedia	Sec	Walkscore	Wikidata	</v>
      <v xml:space="preserve">CC-BY-SA		CC-BY-SA				</v>
      <v xml:space="preserve">http://en.wikipedia.org/wiki/Olathe,_Kansas	http://www2.census.gov/programs-surveys/popest/datasets/2010-2018/cities/totals/sub-est2018_all.csv	https://en.wikipedia.org/wiki/Olathe,_Kansas	https://www.sec.gov/cgi-bin/browse-edgar?action=getcompany&amp;CIK=0001065332	https://www.walkscore.com/KS/Olathe	https://www.wikidata.org/wiki/Q7196806	</v>
      <v xml:space="preserve">http://creativecommons.org/licenses/by-sa/3.0/		http://creativecommons.org/licenses/by-sa/3.0/				</v>
    </spb>
    <spb s="0">
      <v xml:space="preserve">Wikipedia	US Census	Wikipedia	Wikidata	</v>
      <v xml:space="preserve">CC-BY-SA		CC-BY-SA		</v>
      <v xml:space="preserve">http://en.wikipedia.org/wiki/Olathe,_Kansas	http://www2.census.gov/programs-surveys/popest/datasets/2010-2018/cities/totals/sub-est2018_all.csv	http://es.wikipedia.org/wiki/Olathe_(Kansas)	https://www.wikidata.org/wiki/Q7196806	</v>
      <v xml:space="preserve">http://creativecommons.org/licenses/by-sa/3.0/		http://creativecommons.org/licenses/by-sa/3.0/		</v>
    </spb>
    <spb s="1">
      <v>539</v>
      <v>540</v>
      <v>539</v>
      <v>541</v>
      <v>539</v>
      <v>3</v>
      <v>540</v>
      <v>539</v>
      <v>542</v>
      <v>543</v>
      <v>544</v>
      <v>545</v>
    </spb>
    <spb s="0">
      <v xml:space="preserve">Wikipedia	</v>
      <v xml:space="preserve">CC-BY-SA	</v>
      <v xml:space="preserve">http://en.wikipedia.org/wiki/Akron,_Ohio	</v>
      <v xml:space="preserve">http://creativecommons.org/licenses/by-sa/3.0/	</v>
    </spb>
    <spb s="0">
      <v xml:space="preserve">Wikipedia	US Census	US Census	Sec	Walkscore	Wikidata	</v>
      <v xml:space="preserve">CC-BY-SA						</v>
      <v xml:space="preserve">http://en.wikipedia.org/wiki/Akron,_Ohio	http://www2.census.gov/programs-surveys/popest/datasets/2010-2018/cities/totals/sub-est2018_all.csv	http://www.census.gov/quickfacts/table/PST120214/3901000	https://www.sec.gov/cgi-bin/browse-edgar?action=getcompany&amp;CIK=0001737987	https://www.walkscore.com/OH/Akron	https://www.wikidata.org/wiki/Q60234558	</v>
      <v xml:space="preserve">http://creativecommons.org/licenses/by-sa/3.0/						</v>
    </spb>
    <spb s="0">
      <v xml:space="preserve">Wikipedia	Wikipedia	Wikidata	</v>
      <v xml:space="preserve">CC-BY-SA	CC-BY-SA		</v>
      <v xml:space="preserve">http://en.wikipedia.org/wiki/Akron,_Ohio	https://en.wikipedia.org/wiki/Akron,_Ohio	https://www.wikidata.org/wiki/Q60234558	</v>
      <v xml:space="preserve">http://creativecommons.org/licenses/by-sa/3.0/	http://creativecommons.org/licenses/by-sa/3.0/		</v>
    </spb>
    <spb s="0">
      <v xml:space="preserve">Wikipedia	Wikidata	</v>
      <v xml:space="preserve">CC-BY-SA		</v>
      <v xml:space="preserve">http://en.wikipedia.org/wiki/Akron,_Ohio	https://www.wikidata.org/wiki/Q60234558	</v>
      <v xml:space="preserve">http://creativecommons.org/licenses/by-sa/3.0/		</v>
    </spb>
    <spb s="0">
      <v xml:space="preserve">Wikipedia	US Census	US Census	Wikipedia	Sec	Walkscore	</v>
      <v xml:space="preserve">CC-BY-SA			CC-BY-SA			</v>
      <v xml:space="preserve">http://en.wikipedia.org/wiki/Akron,_Ohio	http://www2.census.gov/programs-surveys/popest/datasets/2010-2018/cities/totals/sub-est2018_all.csv	http://www.census.gov/quickfacts/table/PST120214/3901000	https://en.wikipedia.org/wiki/Akron,_Ohio	https://www.sec.gov/cgi-bin/browse-edgar?action=getcompany&amp;CIK=0001737987	https://www.walkscore.com/OH/Akron	</v>
      <v xml:space="preserve">http://creativecommons.org/licenses/by-sa/3.0/			http://creativecommons.org/licenses/by-sa/3.0/			</v>
    </spb>
    <spb s="0">
      <v xml:space="preserve">Wikipedia	US Census	US Census	Wikipedia	Sec	Walkscore	Wikidata	</v>
      <v xml:space="preserve">CC-BY-SA			CC-BY-SA				</v>
      <v xml:space="preserve">http://en.wikipedia.org/wiki/Akron,_Ohio	http://www2.census.gov/programs-surveys/popest/datasets/2010-2018/cities/totals/sub-est2018_all.csv	http://www.census.gov/quickfacts/table/PST120214/3901000	https://en.wikipedia.org/wiki/Akron,_Ohio	https://www.sec.gov/cgi-bin/browse-edgar?action=getcompany&amp;CIK=0001737987	https://www.walkscore.com/OH/Akron	https://www.wikidata.org/wiki/Q60234558	</v>
      <v xml:space="preserve">http://creativecommons.org/licenses/by-sa/3.0/			http://creativecommons.org/licenses/by-sa/3.0/				</v>
    </spb>
    <spb s="0">
      <v xml:space="preserve">Wikipedia	US Census	Wikidata	</v>
      <v xml:space="preserve">CC-BY-SA			</v>
      <v xml:space="preserve">http://en.wikipedia.org/wiki/Akron,_Ohio	http://www2.census.gov/programs-surveys/popest/datasets/2010-2018/cities/totals/sub-est2018_all.csv	https://www.wikidata.org/wiki/Q60234558	</v>
      <v xml:space="preserve">http://creativecommons.org/licenses/by-sa/3.0/			</v>
    </spb>
    <spb s="1">
      <v>547</v>
      <v>548</v>
      <v>547</v>
      <v>549</v>
      <v>547</v>
      <v>3</v>
      <v>548</v>
      <v>547</v>
      <v>550</v>
      <v>551</v>
      <v>552</v>
      <v>553</v>
    </spb>
    <spb s="0">
      <v xml:space="preserve">Wikipedia	</v>
      <v xml:space="preserve">CC-BY-SA	</v>
      <v xml:space="preserve">http://en.wikipedia.org/wiki/Ohio	</v>
      <v xml:space="preserve">http://creativecommons.org/licenses/by-sa/3.0/	</v>
    </spb>
    <spb s="0">
      <v xml:space="preserve">Wikipedia	US Census	US Census	Wikipedia	Sec	Wikidata	</v>
      <v xml:space="preserve">CC-BY-SA			CC-BY-SA			</v>
      <v xml:space="preserve">http://en.wikipedia.org/wiki/Ohio	https://www.census.gov/popest/data/state/asrh/2014/files/SC-EST2014-AGESEX-CIV.csv	http://www.census.gov/quickfacts/table/WTN220212/39	https://en.wikipedia.org/wiki/Ohio	https://www.sec.gov/cgi-bin/browse-edgar?action=getcompany&amp;CIK=0001811308	https://www.wikidata.org/wiki/Q1397	</v>
      <v xml:space="preserve">http://creativecommons.org/licenses/by-sa/3.0/			http://creativecommons.org/licenses/by-sa/3.0/			</v>
    </spb>
    <spb s="0">
      <v xml:space="preserve">Wikipedia	US Census	Wikipedia	Wikidata	Wikipedia	Wikipedia	Wikidata	</v>
      <v xml:space="preserve">CC-BY-SA		CC-BY-SA		CC-BY-SA	CC-BY-SA		</v>
      <v xml:space="preserve">http://en.wikipedia.org/wiki/Ohio	http://www.census.gov/quickfacts/table/WTN220212/39	https://en.wikipedia.org/wiki/Ohio	https://www.wikidata.org/wiki/Q1397	http://en.wikipedia.org/wiki/Ohio	https://en.wikipedia.org/wiki/Ohio	https://www.wikidata.org/wiki/Q1397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http://en.wikipedia.org/wiki/Ohio	https://www.wikidata.org/wiki/Q1397	</v>
      <v xml:space="preserve">http://creativecommons.org/licenses/by-sa/3.0/		</v>
    </spb>
    <spb s="0">
      <v xml:space="preserve">Wikipedia	US Census	US Census	Wikipedia	Sec	</v>
      <v xml:space="preserve">CC-BY-SA			CC-BY-SA		</v>
      <v xml:space="preserve">http://en.wikipedia.org/wiki/Ohio	https://www.census.gov/popest/data/state/asrh/2014/files/SC-EST2014-AGESEX-CIV.csv	http://www.census.gov/quickfacts/table/WTN220212/39	https://en.wikipedia.org/wiki/Ohio	https://www.sec.gov/cgi-bin/browse-edgar?action=getcompany&amp;CIK=0001811308	</v>
      <v xml:space="preserve">http://creativecommons.org/licenses/by-sa/3.0/			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0">
      <v xml:space="preserve">Wikipedia	US Census	US Census	Sec	Wikidata	</v>
      <v xml:space="preserve">CC-BY-SA					</v>
      <v xml:space="preserve">http://en.wikipedia.org/wiki/Ohio	https://www.census.gov/popest/data/state/asrh/2014/files/SC-EST2014-AGESEX-CIV.csv	http://www.census.gov/quickfacts/table/WTN220212/39	https://www.sec.gov/cgi-bin/browse-edgar?action=getcompany&amp;CIK=0001811308	https://www.wikidata.org/wiki/Q1397	</v>
      <v xml:space="preserve">http://creativecommons.org/licenses/by-sa/3.0/					</v>
    </spb>
    <spb s="12">
      <v>555</v>
      <v>556</v>
      <v>557</v>
      <v>19</v>
      <v>3</v>
      <v>556</v>
      <v>555</v>
      <v>555</v>
      <v>558</v>
      <v>19</v>
      <v>559</v>
      <v>19</v>
      <v>560</v>
      <v>561</v>
      <v>19</v>
      <v>19</v>
      <v>19</v>
      <v>19</v>
      <v>560</v>
      <v>19</v>
      <v>19</v>
      <v>19</v>
      <v>19</v>
      <v>19</v>
      <v>19</v>
      <v>19</v>
      <v>19</v>
      <v>19</v>
      <v>560</v>
      <v>19</v>
      <v>19</v>
      <v>19</v>
      <v>19</v>
    </spb>
    <spb s="0">
      <v xml:space="preserve">Wikipedia	</v>
      <v xml:space="preserve">CC-BY-SA	</v>
      <v xml:space="preserve">http://en.wikipedia.org/wiki/Fullerton,_California	</v>
      <v xml:space="preserve">http://creativecommons.org/licenses/by-sa/3.0/	</v>
    </spb>
    <spb s="0">
      <v xml:space="preserve">Wikipedia	US Census	Facebook	Walkscore	Wikidata	</v>
      <v xml:space="preserve">CC-BY-SA					</v>
      <v xml:space="preserve">http://en.wikipedia.org/wiki/Fullerton,_California	http://www2.census.gov/programs-surveys/popest/datasets/2010-2018/cities/totals/sub-est2018_all.csv	https://www.facebook.com/FullertonFireDepartment	https://www.walkscore.com/CA/Fullerton	https://www.wikidata.org/wiki/Q494723	</v>
      <v xml:space="preserve">http://creativecommons.org/licenses/by-sa/3.0/					</v>
    </spb>
    <spb s="0">
      <v xml:space="preserve">Wikipedia	Wikidata	</v>
      <v xml:space="preserve">CC-BY-SA		</v>
      <v xml:space="preserve">http://en.wikipedia.org/wiki/Fullerton,_California	https://www.wikidata.org/wiki/Q494723	</v>
      <v xml:space="preserve">http://creativecommons.org/licenses/by-sa/3.0/		</v>
    </spb>
    <spb s="0">
      <v xml:space="preserve">Wikipedia	US Census	Wikipedia	Facebook	Walkscore	</v>
      <v xml:space="preserve">CC-BY-SA		CC-BY-SA			</v>
      <v xml:space="preserve">http://en.wikipedia.org/wiki/Fullerton,_California	http://www2.census.gov/programs-surveys/popest/datasets/2010-2018/cities/totals/sub-est2018_all.csv	https://en.wikipedia.org/wiki/Fullerton,_California	https://www.facebook.com/FullertonFireDepartment	https://www.walkscore.com/CA/Fullerton	</v>
      <v xml:space="preserve">http://creativecommons.org/licenses/by-sa/3.0/		http://creativecommons.org/licenses/by-sa/3.0/			</v>
    </spb>
    <spb s="0">
      <v xml:space="preserve">Wikipedia	US Census	Wikipedia	Facebook	Walkscore	Wikidata	</v>
      <v xml:space="preserve">CC-BY-SA		CC-BY-SA				</v>
      <v xml:space="preserve">http://en.wikipedia.org/wiki/Fullerton,_California	http://www2.census.gov/programs-surveys/popest/datasets/2010-2018/cities/totals/sub-est2018_all.csv	https://en.wikipedia.org/wiki/Fullerton,_California	https://www.facebook.com/FullertonFireDepartment	https://www.walkscore.com/CA/Fullerton	https://www.wikidata.org/wiki/Q494723	</v>
      <v xml:space="preserve">http://creativecommons.org/licenses/by-sa/3.0/		http://creativecommons.org/licenses/by-sa/3.0/				</v>
    </spb>
    <spb s="0">
      <v xml:space="preserve">Wikipedia	US Census	Facebook	Wikidata	</v>
      <v xml:space="preserve">CC-BY-SA				</v>
      <v xml:space="preserve">http://en.wikipedia.org/wiki/Fullerton,_California	http://www2.census.gov/programs-surveys/popest/datasets/2010-2018/cities/totals/sub-est2018_all.csv	https://www.facebook.com/FullertonFireDepartment	https://www.wikidata.org/wiki/Q494723	</v>
      <v xml:space="preserve">http://creativecommons.org/licenses/by-sa/3.0/				</v>
    </spb>
    <spb s="13">
      <v>563</v>
      <v>564</v>
      <v>563</v>
      <v>563</v>
      <v>3</v>
      <v>564</v>
      <v>563</v>
      <v>565</v>
      <v>566</v>
      <v>567</v>
      <v>568</v>
    </spb>
    <spb s="0">
      <v xml:space="preserve">Wikipedia	</v>
      <v xml:space="preserve">CC-BY-SA	</v>
      <v xml:space="preserve">http://en.wikipedia.org/wiki/Manchester,_California	</v>
      <v xml:space="preserve">http://creativecommons.org/licenses/by-sa/3.0/	</v>
    </spb>
    <spb s="0">
      <v xml:space="preserve">Wikipedia	Wikidata	</v>
      <v xml:space="preserve">CC-BY-SA		</v>
      <v xml:space="preserve">http://en.wikipedia.org/wiki/Manchester,_California	https://www.wikidata.org/wiki/Q9027296	</v>
      <v xml:space="preserve">http://creativecommons.org/licenses/by-sa/3.0/		</v>
    </spb>
    <spb s="13">
      <v>570</v>
      <v>571</v>
      <v>570</v>
      <v>570</v>
      <v>570</v>
      <v>571</v>
      <v>570</v>
      <v>571</v>
      <v>570</v>
      <v>571</v>
      <v>571</v>
    </spb>
    <spb s="7">
      <v>square km</v>
      <v>2010</v>
    </spb>
    <spb s="0">
      <v xml:space="preserve">Wikipedia	</v>
      <v xml:space="preserve">CC-BY-SA	</v>
      <v xml:space="preserve">http://en.wikipedia.org/wiki/New_Hampshire	</v>
      <v xml:space="preserve">http://creativecommons.org/licenses/by-sa/3.0/	</v>
    </spb>
    <spb s="0">
      <v xml:space="preserve">Wikipedia	US Census	US Census	Wikipedia	Sec	Wikidata	</v>
      <v xml:space="preserve">CC-BY-SA			CC-BY-SA			</v>
      <v xml:space="preserve">http://en.wikipedia.org/wiki/New_Hampshire	https://www.census.gov/popest/data/state/asrh/2014/files/SC-EST2014-AGESEX-CIV.csv	http://www.census.gov/quickfacts/table/VET605214/33	https://en.wikipedia.org/wiki/New_Hampshire	https://www.sec.gov/cgi-bin/browse-edgar?action=getcompany&amp;CIK=0001769267	https://www.wikidata.org/wiki/Q759	</v>
      <v xml:space="preserve">http://creativecommons.org/licenses/by-sa/3.0/			http://creativecommons.org/licenses/by-sa/3.0/			</v>
    </spb>
    <spb s="0">
      <v xml:space="preserve">Wikipedia	US Census	Wikipedia	Wikidata	</v>
      <v xml:space="preserve">CC-BY-SA		CC-BY-SA		</v>
      <v xml:space="preserve">http://en.wikipedia.org/wiki/New_Hampshire	http://www.census.gov/quickfacts/table/VET605214/33	https://en.wikipedia.org/wiki/New_Hampshire	https://www.wikidata.org/wiki/Q759	</v>
      <v xml:space="preserve">http://creativecommons.org/licenses/by-sa/3.0/		http://creativecommons.org/licenses/by-sa/3.0/		</v>
    </spb>
    <spb s="0">
      <v xml:space="preserve">Wikipedia	US Census	US Census	Sec	Wikidata	</v>
      <v xml:space="preserve">CC-BY-SA					</v>
      <v xml:space="preserve">http://en.wikipedia.org/wiki/New_Hampshire	https://www.census.gov/popest/data/state/asrh/2014/files/SC-EST2014-AGESEX-CIV.csv	http://www.census.gov/quickfacts/table/VET605214/33	https://www.sec.gov/cgi-bin/browse-edgar?action=getcompany&amp;CIK=0001769267	https://www.wikidata.org/wiki/Q759	</v>
      <v xml:space="preserve">http://creativecommons.org/licenses/by-sa/3.0/					</v>
    </spb>
    <spb s="0">
      <v xml:space="preserve">Wikipedia	Wikidata	</v>
      <v xml:space="preserve">CC-BY-SA		</v>
      <v xml:space="preserve">http://en.wikipedia.org/wiki/New_Hampshire	https://www.wikidata.org/wiki/Q759	</v>
      <v xml:space="preserve">http://creativecommons.org/licenses/by-sa/3.0/		</v>
    </spb>
    <spb s="0">
      <v xml:space="preserve">Wikipedia	US Census	US Census	Wikipedia	Sec	</v>
      <v xml:space="preserve">CC-BY-SA			CC-BY-SA		</v>
      <v xml:space="preserve">http://en.wikipedia.org/wiki/New_Hampshire	https://www.census.gov/popest/data/state/asrh/2014/files/SC-EST2014-AGESEX-CIV.csv	http://www.census.gov/quickfacts/table/VET605214/33	https://en.wikipedia.org/wiki/New_Hampshire	https://www.sec.gov/cgi-bin/browse-edgar?action=getcompany&amp;CIK=0001769267	</v>
      <v xml:space="preserve">http://creativecommons.org/licenses/by-sa/3.0/			http://creativecommons.org/licenses/by-sa/3.0/		</v>
    </spb>
    <spb s="0">
      <v xml:space="preserve">Wikipedia	US Census	US Census	</v>
      <v xml:space="preserve">CC-BY-SA			</v>
      <v xml:space="preserve">http://en.wikipedia.org/wiki/New_Hampshire	https://www.census.gov/popest/data/state/asrh/2014/files/SC-EST2014-AGESEX-CIV.csv	http://www.census.gov/quickfacts/table/VET605214/33	</v>
      <v xml:space="preserve">http://creativecommons.org/licenses/by-sa/3.0/			</v>
    </spb>
    <spb s="0">
      <v xml:space="preserve">Wikipedia	US Census	US Census	Wikidata	</v>
      <v xml:space="preserve">CC-BY-SA				</v>
      <v xml:space="preserve">http://en.wikipedia.org/wiki/New_Hampshire	https://www.census.gov/popest/data/state/asrh/2014/files/SC-EST2014-AGESEX-CIV.csv	http://www.census.gov/quickfacts/table/VET605214/33	https://www.wikidata.org/wiki/Q759	</v>
      <v xml:space="preserve">http://creativecommons.org/licenses/by-sa/3.0/				</v>
    </spb>
    <spb s="27">
      <v>574</v>
      <v>575</v>
      <v>576</v>
      <v>19</v>
      <v>3</v>
      <v>575</v>
      <v>574</v>
      <v>574</v>
      <v>577</v>
      <v>578</v>
      <v>19</v>
      <v>579</v>
      <v>19</v>
      <v>580</v>
      <v>581</v>
      <v>19</v>
      <v>19</v>
      <v>19</v>
      <v>19</v>
      <v>580</v>
      <v>19</v>
      <v>19</v>
      <v>19</v>
      <v>19</v>
      <v>19</v>
      <v>19</v>
      <v>19</v>
      <v>19</v>
      <v>19</v>
      <v>580</v>
      <v>19</v>
      <v>19</v>
      <v>19</v>
    </spb>
    <spb s="0">
      <v xml:space="preserve">Wikipedia	Wikipedia	Wikipedia	</v>
      <v xml:space="preserve">CC-BY-SA	CC-BY-SA	CC-BY-SA	</v>
      <v xml:space="preserve">http://en.wikipedia.org/wiki/Everett,_Washington	http://de.wikipedia.org/wiki/Everett_(Washington)	http://es.wikipedia.org/wiki/Everett_(Washington)	</v>
      <v xml:space="preserve">http://creativecommons.org/licenses/by-sa/3.0/	http://creativecommons.org/licenses/by-sa/3.0/	http://creativecommons.org/licenses/by-sa/3.0/	</v>
    </spb>
    <spb s="0">
      <v xml:space="preserve">Wikipedia	US Census	US Census	Sec	Walkscore	Wikidata	</v>
      <v xml:space="preserve">CC-BY-SA						</v>
      <v xml:space="preserve">http://en.wikipedia.org/wiki/Everett,_Washington	http://www2.census.gov/programs-surveys/popest/datasets/2010-2018/cities/totals/sub-est2018_all.csv	http://www.census.gov/quickfacts/table/PST045214/5322640	https://www.sec.gov/cgi-bin/browse-edgar?action=getcompany&amp;CIK=0001704711	https://www.walkscore.com/WA/Everett	https://www.wikidata.org/wiki/Q392599	</v>
      <v xml:space="preserve">http://creativecommons.org/licenses/by-sa/3.0/						</v>
    </spb>
    <spb s="0">
      <v xml:space="preserve">Wikipedia	</v>
      <v xml:space="preserve">CC-BY-SA	</v>
      <v xml:space="preserve">http://en.wikipedia.org/wiki/Everett,_Washington	</v>
      <v xml:space="preserve">http://creativecommons.org/licenses/by-sa/3.0/	</v>
    </spb>
    <spb s="0">
      <v xml:space="preserve">Wikipedia	Wikipedia	</v>
      <v xml:space="preserve">CC-BY-SA	CC-BY-SA	</v>
      <v xml:space="preserve">http://en.wikipedia.org/wiki/Everett,_Washington	https://en.wikipedia.org/wiki/Everett,_Washington	</v>
      <v xml:space="preserve">http://creativecommons.org/licenses/by-sa/3.0/	http://creativecommons.org/licenses/by-sa/3.0/	</v>
    </spb>
    <spb s="0">
      <v xml:space="preserve">Wikipedia	Wikidata	</v>
      <v xml:space="preserve">CC-BY-SA		</v>
      <v xml:space="preserve">http://en.wikipedia.org/wiki/Everett,_Washington	https://www.wikidata.org/wiki/Q392599	</v>
      <v xml:space="preserve">http://creativecommons.org/licenses/by-sa/3.0/		</v>
    </spb>
    <spb s="0">
      <v xml:space="preserve">Wikipedia	US Census	US Census	Wikipedia	Sec	Walkscore	</v>
      <v xml:space="preserve">CC-BY-SA			CC-BY-SA			</v>
      <v xml:space="preserve">http://en.wikipedia.org/wiki/Everett,_Washington	http://www2.census.gov/programs-surveys/popest/datasets/2010-2018/cities/totals/sub-est2018_all.csv	http://www.census.gov/quickfacts/table/PST045214/5322640	https://en.wikipedia.org/wiki/Everett,_Washington	https://www.sec.gov/cgi-bin/browse-edgar?action=getcompany&amp;CIK=0001704711	https://www.walkscore.com/WA/Everett	</v>
      <v xml:space="preserve">http://creativecommons.org/licenses/by-sa/3.0/			http://creativecommons.org/licenses/by-sa/3.0/			</v>
    </spb>
    <spb s="0">
      <v xml:space="preserve">Wikipedia	US Census	US Census	Wikipedia	Walkscore	Wikidata	</v>
      <v xml:space="preserve">CC-BY-SA			CC-BY-SA			</v>
      <v xml:space="preserve">http://en.wikipedia.org/wiki/Everett,_Washington	http://www2.census.gov/programs-surveys/popest/datasets/2010-2018/cities/totals/sub-est2018_all.csv	http://www.census.gov/quickfacts/table/PST045214/5322640	https://en.wikipedia.org/wiki/Everett,_Washington	https://www.walkscore.com/WA/Everett	https://www.wikidata.org/wiki/Q392599	</v>
      <v xml:space="preserve">http://creativecommons.org/licenses/by-sa/3.0/			http://creativecommons.org/licenses/by-sa/3.0/			</v>
    </spb>
    <spb s="0">
      <v xml:space="preserve">Wikipedia	US Census	Wikidata	</v>
      <v xml:space="preserve">CC-BY-SA			</v>
      <v xml:space="preserve">http://en.wikipedia.org/wiki/Everett,_Washington	http://www2.census.gov/programs-surveys/popest/datasets/2010-2018/cities/totals/sub-est2018_all.csv	https://www.wikidata.org/wiki/Q392599	</v>
      <v xml:space="preserve">http://creativecommons.org/licenses/by-sa/3.0/			</v>
    </spb>
    <spb s="1">
      <v>583</v>
      <v>584</v>
      <v>585</v>
      <v>586</v>
      <v>585</v>
      <v>3</v>
      <v>584</v>
      <v>585</v>
      <v>587</v>
      <v>588</v>
      <v>589</v>
      <v>590</v>
    </spb>
    <spb s="0">
      <v xml:space="preserve">Wikipedia	</v>
      <v xml:space="preserve">CC-BY-SA	</v>
      <v xml:space="preserve">http://en.wikipedia.org/wiki/West_Covina,_California	</v>
      <v xml:space="preserve">http://creativecommons.org/licenses/by-sa/3.0/	</v>
    </spb>
    <spb s="0">
      <v xml:space="preserve">Wikipedia	US Census	Sec	Walkscore	Wikidata	</v>
      <v xml:space="preserve">CC-BY-SA					</v>
      <v xml:space="preserve">http://en.wikipedia.org/wiki/West_Covina,_California	http://www2.census.gov/programs-surveys/popest/datasets/2010-2018/cities/totals/sub-est2018_all.csv	https://www.sec.gov/cgi-bin/browse-edgar?action=getcompany&amp;CIK=0001517498	https://www.walkscore.com/CA/West_Covina	https://www.wikidata.org/wiki/Q494728	</v>
      <v xml:space="preserve">http://creativecommons.org/licenses/by-sa/3.0/					</v>
    </spb>
    <spb s="0">
      <v xml:space="preserve">Wikipedia	Wikipedia	</v>
      <v xml:space="preserve">CC-BY-SA	CC-BY-SA	</v>
      <v xml:space="preserve">http://en.wikipedia.org/wiki/West_Covina,_California	https://en.wikipedia.org/wiki/West_Covina,_California	</v>
      <v xml:space="preserve">http://creativecommons.org/licenses/by-sa/3.0/	http://creativecommons.org/licenses/by-sa/3.0/	</v>
    </spb>
    <spb s="0">
      <v xml:space="preserve">Wikipedia	Wikidata	</v>
      <v xml:space="preserve">CC-BY-SA		</v>
      <v xml:space="preserve">http://en.wikipedia.org/wiki/West_Covina,_California	https://www.wikidata.org/wiki/Q494728	</v>
      <v xml:space="preserve">http://creativecommons.org/licenses/by-sa/3.0/		</v>
    </spb>
    <spb s="0">
      <v xml:space="preserve">Wikipedia	US Census	Wikipedia	Sec	Walkscore	</v>
      <v xml:space="preserve">CC-BY-SA		CC-BY-SA			</v>
      <v xml:space="preserve">http://en.wikipedia.org/wiki/West_Covina,_California	http://www2.census.gov/programs-surveys/popest/datasets/2010-2018/cities/totals/sub-est2018_all.csv	https://en.wikipedia.org/wiki/West_Covina,_California	https://www.sec.gov/cgi-bin/browse-edgar?action=getcompany&amp;CIK=0001517498	https://www.walkscore.com/CA/West_Covina	</v>
      <v xml:space="preserve">http://creativecommons.org/licenses/by-sa/3.0/		http://creativecommons.org/licenses/by-sa/3.0/			</v>
    </spb>
    <spb s="0">
      <v xml:space="preserve">Wikipedia	US Census	Wikipedia	Sec	Walkscore	Wikidata	</v>
      <v xml:space="preserve">CC-BY-SA		CC-BY-SA				</v>
      <v xml:space="preserve">http://en.wikipedia.org/wiki/West_Covina,_California	http://www2.census.gov/programs-surveys/popest/datasets/2010-2018/cities/totals/sub-est2018_all.csv	https://en.wikipedia.org/wiki/West_Covina,_California	https://www.sec.gov/cgi-bin/browse-edgar?action=getcompany&amp;CIK=0001517498	https://www.walkscore.com/CA/West_Covina	https://www.wikidata.org/wiki/Q494728	</v>
      <v xml:space="preserve">http://creativecommons.org/licenses/by-sa/3.0/		http://creativecommons.org/licenses/by-sa/3.0/				</v>
    </spb>
    <spb s="0">
      <v xml:space="preserve">Wikipedia	US Census	Wikidata	</v>
      <v xml:space="preserve">CC-BY-SA			</v>
      <v xml:space="preserve">http://en.wikipedia.org/wiki/West_Covina,_California	http://www2.census.gov/programs-surveys/popest/datasets/2010-2018/cities/totals/sub-est2018_all.csv	https://www.wikidata.org/wiki/Q494728	</v>
      <v xml:space="preserve">http://creativecommons.org/licenses/by-sa/3.0/			</v>
    </spb>
    <spb s="1">
      <v>592</v>
      <v>593</v>
      <v>592</v>
      <v>594</v>
      <v>592</v>
      <v>3</v>
      <v>593</v>
      <v>592</v>
      <v>595</v>
      <v>596</v>
      <v>597</v>
      <v>598</v>
    </spb>
    <spb s="0">
      <v xml:space="preserve">Wikipedia	</v>
      <v xml:space="preserve">CC-BY-SA	</v>
      <v xml:space="preserve">http://en.wikipedia.org/wiki/Thornton,_California	</v>
      <v xml:space="preserve">http://creativecommons.org/licenses/by-sa/3.0/	</v>
    </spb>
    <spb s="0">
      <v xml:space="preserve">Wikipedia	Wikidata	</v>
      <v xml:space="preserve">CC-BY-SA		</v>
      <v xml:space="preserve">http://en.wikipedia.org/wiki/Thornton,_California	https://www.wikidata.org/wiki/Q6644877	</v>
      <v xml:space="preserve">http://creativecommons.org/licenses/by-sa/3.0/		</v>
    </spb>
    <spb s="13">
      <v>600</v>
      <v>601</v>
      <v>600</v>
      <v>600</v>
      <v>600</v>
      <v>601</v>
      <v>600</v>
      <v>601</v>
      <v>600</v>
      <v>601</v>
      <v>601</v>
    </spb>
    <spb s="2">
      <v>7</v>
    </spb>
    <spb s="0">
      <v xml:space="preserve">Wikipedia	</v>
      <v xml:space="preserve">CC-BY-SA	</v>
      <v xml:space="preserve">http://en.wikipedia.org/wiki/Waterbury,_Connecticut	</v>
      <v xml:space="preserve">http://creativecommons.org/licenses/by-sa/3.0/	</v>
    </spb>
    <spb s="0">
      <v xml:space="preserve">Wikipedia	US Census	US Census	Sec	Walkscore	Wikidata	</v>
      <v xml:space="preserve">CC-BY-SA						</v>
      <v xml:space="preserve">http://en.wikipedia.org/wiki/Waterbury,_Connecticut	http://www2.census.gov/programs-surveys/popest/datasets/2010-2018/cities/totals/sub-est2018_all.csv	http://www.census.gov/quickfacts/table/PST120214/0980000	https://www.sec.gov/cgi-bin/browse-edgar?action=getcompany&amp;CIK=0001105837	https://www.walkscore.com/CT/Waterbury	https://www.wikidata.org/wiki/Q49178	</v>
      <v xml:space="preserve">http://creativecommons.org/licenses/by-sa/3.0/						</v>
    </spb>
    <spb s="0">
      <v xml:space="preserve">Wikipedia	Wikipedia	Wikipedia	Wikidata	</v>
      <v xml:space="preserve">CC-BY-SA	CC-BY-SA	CC-BY-SA		</v>
      <v xml:space="preserve">http://en.wikipedia.org/wiki/Waterbury,_Connecticut	http://fr.wikipedia.org/wiki/Waterbury_(Connecticut)	https://en.wikipedia.org/wiki/Waterbury,_Connecticut	https://www.wikidata.org/wiki/Q49178	</v>
      <v xml:space="preserve">http://creativecommons.org/licenses/by-sa/3.0/	http://creativecommons.org/licenses/by-sa/3.0/	http://creativecommons.org/licenses/by-sa/3.0/		</v>
    </spb>
    <spb s="0">
      <v xml:space="preserve">Wikipedia	Wikidata	</v>
      <v xml:space="preserve">CC-BY-SA		</v>
      <v xml:space="preserve">http://en.wikipedia.org/wiki/Waterbury,_Connecticut	https://www.wikidata.org/wiki/Q49178	</v>
      <v xml:space="preserve">http://creativecommons.org/licenses/by-sa/3.0/		</v>
    </spb>
    <spb s="0">
      <v xml:space="preserve">Wikipedia	US Census	US Census	Wikipedia	Sec	Walkscore	</v>
      <v xml:space="preserve">CC-BY-SA			CC-BY-SA			</v>
      <v xml:space="preserve">http://en.wikipedia.org/wiki/Waterbury,_Connecticut	http://www2.census.gov/programs-surveys/popest/datasets/2010-2018/cities/totals/sub-est2018_all.csv	http://www.census.gov/quickfacts/table/PST120214/0980000	https://en.wikipedia.org/wiki/Waterbury,_Connecticut	https://www.sec.gov/cgi-bin/browse-edgar?action=getcompany&amp;CIK=0001105837	https://www.walkscore.com/CT/Waterbury	</v>
      <v xml:space="preserve">http://creativecommons.org/licenses/by-sa/3.0/			http://creativecommons.org/licenses/by-sa/3.0/			</v>
    </spb>
    <spb s="0">
      <v xml:space="preserve">Wikipedia	US Census	US Census	Wikipedia	Sec	Walkscore	Wikidata	</v>
      <v xml:space="preserve">CC-BY-SA			CC-BY-SA				</v>
      <v xml:space="preserve">http://en.wikipedia.org/wiki/Waterbury,_Connecticut	http://www2.census.gov/programs-surveys/popest/datasets/2010-2018/cities/totals/sub-est2018_all.csv	http://www.census.gov/quickfacts/table/PST120214/0980000	https://en.wikipedia.org/wiki/Waterbury,_Connecticut	https://www.sec.gov/cgi-bin/browse-edgar?action=getcompany&amp;CIK=0001105837	https://www.walkscore.com/CT/Waterbury	https://www.wikidata.org/wiki/Q49178	</v>
      <v xml:space="preserve">http://creativecommons.org/licenses/by-sa/3.0/			http://creativecommons.org/licenses/by-sa/3.0/				</v>
    </spb>
    <spb s="0">
      <v xml:space="preserve">Wikipedia	US Census	Wikipedia	Wikidata	</v>
      <v xml:space="preserve">CC-BY-SA		CC-BY-SA		</v>
      <v xml:space="preserve">http://en.wikipedia.org/wiki/Waterbury,_Connecticut	http://www2.census.gov/programs-surveys/popest/datasets/2010-2018/cities/totals/sub-est2018_all.csv	http://fr.wikipedia.org/wiki/Waterbury_(Connecticut)	https://www.wikidata.org/wiki/Q49178	</v>
      <v xml:space="preserve">http://creativecommons.org/licenses/by-sa/3.0/		http://creativecommons.org/licenses/by-sa/3.0/		</v>
    </spb>
    <spb s="1">
      <v>604</v>
      <v>605</v>
      <v>604</v>
      <v>606</v>
      <v>604</v>
      <v>3</v>
      <v>605</v>
      <v>604</v>
      <v>607</v>
      <v>608</v>
      <v>609</v>
      <v>610</v>
    </spb>
    <spb s="0">
      <v xml:space="preserve">Wikipedia	</v>
      <v xml:space="preserve">CC-BY-SA	</v>
      <v xml:space="preserve">http://en.wikipedia.org/wiki/Connecticut	</v>
      <v xml:space="preserve">http://creativecommons.org/licenses/by-sa/3.0/	</v>
    </spb>
    <spb s="0">
      <v xml:space="preserve">Wikipedia	US Census	US Census	Wikipedia	Facebook	Sec	Wikidata	</v>
      <v xml:space="preserve">CC-BY-SA			CC-BY-SA				</v>
      <v xml:space="preserve">http://en.wikipedia.org/wiki/Connecticut	https://www.census.gov/popest/data/state/asrh/2014/files/SC-EST2014-AGESEX-CIV.csv	http://www.census.gov/quickfacts/table/WTN220212/09	https://en.wikipedia.org/wiki/Connecticut	https://www.facebook.com/Connecticut-1691370337764128/	https://www.sec.gov/cgi-bin/browse-edgar?action=getcompany&amp;CIK=0001811513	https://www.wikidata.org/wiki/Q779	</v>
      <v xml:space="preserve">http://creativecommons.org/licenses/by-sa/3.0/			http://creativecommons.org/licenses/by-sa/3.0/				</v>
    </spb>
    <spb s="0">
      <v xml:space="preserve">Wikipedia	Wikipedia	Facebook	Wikidata	Wikipedia	Wikipedia	Facebook	Wikidata	</v>
      <v xml:space="preserve">CC-BY-SA	CC-BY-SA			CC-BY-SA	CC-BY-SA			</v>
      <v xml:space="preserve">http://en.wikipedia.org/wiki/Connecticut	https://en.wikipedia.org/wiki/Connecticut	https://www.facebook.com/Connecticut-1691370337764128/	https://www.wikidata.org/wiki/Q779	http://en.wikipedia.org/wiki/Connecticut	https://en.wikipedia.org/wiki/Connecticut	https://www.facebook.com/Connecticut-1691370337764128/	https://www.wikidata.org/wiki/Q779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http://en.wikipedia.org/wiki/Connecticut	https://www.wikidata.org/wiki/Q779	</v>
      <v xml:space="preserve">http://creativecommons.org/licenses/by-sa/3.0/		</v>
    </spb>
    <spb s="0">
      <v xml:space="preserve">Wikipedia	US Census	US Census	Wikipedia	Facebook	Sec	</v>
      <v xml:space="preserve">CC-BY-SA			CC-BY-SA			</v>
      <v xml:space="preserve">http://en.wikipedia.org/wiki/Connecticut	https://www.census.gov/popest/data/state/asrh/2014/files/SC-EST2014-AGESEX-CIV.csv	http://www.census.gov/quickfacts/table/WTN220212/09	https://en.wikipedia.org/wiki/Connecticut	https://www.facebook.com/Connecticut-1691370337764128/	https://www.sec.gov/cgi-bin/browse-edgar?action=getcompany&amp;CIK=0001811513	</v>
      <v xml:space="preserve">http://creativecommons.org/licenses/by-sa/3.0/			http://creativecommons.org/licenses/by-sa/3.0/			</v>
    </spb>
    <spb s="0">
      <v xml:space="preserve">Wikipedia	US Census	Facebook	</v>
      <v xml:space="preserve">CC-BY-SA			</v>
      <v xml:space="preserve">http://en.wikipedia.org/wiki/Connecticut	https://www.census.gov/popest/data/state/asrh/2014/files/SC-EST2014-AGESEX-CIV.csv	https://www.facebook.com/Connecticut-1691370337764128/	</v>
      <v xml:space="preserve">http://creativecommons.org/licenses/by-sa/3.0/			</v>
    </spb>
    <spb s="0">
      <v xml:space="preserve">Wikipedia	US Census	Facebook	Sec	Wikidata	</v>
      <v xml:space="preserve">CC-BY-SA					</v>
      <v xml:space="preserve">http://en.wikipedia.org/wiki/Connecticut	https://www.census.gov/popest/data/state/asrh/2014/files/SC-EST2014-AGESEX-CIV.csv	https://www.facebook.com/Connecticut-1691370337764128/	https://www.sec.gov/cgi-bin/browse-edgar?action=getcompany&amp;CIK=0001811513	https://www.wikidata.org/wiki/Q779	</v>
      <v xml:space="preserve">http://creativecommons.org/licenses/by-sa/3.0/					</v>
    </spb>
    <spb s="12">
      <v>612</v>
      <v>613</v>
      <v>614</v>
      <v>19</v>
      <v>3</v>
      <v>613</v>
      <v>612</v>
      <v>612</v>
      <v>615</v>
      <v>19</v>
      <v>616</v>
      <v>19</v>
      <v>617</v>
      <v>618</v>
      <v>19</v>
      <v>19</v>
      <v>19</v>
      <v>19</v>
      <v>617</v>
      <v>19</v>
      <v>19</v>
      <v>19</v>
      <v>19</v>
      <v>19</v>
      <v>19</v>
      <v>19</v>
      <v>19</v>
      <v>19</v>
      <v>617</v>
      <v>19</v>
      <v>19</v>
      <v>19</v>
      <v>19</v>
    </spb>
    <spb s="0">
      <v xml:space="preserve">Wikipedia	</v>
      <v xml:space="preserve">CC-BY-SA	</v>
      <v xml:space="preserve">http://en.wikipedia.org/wiki/Ventura,_California	</v>
      <v xml:space="preserve">http://creativecommons.org/licenses/by-sa/3.0/	</v>
    </spb>
    <spb s="0">
      <v xml:space="preserve">Wikipedia	US Census	Sec	Wikidata	</v>
      <v xml:space="preserve">CC-BY-SA				</v>
      <v xml:space="preserve">http://en.wikipedia.org/wiki/Ventura,_California	http://www2.census.gov/programs-surveys/popest/datasets/2010-2018/cities/totals/sub-est2018_all.csv	https://www.sec.gov/cgi-bin/browse-edgar?action=getcompany&amp;CIK=0001671933	https://www.wikidata.org/wiki/Q490434	</v>
      <v xml:space="preserve">http://creativecommons.org/licenses/by-sa/3.0/				</v>
    </spb>
    <spb s="0">
      <v xml:space="preserve">Wikipedia	Wikipedia	</v>
      <v xml:space="preserve">CC-BY-SA	CC-BY-SA	</v>
      <v xml:space="preserve">http://en.wikipedia.org/wiki/Ventura,_California	https://en.wikipedia.org/wiki/Ventura,_California	</v>
      <v xml:space="preserve">http://creativecommons.org/licenses/by-sa/3.0/	http://creativecommons.org/licenses/by-sa/3.0/	</v>
    </spb>
    <spb s="0">
      <v xml:space="preserve">Wikipedia	Wikidata	</v>
      <v xml:space="preserve">CC-BY-SA		</v>
      <v xml:space="preserve">http://en.wikipedia.org/wiki/Ventura,_California	https://www.wikidata.org/wiki/Q490434	</v>
      <v xml:space="preserve">http://creativecommons.org/licenses/by-sa/3.0/		</v>
    </spb>
    <spb s="0">
      <v xml:space="preserve">Wikipedia	US Census	Wikipedia	Sec	</v>
      <v xml:space="preserve">CC-BY-SA		CC-BY-SA		</v>
      <v xml:space="preserve">http://en.wikipedia.org/wiki/Ventura,_California	http://www2.census.gov/programs-surveys/popest/datasets/2010-2018/cities/totals/sub-est2018_all.csv	https://en.wikipedia.org/wiki/Ventura,_California	https://www.sec.gov/cgi-bin/browse-edgar?action=getcompany&amp;CIK=0001671933	</v>
      <v xml:space="preserve">http://creativecommons.org/licenses/by-sa/3.0/		http://creativecommons.org/licenses/by-sa/3.0/		</v>
    </spb>
    <spb s="0">
      <v xml:space="preserve">Wikipedia	US Census	Wikipedia	Sec	Wikidata	</v>
      <v xml:space="preserve">CC-BY-SA		CC-BY-SA			</v>
      <v xml:space="preserve">http://en.wikipedia.org/wiki/Ventura,_California	http://www2.census.gov/programs-surveys/popest/datasets/2010-2018/cities/totals/sub-est2018_all.csv	https://en.wikipedia.org/wiki/Ventura,_California	https://www.sec.gov/cgi-bin/browse-edgar?action=getcompany&amp;CIK=0001671933	https://www.wikidata.org/wiki/Q490434	</v>
      <v xml:space="preserve">http://creativecommons.org/licenses/by-sa/3.0/		http://creativecommons.org/licenses/by-sa/3.0/			</v>
    </spb>
    <spb s="0">
      <v xml:space="preserve">Wikipedia	US Census	Wikipedia	Wikidata	</v>
      <v xml:space="preserve">CC-BY-SA		CC-BY-SA		</v>
      <v xml:space="preserve">http://en.wikipedia.org/wiki/Ventura,_California	http://www2.census.gov/programs-surveys/popest/datasets/2010-2018/cities/totals/sub-est2018_all.csv	http://es.wikipedia.org/wiki/Ventura_(California)	https://www.wikidata.org/wiki/Q490434	</v>
      <v xml:space="preserve">http://creativecommons.org/licenses/by-sa/3.0/		http://creativecommons.org/licenses/by-sa/3.0/		</v>
    </spb>
    <spb s="1">
      <v>620</v>
      <v>621</v>
      <v>620</v>
      <v>622</v>
      <v>620</v>
      <v>3</v>
      <v>621</v>
      <v>620</v>
      <v>623</v>
      <v>624</v>
      <v>625</v>
      <v>626</v>
    </spb>
    <spb s="0">
      <v xml:space="preserve">Wikipedia	</v>
      <v xml:space="preserve">CC-BY-SA	</v>
      <v xml:space="preserve">http://en.wikipedia.org/wiki/Davenport,_California	</v>
      <v xml:space="preserve">http://creativecommons.org/licenses/by-sa/3.0/	</v>
    </spb>
    <spb s="0">
      <v xml:space="preserve">Wikipedia	Wikidata	</v>
      <v xml:space="preserve">CC-BY-SA		</v>
      <v xml:space="preserve">http://en.wikipedia.org/wiki/Davenport,_California	https://www.wikidata.org/wiki/Q3476179	</v>
      <v xml:space="preserve">http://creativecommons.org/licenses/by-sa/3.0/		</v>
    </spb>
    <spb s="13">
      <v>628</v>
      <v>629</v>
      <v>628</v>
      <v>628</v>
      <v>628</v>
      <v>629</v>
      <v>628</v>
      <v>629</v>
      <v>628</v>
      <v>629</v>
      <v>629</v>
    </spb>
    <spb s="0">
      <v xml:space="preserve">Wikipedia	</v>
      <v xml:space="preserve">CC-BY-SA	</v>
      <v xml:space="preserve">http://en.wikipedia.org/wiki/Iowa	</v>
      <v xml:space="preserve">http://creativecommons.org/licenses/by-sa/3.0/	</v>
    </spb>
    <spb s="0">
      <v xml:space="preserve">Wikipedia	US Census	US Census	Wikipedia	Sec	Tasteatlas	Wikidata	</v>
      <v xml:space="preserve">CC-BY-SA			CC-BY-SA				</v>
      <v xml:space="preserve">http://en.wikipedia.org/wiki/Iowa	https://www.census.gov/popest/data/state/asrh/2014/files/SC-EST2014-AGESEX-CIV.csv	http://www.census.gov/quickfacts/table/WTN220212/19	https://en.wikipedia.org/wiki/Iowa	https://www.sec.gov/cgi-bin/browse-edgar?action=getcompany&amp;CIK=0001803005	https://www.tasteatlas.com/iowa	https://www.wikidata.org/wiki/Q5685079	</v>
      <v xml:space="preserve">http://creativecommons.org/licenses/by-sa/3.0/			http://creativecommons.org/licenses/by-sa/3.0/				</v>
    </spb>
    <spb s="0">
      <v xml:space="preserve">Wikipedia	US Census	Wikipedia	Wikidata	Wikipedia	Wikipedia	Wikidata	</v>
      <v xml:space="preserve">CC-BY-SA		CC-BY-SA		CC-BY-SA	CC-BY-SA		</v>
      <v xml:space="preserve">http://en.wikipedia.org/wiki/Iowa	http://www.census.gov/quickfacts/table/WTN220212/19	https://en.wikipedia.org/wiki/Iowa	https://www.wikidata.org/wiki/Q5685079	http://en.wikipedia.org/wiki/Iowa	https://en.wikipedia.org/wiki/Iowa	https://www.wikidata.org/wiki/Q5685079	</v>
      <v xml:space="preserve">http://creativecommons.org/licenses/by-sa/3.0/		http://creativecommons.org/licenses/by-sa/3.0/		http://creativecommons.org/licenses/by-sa/3.0/	http://creativecommons.org/licenses/by-sa/3.0/		</v>
    </spb>
    <spb s="0">
      <v xml:space="preserve">Wikipedia	US Census	US Census	Sec	</v>
      <v xml:space="preserve">CC-BY-SA				</v>
      <v xml:space="preserve">http://en.wikipedia.org/wiki/Iowa	https://www.census.gov/popest/data/state/asrh/2014/files/SC-EST2014-AGESEX-CIV.csv	http://www.census.gov/quickfacts/table/WTN220212/19	https://www.sec.gov/cgi-bin/browse-edgar?action=getcompany&amp;CIK=0001803005	</v>
      <v xml:space="preserve">http://creativecommons.org/licenses/by-sa/3.0/				</v>
    </spb>
    <spb s="0">
      <v xml:space="preserve">Wikipedia	Wikidata	</v>
      <v xml:space="preserve">CC-BY-SA		</v>
      <v xml:space="preserve">http://en.wikipedia.org/wiki/Iowa	https://www.wikidata.org/wiki/Q5685079	</v>
      <v xml:space="preserve">http://creativecommons.org/licenses/by-sa/3.0/		</v>
    </spb>
    <spb s="0">
      <v xml:space="preserve">Wikipedia	US Census	US Census	Wikipedia	Sec	</v>
      <v xml:space="preserve">CC-BY-SA			CC-BY-SA		</v>
      <v xml:space="preserve">http://en.wikipedia.org/wiki/Iowa	https://www.census.gov/popest/data/state/asrh/2014/files/SC-EST2014-AGESEX-CIV.csv	http://www.census.gov/quickfacts/table/WTN220212/19	https://en.wikipedia.org/wiki/Iowa	https://www.sec.gov/cgi-bin/browse-edgar?action=getcompany&amp;CIK=0001803005	</v>
      <v xml:space="preserve">http://creativecommons.org/licenses/by-sa/3.0/			http://creativecommons.org/licenses/by-sa/3.0/		</v>
    </spb>
    <spb s="0">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9">
      <v>631</v>
      <v>632</v>
      <v>633</v>
      <v>19</v>
      <v>3</v>
      <v>632</v>
      <v>631</v>
      <v>631</v>
      <v>634</v>
      <v>635</v>
      <v>19</v>
      <v>636</v>
      <v>19</v>
      <v>637</v>
      <v>634</v>
      <v>19</v>
      <v>19</v>
      <v>19</v>
      <v>19</v>
      <v>637</v>
      <v>19</v>
      <v>19</v>
      <v>19</v>
      <v>19</v>
      <v>19</v>
      <v>19</v>
      <v>19</v>
      <v>19</v>
      <v>19</v>
      <v>637</v>
      <v>19</v>
      <v>19</v>
      <v>19</v>
      <v>19</v>
    </spb>
    <spb s="0">
      <v xml:space="preserve">Wikipedia	</v>
      <v xml:space="preserve">CC-BY-SA	</v>
      <v xml:space="preserve">http://en.wikipedia.org/wiki/Columbia,_California	</v>
      <v xml:space="preserve">http://creativecommons.org/licenses/by-sa/3.0/	</v>
    </spb>
    <spb s="0">
      <v xml:space="preserve">Wikipedia	Wikidata	</v>
      <v xml:space="preserve">CC-BY-SA		</v>
      <v xml:space="preserve">http://en.wikipedia.org/wiki/Columbia,_California	https://www.wikidata.org/wiki/Q1112365	</v>
      <v xml:space="preserve">http://creativecommons.org/licenses/by-sa/3.0/		</v>
    </spb>
    <spb s="0">
      <v xml:space="preserve">Wikipedia	Wikipedia	Wikidata	</v>
      <v xml:space="preserve">CC-BY-SA	CC-BY-SA		</v>
      <v xml:space="preserve">http://en.wikipedia.org/wiki/Columbia,_California	http://es.wikipedia.org/wiki/Columbia_(California)	https://www.wikidata.org/wiki/Q1112365	</v>
      <v xml:space="preserve">http://creativecommons.org/licenses/by-sa/3.0/	http://creativecommons.org/licenses/by-sa/3.0/		</v>
    </spb>
    <spb s="13">
      <v>639</v>
      <v>640</v>
      <v>639</v>
      <v>639</v>
      <v>639</v>
      <v>640</v>
      <v>639</v>
      <v>640</v>
      <v>639</v>
      <v>640</v>
      <v>641</v>
    </spb>
    <spb s="0">
      <v xml:space="preserve">Wikipedia	Wikipedia	</v>
      <v xml:space="preserve">CC-BY-SA	CC-BY-SA	</v>
      <v xml:space="preserve">http://en.wikipedia.org/wiki/Simi_Valley,_California	http://fr.wikipedia.org/wiki/Simi_Valley	</v>
      <v xml:space="preserve">http://creativecommons.org/licenses/by-sa/3.0/	http://creativecommons.org/licenses/by-sa/3.0/	</v>
    </spb>
    <spb s="0">
      <v xml:space="preserve">Wikipedia	US Census	US Census	Sec	Walkscore	Wikidata	</v>
      <v xml:space="preserve">CC-BY-SA						</v>
      <v xml:space="preserve">http://en.wikipedia.org/wiki/Simi_Valley,_California	http://www2.census.gov/programs-surveys/popest/datasets/2010-2018/cities/totals/sub-est2018_all.csv	http://www.census.gov/quickfacts/table/PST045215/0672016	https://www.sec.gov/cgi-bin/browse-edgar?action=getcompany&amp;CIK=0001790525	https://www.walkscore.com/CA/Simi_Valley	https://www.wikidata.org/wiki/Q323414	</v>
      <v xml:space="preserve">http://creativecommons.org/licenses/by-sa/3.0/						</v>
    </spb>
    <spb s="0">
      <v xml:space="preserve">Wikipedia	</v>
      <v xml:space="preserve">CC-BY-SA	</v>
      <v xml:space="preserve">http://en.wikipedia.org/wiki/Simi_Valley,_California	</v>
      <v xml:space="preserve">http://creativecommons.org/licenses/by-sa/3.0/	</v>
    </spb>
    <spb s="0">
      <v xml:space="preserve">Wikipedia	US Census	</v>
      <v xml:space="preserve">CC-BY-SA		</v>
      <v xml:space="preserve">http://en.wikipedia.org/wiki/Simi_Valley,_California	http://www.census.gov/quickfacts/table/PST045215/0672016	</v>
      <v xml:space="preserve">http://creativecommons.org/licenses/by-sa/3.0/		</v>
    </spb>
    <spb s="0">
      <v xml:space="preserve">Wikipedia	Wikidata	</v>
      <v xml:space="preserve">CC-BY-SA		</v>
      <v xml:space="preserve">http://en.wikipedia.org/wiki/Simi_Valley,_California	https://www.wikidata.org/wiki/Q323414	</v>
      <v xml:space="preserve">http://creativecommons.org/licenses/by-sa/3.0/		</v>
    </spb>
    <spb s="0">
      <v xml:space="preserve">Wikipedia	US Census	US Census	Wikipedia	Sec	Walkscore	</v>
      <v xml:space="preserve">CC-BY-SA			CC-BY-SA			</v>
      <v xml:space="preserve">http://en.wikipedia.org/wiki/Simi_Valley,_California	http://www2.census.gov/programs-surveys/popest/datasets/2010-2018/cities/totals/sub-est2018_all.csv	http://www.census.gov/quickfacts/table/PST045215/0672016	https://en.wikipedia.org/wiki/Simi_Valley,_California	https://www.sec.gov/cgi-bin/browse-edgar?action=getcompany&amp;CIK=0001790525	https://www.walkscore.com/CA/Simi_Valley	</v>
      <v xml:space="preserve">http://creativecommons.org/licenses/by-sa/3.0/			http://creativecommons.org/licenses/by-sa/3.0/			</v>
    </spb>
    <spb s="0">
      <v xml:space="preserve">Wikipedia	US Census	US Census	Wikipedia	Sec	Walkscore	Wikidata	</v>
      <v xml:space="preserve">CC-BY-SA			CC-BY-SA				</v>
      <v xml:space="preserve">http://en.wikipedia.org/wiki/Simi_Valley,_California	http://www2.census.gov/programs-surveys/popest/datasets/2010-2018/cities/totals/sub-est2018_all.csv	http://www.census.gov/quickfacts/table/PST045215/0672016	https://en.wikipedia.org/wiki/Simi_Valley,_California	https://www.sec.gov/cgi-bin/browse-edgar?action=getcompany&amp;CIK=0001790525	https://www.walkscore.com/CA/Simi_Valley	https://www.wikidata.org/wiki/Q323414	</v>
      <v xml:space="preserve">http://creativecommons.org/licenses/by-sa/3.0/			http://creativecommons.org/licenses/by-sa/3.0/				</v>
    </spb>
    <spb s="0">
      <v xml:space="preserve">Wikipedia	US Census	Wikipedia	US Census	Wikidata	</v>
      <v xml:space="preserve">CC-BY-SA		CC-BY-SA			</v>
      <v xml:space="preserve">http://en.wikipedia.org/wiki/Simi_Valley,_California	http://www2.census.gov/programs-surveys/popest/datasets/2010-2018/cities/totals/sub-est2018_all.csv	http://fr.wikipedia.org/wiki/Simi_Valley	http://www.census.gov/quickfacts/table/PST045215/0672016	https://www.wikidata.org/wiki/Q323414	</v>
      <v xml:space="preserve">http://creativecommons.org/licenses/by-sa/3.0/		http://creativecommons.org/licenses/by-sa/3.0/			</v>
    </spb>
    <spb s="1">
      <v>643</v>
      <v>644</v>
      <v>645</v>
      <v>646</v>
      <v>645</v>
      <v>3</v>
      <v>644</v>
      <v>645</v>
      <v>647</v>
      <v>648</v>
      <v>649</v>
      <v>650</v>
    </spb>
    <spb s="0">
      <v xml:space="preserve">Wikipedia	</v>
      <v xml:space="preserve">CC-BY-SA	</v>
      <v xml:space="preserve">http://en.wikipedia.org/wiki/Richmond,_California	</v>
      <v xml:space="preserve">http://creativecommons.org/licenses/by-sa/3.0/	</v>
    </spb>
    <spb s="0">
      <v xml:space="preserve">Wikipedia	US Census	Sec	Walkscore	Wikidata	</v>
      <v xml:space="preserve">CC-BY-SA					</v>
      <v xml:space="preserve">http://en.wikipedia.org/wiki/Richmond,_California	http://www2.census.gov/programs-surveys/popest/datasets/2010-2018/cities/totals/sub-est2018_all.csv	https://www.sec.gov/cgi-bin/browse-edgar?action=getcompany&amp;CIK=0001549084	https://www.walkscore.com/CA/Richmond	https://www.wikidata.org/wiki/Q495377	</v>
      <v xml:space="preserve">http://creativecommons.org/licenses/by-sa/3.0/					</v>
    </spb>
    <spb s="0">
      <v xml:space="preserve">Wikipedia	Wikidata	</v>
      <v xml:space="preserve">CC-BY-SA		</v>
      <v xml:space="preserve">http://en.wikipedia.org/wiki/Richmond,_California	https://www.wikidata.org/wiki/Q495377	</v>
      <v xml:space="preserve">http://creativecommons.org/licenses/by-sa/3.0/		</v>
    </spb>
    <spb s="0">
      <v xml:space="preserve">Wikipedia	US Census	Wikipedia	Sec	Walkscore	</v>
      <v xml:space="preserve">CC-BY-SA		CC-BY-SA			</v>
      <v xml:space="preserve">http://en.wikipedia.org/wiki/Richmond,_California	http://www2.census.gov/programs-surveys/popest/datasets/2010-2018/cities/totals/sub-est2018_all.csv	https://en.wikipedia.org/wiki/Richmond,_California	https://www.sec.gov/cgi-bin/browse-edgar?action=getcompany&amp;CIK=0001549084	https://www.walkscore.com/CA/Richmond	</v>
      <v xml:space="preserve">http://creativecommons.org/licenses/by-sa/3.0/		http://creativecommons.org/licenses/by-sa/3.0/			</v>
    </spb>
    <spb s="0">
      <v xml:space="preserve">Wikipedia	US Census	Wikipedia	Sec	Walkscore	Wikidata	</v>
      <v xml:space="preserve">CC-BY-SA		CC-BY-SA				</v>
      <v xml:space="preserve">http://en.wikipedia.org/wiki/Richmond,_California	http://www2.census.gov/programs-surveys/popest/datasets/2010-2018/cities/totals/sub-est2018_all.csv	https://en.wikipedia.org/wiki/Richmond,_California	https://www.sec.gov/cgi-bin/browse-edgar?action=getcompany&amp;CIK=0001549084	https://www.walkscore.com/CA/Richmond	https://www.wikidata.org/wiki/Q495377	</v>
      <v xml:space="preserve">http://creativecommons.org/licenses/by-sa/3.0/		http://creativecommons.org/licenses/by-sa/3.0/				</v>
    </spb>
    <spb s="0">
      <v xml:space="preserve">Wikipedia	US Census	</v>
      <v xml:space="preserve">CC-BY-SA		</v>
      <v xml:space="preserve">http://en.wikipedia.org/wiki/Richmond,_California	http://www2.census.gov/programs-surveys/popest/datasets/2010-2018/cities/totals/sub-est2018_all.csv	</v>
      <v xml:space="preserve">http://creativecommons.org/licenses/by-sa/3.0/		</v>
    </spb>
    <spb s="13">
      <v>652</v>
      <v>653</v>
      <v>652</v>
      <v>652</v>
      <v>3</v>
      <v>653</v>
      <v>652</v>
      <v>654</v>
      <v>655</v>
      <v>656</v>
      <v>657</v>
    </spb>
    <spb s="0">
      <v xml:space="preserve">Wikipedia	</v>
      <v xml:space="preserve">CC-BY-SA	</v>
      <v xml:space="preserve">http://en.wikipedia.org/wiki/Little_Rock,_Arkansas	</v>
      <v xml:space="preserve">http://creativecommons.org/licenses/by-sa/3.0/	</v>
    </spb>
    <spb s="0">
      <v xml:space="preserve">Wikipedia	US Census	Sec	Walkscore	Wikidata	</v>
      <v xml:space="preserve">CC-BY-SA					</v>
      <v xml:space="preserve">http://en.wikipedia.org/wiki/Little_Rock,_Arkansas	http://www2.census.gov/programs-surveys/popest/datasets/2010-2018/cities/totals/sub-est2018_all.csv	https://www.sec.gov/cgi-bin/browse-edgar?action=getcompany&amp;CIK=0001726808	https://www.walkscore.com/AR/Little_Rock	https://www.wikidata.org/wiki/Q33405	</v>
      <v xml:space="preserve">http://creativecommons.org/licenses/by-sa/3.0/					</v>
    </spb>
    <spb s="0">
      <v xml:space="preserve">Wikipedia	Wikipedia	Wikidata	</v>
      <v xml:space="preserve">CC-BY-SA	CC-BY-SA		</v>
      <v xml:space="preserve">http://en.wikipedia.org/wiki/Little_Rock,_Arkansas	https://en.wikipedia.org/wiki/Little_Rock,_Arkansas	https://www.wikidata.org/wiki/Q33405	</v>
      <v xml:space="preserve">http://creativecommons.org/licenses/by-sa/3.0/	http://creativecommons.org/licenses/by-sa/3.0/		</v>
    </spb>
    <spb s="0">
      <v xml:space="preserve">Wikipedia	Wikidata	</v>
      <v xml:space="preserve">CC-BY-SA		</v>
      <v xml:space="preserve">http://en.wikipedia.org/wiki/Little_Rock,_Arkansas	https://www.wikidata.org/wiki/Q33405	</v>
      <v xml:space="preserve">http://creativecommons.org/licenses/by-sa/3.0/		</v>
    </spb>
    <spb s="0">
      <v xml:space="preserve">Wikipedia	US Census	Wikipedia	Sec	Walkscore	</v>
      <v xml:space="preserve">CC-BY-SA		CC-BY-SA			</v>
      <v xml:space="preserve">http://en.wikipedia.org/wiki/Little_Rock,_Arkansas	http://www2.census.gov/programs-surveys/popest/datasets/2010-2018/cities/totals/sub-est2018_all.csv	https://en.wikipedia.org/wiki/Little_Rock,_Arkansas	https://www.sec.gov/cgi-bin/browse-edgar?action=getcompany&amp;CIK=0001726808	https://www.walkscore.com/AR/Little_Rock	</v>
      <v xml:space="preserve">http://creativecommons.org/licenses/by-sa/3.0/		http://creativecommons.org/licenses/by-sa/3.0/			</v>
    </spb>
    <spb s="0">
      <v xml:space="preserve">Wikipedia	US Census	Wikipedia	Sec	Walkscore	Wikidata	</v>
      <v xml:space="preserve">CC-BY-SA		CC-BY-SA				</v>
      <v xml:space="preserve">http://en.wikipedia.org/wiki/Little_Rock,_Arkansas	http://www2.census.gov/programs-surveys/popest/datasets/2010-2018/cities/totals/sub-est2018_all.csv	https://en.wikipedia.org/wiki/Little_Rock,_Arkansas	https://www.sec.gov/cgi-bin/browse-edgar?action=getcompany&amp;CIK=0001726808	https://www.walkscore.com/AR/Little_Rock	https://www.wikidata.org/wiki/Q33405	</v>
      <v xml:space="preserve">http://creativecommons.org/licenses/by-sa/3.0/		http://creativecommons.org/licenses/by-sa/3.0/				</v>
    </spb>
    <spb s="0">
      <v xml:space="preserve">Wikipedia	US Census	Wikipedia	Wikidata	</v>
      <v xml:space="preserve">CC-BY-SA		CC-BY-SA		</v>
      <v xml:space="preserve">http://en.wikipedia.org/wiki/Little_Rock,_Arkansas	http://www2.census.gov/programs-surveys/popest/datasets/2010-2018/cities/totals/sub-est2018_all.csv	http://es.wikipedia.org/wiki/Little_Rock_(Arkansas)	https://www.wikidata.org/wiki/Q33405	</v>
      <v xml:space="preserve">http://creativecommons.org/licenses/by-sa/3.0/		http://creativecommons.org/licenses/by-sa/3.0/		</v>
    </spb>
    <spb s="1">
      <v>659</v>
      <v>660</v>
      <v>659</v>
      <v>661</v>
      <v>659</v>
      <v>3</v>
      <v>660</v>
      <v>659</v>
      <v>662</v>
      <v>663</v>
      <v>664</v>
      <v>665</v>
    </spb>
    <spb s="0">
      <v xml:space="preserve">Wikipedia	</v>
      <v xml:space="preserve">CC-BY-SA	</v>
      <v xml:space="preserve">http://en.wikipedia.org/wiki/Arkansas	</v>
      <v xml:space="preserve">http://creativecommons.org/licenses/by-sa/3.0/	</v>
    </spb>
    <spb s="0">
      <v xml:space="preserve">Wikipedia	US Census	US Census	Wikipedia	Sec	Wikidata	</v>
      <v xml:space="preserve">CC-BY-SA			CC-BY-SA			</v>
      <v xml:space="preserve">http://en.wikipedia.org/wiki/Arkansas	https://www.census.gov/popest/data/state/asrh/2014/files/SC-EST2014-AGESEX-CIV.csv	http://www.census.gov/quickfacts/table/VET605214/05	https://en.wikipedia.org/wiki/Arkansas	https://www.sec.gov/cgi-bin/browse-edgar?action=getcompany&amp;CIK=0001726808	https://www.wikidata.org/wiki/Q1612	</v>
      <v xml:space="preserve">http://creativecommons.org/licenses/by-sa/3.0/			http://creativecommons.org/licenses/by-sa/3.0/			</v>
    </spb>
    <spb s="0">
      <v xml:space="preserve">Wikipedia	US Census	Wikipedia	Wikidata	Wikipedia	US Census	Wikipedia	Wikidata	</v>
      <v xml:space="preserve">CC-BY-SA		CC-BY-SA		CC-BY-SA		CC-BY-SA		</v>
      <v xml:space="preserve">http://en.wikipedia.org/wiki/Arkansas	http://www.census.gov/quickfacts/table/VET605214/05	https://en.wikipedia.org/wiki/Arkansas	https://www.wikidata.org/wiki/Q1612	http://en.wikipedia.org/wiki/Arkansas	http://www.census.gov/quickfacts/table/VET605214/05	https://en.wikipedia.org/wiki/Arkansas	https://www.wikidata.org/wiki/Q1612	</v>
      <v xml:space="preserve">http://creativecommons.org/licenses/by-sa/3.0/		http://creativecommons.org/licenses/by-sa/3.0/		http://creativecommons.org/licenses/by-sa/3.0/		http://creativecommons.org/licenses/by-sa/3.0/		</v>
    </spb>
    <spb s="0">
      <v xml:space="preserve">Wikipedia	US Census	US Census	Sec	Wikidata	</v>
      <v xml:space="preserve">CC-BY-SA					</v>
      <v xml:space="preserve">http://en.wikipedia.org/wiki/Arkansas	https://www.census.gov/popest/data/state/asrh/2014/files/SC-EST2014-AGESEX-CIV.csv	http://www.census.gov/quickfacts/table/VET605214/05	https://www.sec.gov/cgi-bin/browse-edgar?action=getcompany&amp;CIK=0001726808	https://www.wikidata.org/wiki/Q1612	</v>
      <v xml:space="preserve">http://creativecommons.org/licenses/by-sa/3.0/					</v>
    </spb>
    <spb s="0">
      <v xml:space="preserve">Wikipedia	Wikidata	</v>
      <v xml:space="preserve">CC-BY-SA		</v>
      <v xml:space="preserve">http://en.wikipedia.org/wiki/Arkansas	https://www.wikidata.org/wiki/Q1612	</v>
      <v xml:space="preserve">http://creativecommons.org/licenses/by-sa/3.0/		</v>
    </spb>
    <spb s="0">
      <v xml:space="preserve">Wikipedia	US Census	US Census	Wikipedia	Sec	</v>
      <v xml:space="preserve">CC-BY-SA			CC-BY-SA		</v>
      <v xml:space="preserve">http://en.wikipedia.org/wiki/Arkansas	https://www.census.gov/popest/data/state/asrh/2014/files/SC-EST2014-AGESEX-CIV.csv	http://www.census.gov/quickfacts/table/VET605214/05	https://en.wikipedia.org/wiki/Arkansas	https://www.sec.gov/cgi-bin/browse-edgar?action=getcompany&amp;CIK=0001726808	</v>
      <v xml:space="preserve">http://creativecommons.org/licenses/by-sa/3.0/			http://creativecommons.org/licenses/by-sa/3.0/		</v>
    </spb>
    <spb s="0">
      <v xml:space="preserve">Wikipedia	US Census	US Census	</v>
      <v xml:space="preserve">CC-BY-SA			</v>
      <v xml:space="preserve">http://en.wikipedia.org/wiki/Arkansas	https://www.census.gov/popest/data/state/asrh/2014/files/SC-EST2014-AGESEX-CIV.csv	http://www.census.gov/quickfacts/table/VET605214/05	</v>
      <v xml:space="preserve">http://creativecommons.org/licenses/by-sa/3.0/			</v>
    </spb>
    <spb s="9">
      <v>667</v>
      <v>668</v>
      <v>669</v>
      <v>19</v>
      <v>3</v>
      <v>668</v>
      <v>667</v>
      <v>667</v>
      <v>670</v>
      <v>671</v>
      <v>19</v>
      <v>672</v>
      <v>19</v>
      <v>673</v>
      <v>670</v>
      <v>19</v>
      <v>19</v>
      <v>19</v>
      <v>19</v>
      <v>673</v>
      <v>19</v>
      <v>19</v>
      <v>19</v>
      <v>19</v>
      <v>19</v>
      <v>19</v>
      <v>19</v>
      <v>19</v>
      <v>19</v>
      <v>673</v>
      <v>19</v>
      <v>19</v>
      <v>19</v>
      <v>19</v>
    </spb>
    <spb s="0">
      <v xml:space="preserve">Wikipedia	Wikipedia	</v>
      <v xml:space="preserve">CC-BY-SA	CC-BY-SA	</v>
      <v xml:space="preserve">http://en.wikipedia.org/wiki/El_Cajon,_California	http://fr.wikipedia.org/wiki/El_Cajon	</v>
      <v xml:space="preserve">http://creativecommons.org/licenses/by-sa/3.0/	http://creativecommons.org/licenses/by-sa/3.0/	</v>
    </spb>
    <spb s="0">
      <v xml:space="preserve">Wikipedia	US Census	Sec	Walkscore	</v>
      <v xml:space="preserve">CC-BY-SA				</v>
      <v xml:space="preserve">http://en.wikipedia.org/wiki/El_Cajon,_California	http://www2.census.gov/programs-surveys/popest/datasets/2010-2018/cities/totals/sub-est2018_all.csv	https://www.sec.gov/cgi-bin/browse-edgar?action=getcompany&amp;CIK=0001694617	https://www.walkscore.com/CA/El_Cajon	</v>
      <v xml:space="preserve">http://creativecommons.org/licenses/by-sa/3.0/				</v>
    </spb>
    <spb s="0">
      <v xml:space="preserve">Wikipedia	</v>
      <v xml:space="preserve">CC-BY-SA	</v>
      <v xml:space="preserve">http://en.wikipedia.org/wiki/El_Cajon,_California	</v>
      <v xml:space="preserve">http://creativecommons.org/licenses/by-sa/3.0/	</v>
    </spb>
    <spb s="0">
      <v xml:space="preserve">Wikipedia	Wikipedia	</v>
      <v xml:space="preserve">CC-BY-SA	CC-BY-SA	</v>
      <v xml:space="preserve">http://en.wikipedia.org/wiki/El_Cajon,_California	https://en.wikipedia.org/wiki/El_Cajon,_California	</v>
      <v xml:space="preserve">http://creativecommons.org/licenses/by-sa/3.0/	http://creativecommons.org/licenses/by-sa/3.0/	</v>
    </spb>
    <spb s="0">
      <v xml:space="preserve">Wikipedia	Wikidata	</v>
      <v xml:space="preserve">CC-BY-SA		</v>
      <v xml:space="preserve">http://en.wikipedia.org/wiki/El_Cajon,_California	https://www.wikidata.org/wiki/Q369947	</v>
      <v xml:space="preserve">http://creativecommons.org/licenses/by-sa/3.0/		</v>
    </spb>
    <spb s="0">
      <v xml:space="preserve">Wikipedia	US Census	Wikipedia	Sec	Walkscore	</v>
      <v xml:space="preserve">CC-BY-SA		CC-BY-SA			</v>
      <v xml:space="preserve">http://en.wikipedia.org/wiki/El_Cajon,_California	http://www2.census.gov/programs-surveys/popest/datasets/2010-2018/cities/totals/sub-est2018_all.csv	https://en.wikipedia.org/wiki/El_Cajon,_California	https://www.sec.gov/cgi-bin/browse-edgar?action=getcompany&amp;CIK=0001694617	https://www.walkscore.com/CA/El_Cajon	</v>
      <v xml:space="preserve">http://creativecommons.org/licenses/by-sa/3.0/		http://creativecommons.org/licenses/by-sa/3.0/			</v>
    </spb>
    <spb s="0">
      <v xml:space="preserve">Wikipedia	US Census	Wikipedia	Sec	Walkscore	Wikidata	</v>
      <v xml:space="preserve">CC-BY-SA		CC-BY-SA				</v>
      <v xml:space="preserve">http://en.wikipedia.org/wiki/El_Cajon,_California	http://www2.census.gov/programs-surveys/popest/datasets/2010-2018/cities/totals/sub-est2018_all.csv	https://en.wikipedia.org/wiki/El_Cajon,_California	https://www.sec.gov/cgi-bin/browse-edgar?action=getcompany&amp;CIK=0001694617	https://www.walkscore.com/CA/El_Cajon	https://www.wikidata.org/wiki/Q369947	</v>
      <v xml:space="preserve">http://creativecommons.org/licenses/by-sa/3.0/		http://creativecommons.org/licenses/by-sa/3.0/				</v>
    </spb>
    <spb s="0">
      <v xml:space="preserve">Wikipedia	US Census	Wikipedia	Wikidata	</v>
      <v xml:space="preserve">CC-BY-SA		CC-BY-SA		</v>
      <v xml:space="preserve">http://en.wikipedia.org/wiki/El_Cajon,_California	http://www2.census.gov/programs-surveys/popest/datasets/2010-2018/cities/totals/sub-est2018_all.csv	http://fr.wikipedia.org/wiki/El_Cajon	https://www.wikidata.org/wiki/Q369947	</v>
      <v xml:space="preserve">http://creativecommons.org/licenses/by-sa/3.0/		http://creativecommons.org/licenses/by-sa/3.0/		</v>
    </spb>
    <spb s="1">
      <v>675</v>
      <v>676</v>
      <v>677</v>
      <v>678</v>
      <v>677</v>
      <v>3</v>
      <v>676</v>
      <v>677</v>
      <v>679</v>
      <v>680</v>
      <v>681</v>
      <v>682</v>
    </spb>
    <spb s="0">
      <v xml:space="preserve">Wikipedia	</v>
      <v xml:space="preserve">CC-BY-SA	</v>
      <v xml:space="preserve">http://en.wikipedia.org/wiki/Santa_Clara,_California	</v>
      <v xml:space="preserve">http://creativecommons.org/licenses/by-sa/3.0/	</v>
    </spb>
    <spb s="0">
      <v xml:space="preserve">Wikipedia	US Census	Wikidata	Sec	Walkscore	</v>
      <v xml:space="preserve">CC-BY-SA					</v>
      <v xml:space="preserve">http://en.wikipedia.org/wiki/Santa_Clara,_California	http://www2.census.gov/programs-surveys/popest/datasets/2010-2018/cities/totals/sub-est2018_all.csv	https://www.wikidata.org/wiki/Q7401592	https://www.sec.gov/cgi-bin/browse-edgar?action=getcompany&amp;CIK=0001642545	https://www.walkscore.com/CA/Santa_Clara	</v>
      <v xml:space="preserve">http://creativecommons.org/licenses/by-sa/3.0/					</v>
    </spb>
    <spb s="0">
      <v xml:space="preserve">Wikipedia	Wikipedia	Wikipedia	Wikipedia	</v>
      <v xml:space="preserve">CC-BY-SA	CC-BY-SA	CC-BY-SA	CC-BY-SA	</v>
      <v xml:space="preserve">http://en.wikipedia.org/wiki/Santa_Clara,_California	https://en.wikipedia.org/wiki/Santa_Clara,_California	http://en.wikipedia.org/wiki/Santa_Clara,_California	https://en.wikipedia.org/wiki/Santa_Clara,_California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http://en.wikipedia.org/wiki/Santa_Clara,_California	https://www.wikidata.org/wiki/Q7401592	</v>
      <v xml:space="preserve">http://creativecommons.org/licenses/by-sa/3.0/		</v>
    </spb>
    <spb s="0">
      <v xml:space="preserve">Wikipedia	US Census	Wikipedia	Sec	Walkscore	</v>
      <v xml:space="preserve">CC-BY-SA		CC-BY-SA			</v>
      <v xml:space="preserve">http://en.wikipedia.org/wiki/Santa_Clara,_California	http://www2.census.gov/programs-surveys/popest/datasets/2010-2018/cities/totals/sub-est2018_all.csv	https://en.wikipedia.org/wiki/Santa_Clara,_California	https://www.sec.gov/cgi-bin/browse-edgar?action=getcompany&amp;CIK=0001642545	https://www.walkscore.com/CA/Santa_Clara	</v>
      <v xml:space="preserve">http://creativecommons.org/licenses/by-sa/3.0/		http://creativecommons.org/licenses/by-sa/3.0/			</v>
    </spb>
    <spb s="0">
      <v xml:space="preserve">Wikipedia	US Census	Wikidata	Wikipedia	Sec	Walkscore	</v>
      <v xml:space="preserve">CC-BY-SA			CC-BY-SA			</v>
      <v xml:space="preserve">http://en.wikipedia.org/wiki/Santa_Clara,_California	http://www2.census.gov/programs-surveys/popest/datasets/2010-2018/cities/totals/sub-est2018_all.csv	https://www.wikidata.org/wiki/Q7401592	https://en.wikipedia.org/wiki/Santa_Clara,_California	https://www.sec.gov/cgi-bin/browse-edgar?action=getcompany&amp;CIK=0001642545	https://www.walkscore.com/CA/Santa_Clara	</v>
      <v xml:space="preserve">http://creativecommons.org/licenses/by-sa/3.0/			http://creativecommons.org/licenses/by-sa/3.0/			</v>
    </spb>
    <spb s="0">
      <v xml:space="preserve">Wikipedia	US Census	Wikidata	</v>
      <v xml:space="preserve">CC-BY-SA			</v>
      <v xml:space="preserve">http://en.wikipedia.org/wiki/Santa_Clara,_California	http://www2.census.gov/programs-surveys/popest/datasets/2010-2018/cities/totals/sub-est2018_all.csv	https://www.wikidata.org/wiki/Q7401592	</v>
      <v xml:space="preserve">http://creativecommons.org/licenses/by-sa/3.0/			</v>
    </spb>
    <spb s="1">
      <v>684</v>
      <v>685</v>
      <v>684</v>
      <v>686</v>
      <v>684</v>
      <v>3</v>
      <v>685</v>
      <v>684</v>
      <v>687</v>
      <v>688</v>
      <v>689</v>
      <v>690</v>
    </spb>
    <spb s="0">
      <v xml:space="preserve">Wikipedia	</v>
      <v xml:space="preserve">CC-BY-SA	</v>
      <v xml:space="preserve">http://en.wikipedia.org/wiki/Oceanside,_California	</v>
      <v xml:space="preserve">http://creativecommons.org/licenses/by-sa/3.0/	</v>
    </spb>
    <spb s="0">
      <v xml:space="preserve">Wikipedia	US Census	US Census	Sec	Walkscore	Wikidata	</v>
      <v xml:space="preserve">CC-BY-SA						</v>
      <v xml:space="preserve">http://en.wikipedia.org/wiki/Oceanside,_California	http://www2.census.gov/programs-surveys/popest/datasets/2010-2018/cities/totals/sub-est2018_all.csv	http://www.census.gov/quickfacts/table/SEX255213/0653322	https://www.sec.gov/cgi-bin/browse-edgar?action=getcompany&amp;CIK=0001419051	https://www.walkscore.com/CA/Oceanside	https://www.wikidata.org/wiki/Q488924	</v>
      <v xml:space="preserve">http://creativecommons.org/licenses/by-sa/3.0/						</v>
    </spb>
    <spb s="0">
      <v xml:space="preserve">Wikipedia	US Census	</v>
      <v xml:space="preserve">CC-BY-SA		</v>
      <v xml:space="preserve">http://en.wikipedia.org/wiki/Oceanside,_California	http://www.census.gov/quickfacts/table/SEX255213/0653322	</v>
      <v xml:space="preserve">http://creativecommons.org/licenses/by-sa/3.0/		</v>
    </spb>
    <spb s="0">
      <v xml:space="preserve">Wikipedia	Wikidata	</v>
      <v xml:space="preserve">CC-BY-SA		</v>
      <v xml:space="preserve">http://en.wikipedia.org/wiki/Oceanside,_California	https://www.wikidata.org/wiki/Q488924	</v>
      <v xml:space="preserve">http://creativecommons.org/licenses/by-sa/3.0/		</v>
    </spb>
    <spb s="0">
      <v xml:space="preserve">Wikipedia	US Census	US Census	Sec	Walkscore	</v>
      <v xml:space="preserve">CC-BY-SA					</v>
      <v xml:space="preserve">http://en.wikipedia.org/wiki/Oceanside,_California	http://www2.census.gov/programs-surveys/popest/datasets/2010-2018/cities/totals/sub-est2018_all.csv	http://www.census.gov/quickfacts/table/SEX255213/0653322	https://www.sec.gov/cgi-bin/browse-edgar?action=getcompany&amp;CIK=0001419051	https://www.walkscore.com/CA/Oceanside	</v>
      <v xml:space="preserve">http://creativecommons.org/licenses/by-sa/3.0/					</v>
    </spb>
    <spb s="0">
      <v xml:space="preserve">Wikipedia	US Census	US Census	Wikidata	</v>
      <v xml:space="preserve">CC-BY-SA				</v>
      <v xml:space="preserve">http://en.wikipedia.org/wiki/Oceanside,_California	http://www2.census.gov/programs-surveys/popest/datasets/2010-2018/cities/totals/sub-est2018_all.csv	http://www.census.gov/quickfacts/table/SEX255213/0653322	https://www.wikidata.org/wiki/Q488924	</v>
      <v xml:space="preserve">http://creativecommons.org/licenses/by-sa/3.0/				</v>
    </spb>
    <spb s="1">
      <v>692</v>
      <v>693</v>
      <v>692</v>
      <v>694</v>
      <v>692</v>
      <v>3</v>
      <v>693</v>
      <v>692</v>
      <v>695</v>
      <v>696</v>
      <v>693</v>
      <v>697</v>
    </spb>
    <spb s="0">
      <v xml:space="preserve">Wikipedia	</v>
      <v xml:space="preserve">CC-BY-SA	</v>
      <v xml:space="preserve">http://en.wikipedia.org/wiki/Davie,_Florida	</v>
      <v xml:space="preserve">http://creativecommons.org/licenses/by-sa/3.0/	</v>
    </spb>
    <spb s="0">
      <v xml:space="preserve">Wikipedia	US Census	US Census	Walkscore	Wikidata	</v>
      <v xml:space="preserve">CC-BY-SA					</v>
      <v xml:space="preserve">http://en.wikipedia.org/wiki/Davie,_Florida	http://www2.census.gov/programs-surveys/popest/datasets/2010-2018/cities/totals/sub-est2018_all.csv	http://www.census.gov/quickfacts/table/SBO050212/1216475	https://www.walkscore.com/FL/Davie	https://www.wikidata.org/wiki/Q985438	</v>
      <v xml:space="preserve">http://creativecommons.org/licenses/by-sa/3.0/					</v>
    </spb>
    <spb s="0">
      <v xml:space="preserve">Wikipedia	Wikipedia	</v>
      <v xml:space="preserve">CC-BY-SA	CC-BY-SA	</v>
      <v xml:space="preserve">http://en.wikipedia.org/wiki/Davie,_Florida	https://en.wikipedia.org/wiki/Davie,_Florida	</v>
      <v xml:space="preserve">http://creativecommons.org/licenses/by-sa/3.0/	http://creativecommons.org/licenses/by-sa/3.0/	</v>
    </spb>
    <spb s="0">
      <v xml:space="preserve">Wikipedia	Wikidata	</v>
      <v xml:space="preserve">CC-BY-SA		</v>
      <v xml:space="preserve">http://en.wikipedia.org/wiki/Davie,_Florida	https://www.wikidata.org/wiki/Q985438	</v>
      <v xml:space="preserve">http://creativecommons.org/licenses/by-sa/3.0/		</v>
    </spb>
    <spb s="0">
      <v xml:space="preserve">Wikipedia	US Census	US Census	Wikipedia	Walkscore	</v>
      <v xml:space="preserve">CC-BY-SA			CC-BY-SA		</v>
      <v xml:space="preserve">http://en.wikipedia.org/wiki/Davie,_Florida	http://www2.census.gov/programs-surveys/popest/datasets/2010-2018/cities/totals/sub-est2018_all.csv	http://www.census.gov/quickfacts/table/SBO050212/1216475	https://en.wikipedia.org/wiki/Davie,_Florida	https://www.walkscore.com/FL/Davie	</v>
      <v xml:space="preserve">http://creativecommons.org/licenses/by-sa/3.0/			http://creativecommons.org/licenses/by-sa/3.0/		</v>
    </spb>
    <spb s="0">
      <v xml:space="preserve">Wikipedia	US Census	US Census	Wikipedia	Walkscore	Wikidata	</v>
      <v xml:space="preserve">CC-BY-SA			CC-BY-SA			</v>
      <v xml:space="preserve">http://en.wikipedia.org/wiki/Davie,_Florida	http://www2.census.gov/programs-surveys/popest/datasets/2010-2018/cities/totals/sub-est2018_all.csv	http://www.census.gov/quickfacts/table/SBO050212/1216475	https://en.wikipedia.org/wiki/Davie,_Florida	https://www.walkscore.com/FL/Davie	https://www.wikidata.org/wiki/Q985438	</v>
      <v xml:space="preserve">http://creativecommons.org/licenses/by-sa/3.0/			http://creativecommons.org/licenses/by-sa/3.0/			</v>
    </spb>
    <spb s="0">
      <v xml:space="preserve">Wikipedia	US Census	US Census	Wikidata	</v>
      <v xml:space="preserve">CC-BY-SA				</v>
      <v xml:space="preserve">http://en.wikipedia.org/wiki/Davie,_Florida	http://www2.census.gov/programs-surveys/popest/datasets/2010-2018/cities/totals/sub-est2018_all.csv	http://www.census.gov/quickfacts/table/SBO050212/1216475	https://www.wikidata.org/wiki/Q985438	</v>
      <v xml:space="preserve">http://creativecommons.org/licenses/by-sa/3.0/				</v>
    </spb>
    <spb s="1">
      <v>699</v>
      <v>700</v>
      <v>699</v>
      <v>701</v>
      <v>699</v>
      <v>3</v>
      <v>700</v>
      <v>699</v>
      <v>702</v>
      <v>703</v>
      <v>704</v>
      <v>705</v>
    </spb>
    <spb s="0">
      <v xml:space="preserve">Wikipedia	</v>
      <v xml:space="preserve">CC-BY-SA	</v>
      <v xml:space="preserve">http://en.wikipedia.org/wiki/Lakeland,_Florida	</v>
      <v xml:space="preserve">http://creativecommons.org/licenses/by-sa/3.0/	</v>
    </spb>
    <spb s="0">
      <v xml:space="preserve">Wikipedia	US Census	Twitter	Sec	Walkscore	Wikidata	Youtube	</v>
      <v xml:space="preserve">CC-BY-SA							</v>
      <v xml:space="preserve">http://en.wikipedia.org/wiki/Lakeland,_Florida	http://www2.census.gov/programs-surveys/popest/datasets/2010-2018/cities/totals/sub-est2018_all.csv	https://twitter.com/LakelandUK	https://www.sec.gov/cgi-bin/browse-edgar?action=getcompany&amp;CIK=0001770532	https://www.walkscore.com/FL/Lakeland	https://www.wikidata.org/wiki/Q639452	https://www.youtube.com/user/cityoflakelandfl	</v>
      <v xml:space="preserve">http://creativecommons.org/licenses/by-sa/3.0/							</v>
    </spb>
    <spb s="0">
      <v xml:space="preserve">Wikipedia	Youtube	Wikipedia	Wikipedia	Wikipedia	</v>
      <v xml:space="preserve">CC-BY-SA		CC-BY-SA	CC-BY-SA	CC-BY-SA	</v>
      <v xml:space="preserve">http://en.wikipedia.org/wiki/Lakeland,_Florida	https://www.youtube.com/user/cityoflakelandfl	http://en.wikipedia.org/wiki/Lakeland,_Florida	http://de.wikipedia.org/wiki/Lakeland_(Florida)	https://en.wikipedia.org/wiki/Lakeland,_Florida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http://en.wikipedia.org/wiki/Lakeland,_Florida	https://www.wikidata.org/wiki/Q639452	</v>
      <v xml:space="preserve">http://creativecommons.org/licenses/by-sa/3.0/		</v>
    </spb>
    <spb s="0">
      <v xml:space="preserve">Wikipedia	US Census	Wikipedia	Sec	Walkscore	Youtube	</v>
      <v xml:space="preserve">CC-BY-SA		CC-BY-SA				</v>
      <v xml:space="preserve">http://en.wikipedia.org/wiki/Lakeland,_Florida	http://www2.census.gov/programs-surveys/popest/datasets/2010-2018/cities/totals/sub-est2018_all.csv	https://en.wikipedia.org/wiki/Lakeland,_Florida	https://www.sec.gov/cgi-bin/browse-edgar?action=getcompany&amp;CIK=0001770532	https://www.walkscore.com/FL/Lakeland	https://www.youtube.com/user/cityoflakelandfl	</v>
      <v xml:space="preserve">http://creativecommons.org/licenses/by-sa/3.0/		http://creativecommons.org/licenses/by-sa/3.0/				</v>
    </spb>
    <spb s="0">
      <v xml:space="preserve">Wikipedia	US Census	Wikipedia	Sec	Walkscore	Wikidata	Youtube	</v>
      <v xml:space="preserve">CC-BY-SA		CC-BY-SA					</v>
      <v xml:space="preserve">http://en.wikipedia.org/wiki/Lakeland,_Florida	http://www2.census.gov/programs-surveys/popest/datasets/2010-2018/cities/totals/sub-est2018_all.csv	https://en.wikipedia.org/wiki/Lakeland,_Florida	https://www.sec.gov/cgi-bin/browse-edgar?action=getcompany&amp;CIK=0001770532	https://www.walkscore.com/FL/Lakeland	https://www.wikidata.org/wiki/Q639452	https://www.youtube.com/user/cityoflakelandfl	</v>
      <v xml:space="preserve">http://creativecommons.org/licenses/by-sa/3.0/		http://creativecommons.org/licenses/by-sa/3.0/					</v>
    </spb>
    <spb s="0">
      <v xml:space="preserve">Wikipedia	US Census	Wikipedia	Wikidata	Youtube	</v>
      <v xml:space="preserve">CC-BY-SA		CC-BY-SA			</v>
      <v xml:space="preserve">http://en.wikipedia.org/wiki/Lakeland,_Florida	http://www2.census.gov/programs-surveys/popest/datasets/2010-2018/cities/totals/sub-est2018_all.csv	http://fr.wikipedia.org/wiki/Lakeland_(Floride)	https://www.wikidata.org/wiki/Q639452	https://www.youtube.com/user/cityoflakelandfl	</v>
      <v xml:space="preserve">http://creativecommons.org/licenses/by-sa/3.0/		http://creativecommons.org/licenses/by-sa/3.0/			</v>
    </spb>
    <spb s="1">
      <v>707</v>
      <v>708</v>
      <v>707</v>
      <v>709</v>
      <v>707</v>
      <v>3</v>
      <v>708</v>
      <v>707</v>
      <v>710</v>
      <v>711</v>
      <v>712</v>
      <v>713</v>
    </spb>
    <spb s="0">
      <v xml:space="preserve">Wikipedia	</v>
      <v xml:space="preserve">CC-BY-SA	</v>
      <v xml:space="preserve">http://en.wikipedia.org/wiki/Centennial,_Colorado	</v>
      <v xml:space="preserve">http://creativecommons.org/licenses/by-sa/3.0/	</v>
    </spb>
    <spb s="0">
      <v xml:space="preserve">Wikipedia	US Census	Sec	Walkscore	Wikidata	</v>
      <v xml:space="preserve">CC-BY-SA					</v>
      <v xml:space="preserve">http://en.wikipedia.org/wiki/Centennial,_Colorado	http://www2.census.gov/programs-surveys/popest/datasets/2010-2018/cities/totals/sub-est2018_all.csv	https://www.sec.gov/cgi-bin/browse-edgar?action=getcompany&amp;CIK=0001662907	https://www.walkscore.com/CO/Centennial	https://www.wikidata.org/wiki/Q387322	</v>
      <v xml:space="preserve">http://creativecommons.org/licenses/by-sa/3.0/					</v>
    </spb>
    <spb s="0">
      <v xml:space="preserve">Wikipedia	Wikipedia	</v>
      <v xml:space="preserve">CC-BY-SA	CC-BY-SA	</v>
      <v xml:space="preserve">http://en.wikipedia.org/wiki/Centennial,_Colorado	https://en.wikipedia.org/wiki/Centennial,_Colorado	</v>
      <v xml:space="preserve">http://creativecommons.org/licenses/by-sa/3.0/	http://creativecommons.org/licenses/by-sa/3.0/	</v>
    </spb>
    <spb s="0">
      <v xml:space="preserve">Wikipedia	Wikidata	Wikipedia	</v>
      <v xml:space="preserve">CC-BY-SA		CC-BY-SA	</v>
      <v xml:space="preserve">http://en.wikipedia.org/wiki/Centennial,_Colorado	https://www.wikidata.org/wiki/Q387322	http://en.wikipedia.org/wiki/Centennial,_Colorado	</v>
      <v xml:space="preserve">http://creativecommons.org/licenses/by-sa/3.0/		http://creativecommons.org/licenses/by-sa/3.0/	</v>
    </spb>
    <spb s="0">
      <v xml:space="preserve">Wikipedia	US Census	Wikipedia	Sec	Walkscore	</v>
      <v xml:space="preserve">CC-BY-SA		CC-BY-SA			</v>
      <v xml:space="preserve">http://en.wikipedia.org/wiki/Centennial,_Colorado	http://www2.census.gov/programs-surveys/popest/datasets/2010-2018/cities/totals/sub-est2018_all.csv	https://en.wikipedia.org/wiki/Centennial,_Colorado	https://www.sec.gov/cgi-bin/browse-edgar?action=getcompany&amp;CIK=0001662907	https://www.walkscore.com/CO/Centennial	</v>
      <v xml:space="preserve">http://creativecommons.org/licenses/by-sa/3.0/		http://creativecommons.org/licenses/by-sa/3.0/			</v>
    </spb>
    <spb s="0">
      <v xml:space="preserve">Wikipedia	US Census	Wikipedia	Sec	Walkscore	Wikidata	</v>
      <v xml:space="preserve">CC-BY-SA		CC-BY-SA				</v>
      <v xml:space="preserve">http://en.wikipedia.org/wiki/Centennial,_Colorado	http://www2.census.gov/programs-surveys/popest/datasets/2010-2018/cities/totals/sub-est2018_all.csv	https://en.wikipedia.org/wiki/Centennial,_Colorado	https://www.sec.gov/cgi-bin/browse-edgar?action=getcompany&amp;CIK=0001662907	https://www.walkscore.com/CO/Centennial	https://www.wikidata.org/wiki/Q387322	</v>
      <v xml:space="preserve">http://creativecommons.org/licenses/by-sa/3.0/		http://creativecommons.org/licenses/by-sa/3.0/				</v>
    </spb>
    <spb s="0">
      <v xml:space="preserve">Wikipedia	US Census	Wikidata	</v>
      <v xml:space="preserve">CC-BY-SA			</v>
      <v xml:space="preserve">http://en.wikipedia.org/wiki/Centennial,_Colorado	http://www2.census.gov/programs-surveys/popest/datasets/2010-2018/cities/totals/sub-est2018_all.csv	https://www.wikidata.org/wiki/Q387322	</v>
      <v xml:space="preserve">http://creativecommons.org/licenses/by-sa/3.0/			</v>
    </spb>
    <spb s="1">
      <v>715</v>
      <v>716</v>
      <v>715</v>
      <v>717</v>
      <v>715</v>
      <v>3</v>
      <v>716</v>
      <v>715</v>
      <v>718</v>
      <v>719</v>
      <v>720</v>
      <v>721</v>
    </spb>
    <spb s="0">
      <v xml:space="preserve">Wikipedia	</v>
      <v xml:space="preserve">CC-BY-SA	</v>
      <v xml:space="preserve">http://en.wikipedia.org/wiki/Lowell,_Massachusetts	</v>
      <v xml:space="preserve">http://creativecommons.org/licenses/by-sa/3.0/	</v>
    </spb>
    <spb s="0">
      <v xml:space="preserve">Wikipedia	US Census	Sec	Walkscore	Wikidata	</v>
      <v xml:space="preserve">CC-BY-SA					</v>
      <v xml:space="preserve">http://en.wikipedia.org/wiki/Lowell,_Massachusetts	http://www2.census.gov/programs-surveys/popest/datasets/2010-2018/cities/totals/sub-est2018_all.csv	https://www.sec.gov/cgi-bin/browse-edgar?action=getcompany&amp;CIK=0001770710	https://www.walkscore.com/MA/Lowell	https://www.wikidata.org/wiki/Q49162	</v>
      <v xml:space="preserve">http://creativecommons.org/licenses/by-sa/3.0/					</v>
    </spb>
    <spb s="0">
      <v xml:space="preserve">Wikipedia	Wikipedia	Wikidata	Wikipedia	Wikipedia	</v>
      <v xml:space="preserve">CC-BY-SA	CC-BY-SA		CC-BY-SA	CC-BY-SA	</v>
      <v xml:space="preserve">http://en.wikipedia.org/wiki/Lowell,_Massachusetts	https://en.wikipedia.org/wiki/Lowell,_Massachusetts	https://www.wikidata.org/wiki/Q49162	http://en.wikipedia.org/wiki/Lowell,_Massachusetts	https://en.wikipedia.org/wiki/Lowell,_Massachusetts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http://en.wikipedia.org/wiki/Lowell,_Massachusetts	https://www.wikidata.org/wiki/Q49162	</v>
      <v xml:space="preserve">http://creativecommons.org/licenses/by-sa/3.0/		</v>
    </spb>
    <spb s="0">
      <v xml:space="preserve">Wikipedia	US Census	Wikipedia	Sec	Walkscore	</v>
      <v xml:space="preserve">CC-BY-SA		CC-BY-SA			</v>
      <v xml:space="preserve">http://en.wikipedia.org/wiki/Lowell,_Massachusetts	http://www2.census.gov/programs-surveys/popest/datasets/2010-2018/cities/totals/sub-est2018_all.csv	https://en.wikipedia.org/wiki/Lowell,_Massachusetts	https://www.sec.gov/cgi-bin/browse-edgar?action=getcompany&amp;CIK=0001770710	https://www.walkscore.com/MA/Lowell	</v>
      <v xml:space="preserve">http://creativecommons.org/licenses/by-sa/3.0/		http://creativecommons.org/licenses/by-sa/3.0/			</v>
    </spb>
    <spb s="0">
      <v xml:space="preserve">Wikipedia	US Census	Wikipedia	Sec	Walkscore	Wikidata	</v>
      <v xml:space="preserve">CC-BY-SA		CC-BY-SA				</v>
      <v xml:space="preserve">http://en.wikipedia.org/wiki/Lowell,_Massachusetts	http://www2.census.gov/programs-surveys/popest/datasets/2010-2018/cities/totals/sub-est2018_all.csv	https://en.wikipedia.org/wiki/Lowell,_Massachusetts	https://www.sec.gov/cgi-bin/browse-edgar?action=getcompany&amp;CIK=0001770710	https://www.walkscore.com/MA/Lowell	https://www.wikidata.org/wiki/Q49162	</v>
      <v xml:space="preserve">http://creativecommons.org/licenses/by-sa/3.0/		http://creativecommons.org/licenses/by-sa/3.0/				</v>
    </spb>
    <spb s="0">
      <v xml:space="preserve">Wikipedia	US Census	Wikidata	</v>
      <v xml:space="preserve">CC-BY-SA			</v>
      <v xml:space="preserve">http://en.wikipedia.org/wiki/Lowell,_Massachusetts	http://www2.census.gov/programs-surveys/popest/datasets/2010-2018/cities/totals/sub-est2018_all.csv	https://www.wikidata.org/wiki/Q49162	</v>
      <v xml:space="preserve">http://creativecommons.org/licenses/by-sa/3.0/			</v>
    </spb>
    <spb s="1">
      <v>723</v>
      <v>724</v>
      <v>723</v>
      <v>725</v>
      <v>723</v>
      <v>3</v>
      <v>724</v>
      <v>723</v>
      <v>726</v>
      <v>727</v>
      <v>728</v>
      <v>729</v>
    </spb>
    <spb s="0">
      <v xml:space="preserve">Wikipedia	Wikipedia	</v>
      <v xml:space="preserve">CC-BY-SA	CC-BY-SA	</v>
      <v xml:space="preserve">http://en.wikipedia.org/wiki/Palm_Bay,_Florida	http://de.wikipedia.org/wiki/Palm_Bay_(Florida)	</v>
      <v xml:space="preserve">http://creativecommons.org/licenses/by-sa/3.0/	http://creativecommons.org/licenses/by-sa/3.0/	</v>
    </spb>
    <spb s="0">
      <v xml:space="preserve">Wikipedia	US Census	Walkscore	Wikidata	</v>
      <v xml:space="preserve">CC-BY-SA				</v>
      <v xml:space="preserve">http://en.wikipedia.org/wiki/Palm_Bay,_Florida	http://www2.census.gov/programs-surveys/popest/datasets/2010-2018/cities/totals/sub-est2018_all.csv	https://www.walkscore.com/FL/Palm_Bay	https://www.wikidata.org/wiki/Q816809	</v>
      <v xml:space="preserve">http://creativecommons.org/licenses/by-sa/3.0/				</v>
    </spb>
    <spb s="0">
      <v xml:space="preserve">Wikipedia	</v>
      <v xml:space="preserve">CC-BY-SA	</v>
      <v xml:space="preserve">http://en.wikipedia.org/wiki/Palm_Bay,_Florida	</v>
      <v xml:space="preserve">http://creativecommons.org/licenses/by-sa/3.0/	</v>
    </spb>
    <spb s="0">
      <v xml:space="preserve">Wikipedia	Wikipedia	</v>
      <v xml:space="preserve">CC-BY-SA	CC-BY-SA	</v>
      <v xml:space="preserve">http://en.wikipedia.org/wiki/Palm_Bay,_Florida	https://en.wikipedia.org/wiki/Palm_Bay,_Florida	</v>
      <v xml:space="preserve">http://creativecommons.org/licenses/by-sa/3.0/	http://creativecommons.org/licenses/by-sa/3.0/	</v>
    </spb>
    <spb s="0">
      <v xml:space="preserve">Wikipedia	Wikidata	</v>
      <v xml:space="preserve">CC-BY-SA		</v>
      <v xml:space="preserve">http://en.wikipedia.org/wiki/Palm_Bay,_Florida	https://www.wikidata.org/wiki/Q816809	</v>
      <v xml:space="preserve">http://creativecommons.org/licenses/by-sa/3.0/		</v>
    </spb>
    <spb s="0">
      <v xml:space="preserve">Wikipedia	US Census	Wikipedia	Walkscore	</v>
      <v xml:space="preserve">CC-BY-SA		CC-BY-SA		</v>
      <v xml:space="preserve">http://en.wikipedia.org/wiki/Palm_Bay,_Florida	http://www2.census.gov/programs-surveys/popest/datasets/2010-2018/cities/totals/sub-est2018_all.csv	https://en.wikipedia.org/wiki/Palm_Bay,_Florida	https://www.walkscore.com/FL/Palm_Bay	</v>
      <v xml:space="preserve">http://creativecommons.org/licenses/by-sa/3.0/		http://creativecommons.org/licenses/by-sa/3.0/		</v>
    </spb>
    <spb s="0">
      <v xml:space="preserve">Wikipedia	US Census	Wikipedia	Walkscore	Wikidata	</v>
      <v xml:space="preserve">CC-BY-SA		CC-BY-SA			</v>
      <v xml:space="preserve">http://en.wikipedia.org/wiki/Palm_Bay,_Florida	http://www2.census.gov/programs-surveys/popest/datasets/2010-2018/cities/totals/sub-est2018_all.csv	https://en.wikipedia.org/wiki/Palm_Bay,_Florida	https://www.walkscore.com/FL/Palm_Bay	https://www.wikidata.org/wiki/Q816809	</v>
      <v xml:space="preserve">http://creativecommons.org/licenses/by-sa/3.0/		http://creativecommons.org/licenses/by-sa/3.0/			</v>
    </spb>
    <spb s="0">
      <v xml:space="preserve">Wikipedia	US Census	Wikidata	</v>
      <v xml:space="preserve">CC-BY-SA			</v>
      <v xml:space="preserve">http://en.wikipedia.org/wiki/Palm_Bay,_Florida	http://www2.census.gov/programs-surveys/popest/datasets/2010-2018/cities/totals/sub-est2018_all.csv	https://www.wikidata.org/wiki/Q816809	</v>
      <v xml:space="preserve">http://creativecommons.org/licenses/by-sa/3.0/			</v>
    </spb>
    <spb s="1">
      <v>731</v>
      <v>732</v>
      <v>733</v>
      <v>734</v>
      <v>733</v>
      <v>3</v>
      <v>732</v>
      <v>733</v>
      <v>735</v>
      <v>736</v>
      <v>737</v>
      <v>738</v>
    </spb>
    <spb s="0">
      <v xml:space="preserve">Wikipedia	</v>
      <v xml:space="preserve">CC-BY-SA	</v>
      <v xml:space="preserve">http://en.wikipedia.org/wiki/Murfreesboro,_Tennessee	</v>
      <v xml:space="preserve">http://creativecommons.org/licenses/by-sa/3.0/	</v>
    </spb>
    <spb s="0">
      <v xml:space="preserve">Wikipedia	US Census	Facebook	Sec	Walkscore	Wikidata	</v>
      <v xml:space="preserve">CC-BY-SA						</v>
      <v xml:space="preserve">http://en.wikipedia.org/wiki/Murfreesboro,_Tennessee	http://www2.census.gov/programs-surveys/popest/datasets/2010-2018/cities/totals/sub-est2018_all.csv	https://www.facebook.com/Murfreesboro-Tennessee-142003055811323/	https://www.sec.gov/cgi-bin/browse-edgar?action=getcompany&amp;CIK=0001047335	https://www.walkscore.com/TN/Murfreesboro	https://www.wikidata.org/wiki/Q501766	</v>
      <v xml:space="preserve">http://creativecommons.org/licenses/by-sa/3.0/						</v>
    </spb>
    <spb s="0">
      <v xml:space="preserve">Wikipedia	Wikipedia	Wikipedia	Wikipedia	Wikipedia	</v>
      <v xml:space="preserve">CC-BY-SA	CC-BY-SA	CC-BY-SA	CC-BY-SA	CC-BY-SA	</v>
      <v xml:space="preserve">http://en.wikipedia.org/wiki/Murfreesboro,_Tennessee	https://en.wikipedia.org/wiki/Murfreesboro,_Tennessee	http://en.wikipedia.org/wiki/Murfreesboro,_Tennessee	http://de.wikipedia.org/wiki/Murfreesboro_(Tennessee)	https://en.wikipedia.org/wiki/Murfreesboro,_Tennessee	</v>
      <v xml:space="preserve">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http://en.wikipedia.org/wiki/Murfreesboro,_Tennessee	https://www.wikidata.org/wiki/Q501766	</v>
      <v xml:space="preserve">http://creativecommons.org/licenses/by-sa/3.0/		</v>
    </spb>
    <spb s="0">
      <v xml:space="preserve">Wikipedia	US Census	Wikipedia	Facebook	Sec	Walkscore	</v>
      <v xml:space="preserve">CC-BY-SA		CC-BY-SA				</v>
      <v xml:space="preserve">http://en.wikipedia.org/wiki/Murfreesboro,_Tennessee	http://www2.census.gov/programs-surveys/popest/datasets/2010-2018/cities/totals/sub-est2018_all.csv	https://en.wikipedia.org/wiki/Murfreesboro,_Tennessee	https://www.facebook.com/Murfreesboro-Tennessee-142003055811323/	https://www.sec.gov/cgi-bin/browse-edgar?action=getcompany&amp;CIK=0001047335	https://www.walkscore.com/TN/Murfreesboro	</v>
      <v xml:space="preserve">http://creativecommons.org/licenses/by-sa/3.0/		http://creativecommons.org/licenses/by-sa/3.0/				</v>
    </spb>
    <spb s="0">
      <v xml:space="preserve">Wikipedia	US Census	Wikipedia	Facebook	Sec	Walkscore	Wikidata	</v>
      <v xml:space="preserve">CC-BY-SA		CC-BY-SA					</v>
      <v xml:space="preserve">http://en.wikipedia.org/wiki/Murfreesboro,_Tennessee	http://www2.census.gov/programs-surveys/popest/datasets/2010-2018/cities/totals/sub-est2018_all.csv	https://en.wikipedia.org/wiki/Murfreesboro,_Tennessee	https://www.facebook.com/Murfreesboro-Tennessee-142003055811323/	https://www.sec.gov/cgi-bin/browse-edgar?action=getcompany&amp;CIK=0001047335	https://www.walkscore.com/TN/Murfreesboro	https://www.wikidata.org/wiki/Q501766	</v>
      <v xml:space="preserve">http://creativecommons.org/licenses/by-sa/3.0/		http://creativecommons.org/licenses/by-sa/3.0/					</v>
    </spb>
    <spb s="0">
      <v xml:space="preserve">Wikipedia	US Census	Facebook	Wikidata	</v>
      <v xml:space="preserve">CC-BY-SA				</v>
      <v xml:space="preserve">http://en.wikipedia.org/wiki/Murfreesboro,_Tennessee	http://www2.census.gov/programs-surveys/popest/datasets/2010-2018/cities/totals/sub-est2018_all.csv	https://www.facebook.com/Murfreesboro-Tennessee-142003055811323/	https://www.wikidata.org/wiki/Q501766	</v>
      <v xml:space="preserve">http://creativecommons.org/licenses/by-sa/3.0/				</v>
    </spb>
    <spb s="1">
      <v>740</v>
      <v>741</v>
      <v>740</v>
      <v>742</v>
      <v>740</v>
      <v>3</v>
      <v>741</v>
      <v>740</v>
      <v>743</v>
      <v>744</v>
      <v>745</v>
      <v>746</v>
    </spb>
    <spb s="0">
      <v xml:space="preserve">Wikipedia	</v>
      <v xml:space="preserve">CC-BY-SA	</v>
      <v xml:space="preserve">http://en.wikipedia.org/wiki/Tennessee	</v>
      <v xml:space="preserve">http://creativecommons.org/licenses/by-sa/3.0/	</v>
    </spb>
    <spb s="0">
      <v xml:space="preserve">Wikipedia	US Census	US Census	Wikipedia	Sec	Wikidata	</v>
      <v xml:space="preserve">CC-BY-SA			CC-BY-SA			</v>
      <v xml:space="preserve">http://en.wikipedia.org/wiki/Tennessee	https://www.census.gov/popest/data/state/asrh/2014/files/SC-EST2014-AGESEX-CIV.csv	http://www.census.gov/quickfacts/table/WTN220212/47	https://en.wikipedia.org/wiki/Tennessee	https://www.sec.gov/cgi-bin/browse-edgar?action=getcompany&amp;CIK=0001809043	https://www.wikidata.org/wiki/Q1509	</v>
      <v xml:space="preserve">http://creativecommons.org/licenses/by-sa/3.0/			http://creativecommons.org/licenses/by-sa/3.0/			</v>
    </spb>
    <spb s="0">
      <v xml:space="preserve">Wikipedia	US Census	Wikipedia	Wikidata	Wikipedia	Wikipedia	Wikidata	</v>
      <v xml:space="preserve">CC-BY-SA		CC-BY-SA		CC-BY-SA	CC-BY-SA		</v>
      <v xml:space="preserve">http://en.wikipedia.org/wiki/Tennessee	http://www.census.gov/quickfacts/table/WTN220212/47	https://en.wikipedia.org/wiki/Tennessee	https://www.wikidata.org/wiki/Q1509	http://en.wikipedia.org/wiki/Tennessee	https://en.wikipedia.org/wiki/Tennessee	https://www.wikidata.org/wiki/Q1509	</v>
      <v xml:space="preserve">http://creativecommons.org/licenses/by-sa/3.0/		http://creativecommons.org/licenses/by-sa/3.0/		http://creativecommons.org/licenses/by-sa/3.0/	http://creativecommons.org/licenses/by-sa/3.0/		</v>
    </spb>
    <spb s="0">
      <v xml:space="preserve">Wikipedia	US Census	Sec	Wikidata	</v>
      <v xml:space="preserve">CC-BY-SA				</v>
      <v xml:space="preserve">http://en.wikipedia.org/wiki/Tennessee	http://www.census.gov/quickfacts/table/WTN220212/47	https://www.sec.gov/cgi-bin/browse-edgar?action=getcompany&amp;CIK=0001809043	https://www.wikidata.org/wiki/Q1509	</v>
      <v xml:space="preserve">http://creativecommons.org/licenses/by-sa/3.0/				</v>
    </spb>
    <spb s="0">
      <v xml:space="preserve">Wikipedia	Wikidata	Wikipedia	Wikidata	</v>
      <v xml:space="preserve">CC-BY-SA		CC-BY-SA		</v>
      <v xml:space="preserve">http://en.wikipedia.org/wiki/Tennessee	https://www.wikidata.org/wiki/Q1509	http://en.wikipedia.org/wiki/Tennessee	https://www.wikidata.org/wiki/Q1509	</v>
      <v xml:space="preserve">http://creativecommons.org/licenses/by-sa/3.0/		http://creativecommons.org/licenses/by-sa/3.0/		</v>
    </spb>
    <spb s="0">
      <v xml:space="preserve">Wikipedia	US Census	US Census	Wikipedia	Sec	</v>
      <v xml:space="preserve">CC-BY-SA			CC-BY-SA		</v>
      <v xml:space="preserve">http://en.wikipedia.org/wiki/Tennessee	https://www.census.gov/popest/data/state/asrh/2014/files/SC-EST2014-AGESEX-CIV.csv	http://www.census.gov/quickfacts/table/WTN220212/47	https://en.wikipedia.org/wiki/Tennessee	https://www.sec.gov/cgi-bin/browse-edgar?action=getcompany&amp;CIK=0001809043	</v>
      <v xml:space="preserve">http://creativecommons.org/licenses/by-sa/3.0/			http://creativecommons.org/licenses/by-sa/3.0/		</v>
    </spb>
    <spb s="0">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9">
      <v>748</v>
      <v>749</v>
      <v>750</v>
      <v>19</v>
      <v>3</v>
      <v>749</v>
      <v>748</v>
      <v>748</v>
      <v>751</v>
      <v>752</v>
      <v>19</v>
      <v>753</v>
      <v>19</v>
      <v>754</v>
      <v>751</v>
      <v>19</v>
      <v>19</v>
      <v>19</v>
      <v>19</v>
      <v>754</v>
      <v>19</v>
      <v>19</v>
      <v>19</v>
      <v>19</v>
      <v>19</v>
      <v>19</v>
      <v>19</v>
      <v>19</v>
      <v>19</v>
      <v>754</v>
      <v>19</v>
      <v>19</v>
      <v>19</v>
      <v>19</v>
    </spb>
    <spb s="0">
      <v xml:space="preserve">Wikipedia	Wikipedia	Wikipedia	</v>
      <v xml:space="preserve">CC-BY-SA	CC-BY-SA	CC-BY-SA	</v>
      <v xml:space="preserve">http://en.wikipedia.org/wiki/Vancouver	http://es.wikipedia.org/wiki/Vancouver	http://fr.wikipedia.org/wiki/Vancouver	</v>
      <v xml:space="preserve">http://creativecommons.org/licenses/by-sa/3.0/	http://creativecommons.org/licenses/by-sa/3.0/	http://creativecommons.org/licenses/by-sa/3.0/	</v>
    </spb>
    <spb s="0">
      <v xml:space="preserve">Wikipedia	Sec	Walkscore	Weathertrends360	Wikidata	</v>
      <v xml:space="preserve">CC-BY-SA					</v>
      <v xml:space="preserve">http://en.wikipedia.org/wiki/Vancouver	https://www.sec.gov/cgi-bin/browse-edgar?action=getcompany&amp;CIK=0001745796	https://www.walkscore.com/CA-BC/Vancouver	https://www.weathertrends360.com/	https://www.wikidata.org/wiki/Q24639	</v>
      <v xml:space="preserve">http://creativecommons.org/licenses/by-sa/3.0/					</v>
    </spb>
    <spb s="0">
      <v xml:space="preserve">Wikipedia	</v>
      <v xml:space="preserve">CC-BY-SA	</v>
      <v xml:space="preserve">http://en.wikipedia.org/wiki/Vancouver	</v>
      <v xml:space="preserve">http://creativecommons.org/licenses/by-sa/3.0/	</v>
    </spb>
    <spb s="0">
      <v xml:space="preserve">Wikipedia	Wikipedia	Wikipedia	Wikipedia	Wikidata	</v>
      <v xml:space="preserve">CC-BY-SA	CC-BY-SA	CC-BY-SA	CC-BY-SA		</v>
      <v xml:space="preserve">http://en.wikipedia.org/wiki/Vancouver	http://de.wikipedia.org/wiki/Vancouver	http://fr.wikipedia.org/wiki/Vancouver	https://en.wikipedia.org/wiki/Vancouver	https://www.wikidata.org/wiki/Q24639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http://en.wikipedia.org/wiki/Vancouver	https://www.wikidata.org/wiki/Q24639	</v>
      <v xml:space="preserve">http://creativecommons.org/licenses/by-sa/3.0/		</v>
    </spb>
    <spb s="0">
      <v xml:space="preserve">Wikipedia	Wikipedia	Sec	Walkscore	Wikidata	</v>
      <v xml:space="preserve">CC-BY-SA	CC-BY-SA				</v>
      <v xml:space="preserve">http://en.wikipedia.org/wiki/Vancouver	https://en.wikipedia.org/wiki/Vancouver	https://www.sec.gov/cgi-bin/browse-edgar?action=getcompany&amp;CIK=0001745796	https://www.walkscore.com/CA-BC/Vancouver	https://www.wikidata.org/wiki/Q24639	</v>
      <v xml:space="preserve">http://creativecommons.org/licenses/by-sa/3.0/	http://creativecommons.org/licenses/by-sa/3.0/				</v>
    </spb>
    <spb s="0">
      <v xml:space="preserve">Wikipedia	Sec	Walkscore	Wikidata	</v>
      <v xml:space="preserve">CC-BY-SA				</v>
      <v xml:space="preserve">http://en.wikipedia.org/wiki/Vancouver	https://www.sec.gov/cgi-bin/browse-edgar?action=getcompany&amp;CIK=0001745796	https://www.walkscore.com/CA-BC/Vancouver	https://www.wikidata.org/wiki/Q24639	</v>
      <v xml:space="preserve">http://creativecommons.org/licenses/by-sa/3.0/				</v>
    </spb>
    <spb s="1">
      <v>756</v>
      <v>757</v>
      <v>758</v>
      <v>759</v>
      <v>758</v>
      <v>758</v>
      <v>757</v>
      <v>758</v>
      <v>760</v>
      <v>761</v>
      <v>762</v>
      <v>760</v>
    </spb>
    <spb s="7">
      <v>square km</v>
      <v>2016</v>
    </spb>
    <spb s="0">
      <v xml:space="preserve">Wikipedia	</v>
      <v xml:space="preserve">CC-BY-SA	</v>
      <v xml:space="preserve">http://en.wikipedia.org/wiki/Topeka,_Kansas	</v>
      <v xml:space="preserve">http://creativecommons.org/licenses/by-sa/3.0/	</v>
    </spb>
    <spb s="0">
      <v xml:space="preserve">Wikipedia	US Census	Sec	Walkscore	Wikidata	</v>
      <v xml:space="preserve">CC-BY-SA					</v>
      <v xml:space="preserve">http://en.wikipedia.org/wiki/Topeka,_Kansas	http://www2.census.gov/programs-surveys/popest/datasets/2010-2018/cities/totals/sub-est2018_all.csv	https://www.sec.gov/cgi-bin/browse-edgar?action=getcompany&amp;CIK=0001697723	https://www.walkscore.com/KS/Topeka	https://www.wikidata.org/wiki/Q7058397	</v>
      <v xml:space="preserve">http://creativecommons.org/licenses/by-sa/3.0/					</v>
    </spb>
    <spb s="0">
      <v xml:space="preserve">Wikipedia	Wikipedia	Wikipedia	Wikipedia	</v>
      <v xml:space="preserve">CC-BY-SA	CC-BY-SA	CC-BY-SA	CC-BY-SA	</v>
      <v xml:space="preserve">http://en.wikipedia.org/wiki/Topeka,_Kansas	https://en.wikipedia.org/wiki/Topeka,_Kansas	http://en.wikipedia.org/wiki/Topeka,_Kansas	https://en.wikipedia.org/wiki/Topeka,_Kansas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http://en.wikipedia.org/wiki/Topeka,_Kansas	https://www.wikidata.org/wiki/Q7058397	</v>
      <v xml:space="preserve">http://creativecommons.org/licenses/by-sa/3.0/		</v>
    </spb>
    <spb s="0">
      <v xml:space="preserve">Wikipedia	US Census	Wikipedia	Sec	Walkscore	</v>
      <v xml:space="preserve">CC-BY-SA		CC-BY-SA			</v>
      <v xml:space="preserve">http://en.wikipedia.org/wiki/Topeka,_Kansas	http://www2.census.gov/programs-surveys/popest/datasets/2010-2018/cities/totals/sub-est2018_all.csv	https://en.wikipedia.org/wiki/Topeka,_Kansas	https://www.sec.gov/cgi-bin/browse-edgar?action=getcompany&amp;CIK=0001697723	https://www.walkscore.com/KS/Topeka	</v>
      <v xml:space="preserve">http://creativecommons.org/licenses/by-sa/3.0/		http://creativecommons.org/licenses/by-sa/3.0/			</v>
    </spb>
    <spb s="0">
      <v xml:space="preserve">Wikipedia	US Census	Wikipedia	Sec	Walkscore	Wikidata	</v>
      <v xml:space="preserve">CC-BY-SA		CC-BY-SA				</v>
      <v xml:space="preserve">http://en.wikipedia.org/wiki/Topeka,_Kansas	http://www2.census.gov/programs-surveys/popest/datasets/2010-2018/cities/totals/sub-est2018_all.csv	https://en.wikipedia.org/wiki/Topeka,_Kansas	https://www.sec.gov/cgi-bin/browse-edgar?action=getcompany&amp;CIK=0001697723	https://www.walkscore.com/KS/Topeka	https://www.wikidata.org/wiki/Q7058397	</v>
      <v xml:space="preserve">http://creativecommons.org/licenses/by-sa/3.0/		http://creativecommons.org/licenses/by-sa/3.0/				</v>
    </spb>
    <spb s="0">
      <v xml:space="preserve">Wikipedia	US Census	Wikidata	</v>
      <v xml:space="preserve">CC-BY-SA			</v>
      <v xml:space="preserve">http://en.wikipedia.org/wiki/Topeka,_Kansas	http://www2.census.gov/programs-surveys/popest/datasets/2010-2018/cities/totals/sub-est2018_all.csv	https://www.wikidata.org/wiki/Q7058397	</v>
      <v xml:space="preserve">http://creativecommons.org/licenses/by-sa/3.0/			</v>
    </spb>
    <spb s="1">
      <v>765</v>
      <v>766</v>
      <v>765</v>
      <v>767</v>
      <v>765</v>
      <v>3</v>
      <v>766</v>
      <v>765</v>
      <v>768</v>
      <v>769</v>
      <v>770</v>
      <v>771</v>
    </spb>
    <spb s="0">
      <v xml:space="preserve">Wikipedia	</v>
      <v xml:space="preserve">CC-BY-SA	</v>
      <v xml:space="preserve">http://en.wikipedia.org/wiki/West_Valley_City,_Utah	</v>
      <v xml:space="preserve">http://creativecommons.org/licenses/by-sa/3.0/	</v>
    </spb>
    <spb s="0">
      <v xml:space="preserve">Wikipedia	US Census	Facebook	Sec	Walkscore	Wikidata	</v>
      <v xml:space="preserve">CC-BY-SA						</v>
      <v xml:space="preserve">http://en.wikipedia.org/wiki/West_Valley_City,_Utah	http://www.census.gov/quickfacts/table/PST045215/4983470	https://www.facebook.com/WestValleyCity	https://www.sec.gov/cgi-bin/browse-edgar?action=getcompany&amp;CIK=0000813716	https://www.walkscore.com/UT/West_Valley_City	https://www.wikidata.org/wiki/Q52465	</v>
      <v xml:space="preserve">http://creativecommons.org/licenses/by-sa/3.0/						</v>
    </spb>
    <spb s="0">
      <v xml:space="preserve">Wikipedia	Wikipedia	Wikidata	</v>
      <v xml:space="preserve">CC-BY-SA	CC-BY-SA		</v>
      <v xml:space="preserve">http://en.wikipedia.org/wiki/West_Valley_City,_Utah	https://en.wikipedia.org/wiki/West_Valley_City,_Utah	https://www.wikidata.org/wiki/Q52465	</v>
      <v xml:space="preserve">http://creativecommons.org/licenses/by-sa/3.0/	http://creativecommons.org/licenses/by-sa/3.0/		</v>
    </spb>
    <spb s="0">
      <v xml:space="preserve">Wikipedia	Wikidata	Wikipedia	</v>
      <v xml:space="preserve">CC-BY-SA		CC-BY-SA	</v>
      <v xml:space="preserve">http://en.wikipedia.org/wiki/West_Valley_City,_Utah	https://www.wikidata.org/wiki/Q52465	http://en.wikipedia.org/wiki/West_Valley_City,_Utah	</v>
      <v xml:space="preserve">http://creativecommons.org/licenses/by-sa/3.0/		http://creativecommons.org/licenses/by-sa/3.0/	</v>
    </spb>
    <spb s="0">
      <v xml:space="preserve">Wikipedia	US Census	US Census	Wikipedia	Facebook	Sec	Walkscore	</v>
      <v xml:space="preserve">CC-BY-SA			CC-BY-SA				</v>
      <v xml:space="preserve">http://en.wikipedia.org/wiki/West_Valley_City,_Utah	http://www2.census.gov/programs-surveys/popest/datasets/2010-2018/cities/totals/sub-est2018_all.csv	http://www.census.gov/quickfacts/table/PST045215/4983470	https://en.wikipedia.org/wiki/West_Valley_City,_Utah	https://www.facebook.com/WestValleyCity	https://www.sec.gov/cgi-bin/browse-edgar?action=getcompany&amp;CIK=0000813716	https://www.walkscore.com/UT/West_Valley_City	</v>
      <v xml:space="preserve">http://creativecommons.org/licenses/by-sa/3.0/			http://creativecommons.org/licenses/by-sa/3.0/				</v>
    </spb>
    <spb s="0">
      <v xml:space="preserve">Wikipedia	US Census	US Census	Wikipedia	Facebook	Sec	Walkscore	Wikidata	</v>
      <v xml:space="preserve">CC-BY-SA			CC-BY-SA					</v>
      <v xml:space="preserve">http://en.wikipedia.org/wiki/West_Valley_City,_Utah	http://www2.census.gov/programs-surveys/popest/datasets/2010-2018/cities/totals/sub-est2018_all.csv	http://www.census.gov/quickfacts/table/PST045215/4983470	https://en.wikipedia.org/wiki/West_Valley_City,_Utah	https://www.facebook.com/WestValleyCity	https://www.sec.gov/cgi-bin/browse-edgar?action=getcompany&amp;CIK=0000813716	https://www.walkscore.com/UT/West_Valley_City	https://www.wikidata.org/wiki/Q52465	</v>
      <v xml:space="preserve">http://creativecommons.org/licenses/by-sa/3.0/			http://creativecommons.org/licenses/by-sa/3.0/					</v>
    </spb>
    <spb s="0">
      <v xml:space="preserve">Wikipedia	US Census	Wikipedia	Facebook	Wikidata	</v>
      <v xml:space="preserve">CC-BY-SA		CC-BY-SA			</v>
      <v xml:space="preserve">http://en.wikipedia.org/wiki/West_Valley_City,_Utah	http://www2.census.gov/programs-surveys/popest/datasets/2010-2018/cities/totals/sub-est2018_all.csv	http://es.wikipedia.org/wiki/West_Valley_City	https://www.facebook.com/WestValleyCity	https://www.wikidata.org/wiki/Q52465	</v>
      <v xml:space="preserve">http://creativecommons.org/licenses/by-sa/3.0/		http://creativecommons.org/licenses/by-sa/3.0/			</v>
    </spb>
    <spb s="1">
      <v>773</v>
      <v>774</v>
      <v>773</v>
      <v>775</v>
      <v>773</v>
      <v>3</v>
      <v>774</v>
      <v>773</v>
      <v>776</v>
      <v>777</v>
      <v>778</v>
      <v>779</v>
    </spb>
    <spb s="0">
      <v xml:space="preserve">Wikipedia	</v>
      <v xml:space="preserve">CC-BY-SA	</v>
      <v xml:space="preserve">http://en.wikipedia.org/wiki/New_Haven,_Connecticut	</v>
      <v xml:space="preserve">http://creativecommons.org/licenses/by-sa/3.0/	</v>
    </spb>
    <spb s="0">
      <v xml:space="preserve">Wikipedia	US Census	Wikidata	Facebook	Sec	Walkscore	</v>
      <v xml:space="preserve">CC-BY-SA						</v>
      <v xml:space="preserve">http://en.wikipedia.org/wiki/New_Haven,_Connecticut	http://www2.census.gov/programs-surveys/popest/datasets/2010-2018/cities/totals/sub-est2018_all.csv	https://www.wikidata.org/wiki/Q5466459	https://www.facebook.com/CityofNewHaven	https://www.sec.gov/cgi-bin/browse-edgar?action=getcompany&amp;CIK=0001720893	https://www.walkscore.com/CT/New_Haven	</v>
      <v xml:space="preserve">http://creativecommons.org/licenses/by-sa/3.0/						</v>
    </spb>
    <spb s="0">
      <v xml:space="preserve">Wikipedia	Wikipedia	</v>
      <v xml:space="preserve">CC-BY-SA	CC-BY-SA	</v>
      <v xml:space="preserve">http://en.wikipedia.org/wiki/New_Haven,_Connecticut	https://en.wikipedia.org/wiki/New_Haven,_Connecticut	</v>
      <v xml:space="preserve">http://creativecommons.org/licenses/by-sa/3.0/	http://creativecommons.org/licenses/by-sa/3.0/	</v>
    </spb>
    <spb s="0">
      <v xml:space="preserve">Wikipedia	Wikidata	</v>
      <v xml:space="preserve">CC-BY-SA		</v>
      <v xml:space="preserve">http://en.wikipedia.org/wiki/New_Haven,_Connecticut	https://www.wikidata.org/wiki/Q5466459	</v>
      <v xml:space="preserve">http://creativecommons.org/licenses/by-sa/3.0/		</v>
    </spb>
    <spb s="0">
      <v xml:space="preserve">Wikipedia	US Census	Wikipedia	Facebook	Sec	Walkscore	</v>
      <v xml:space="preserve">CC-BY-SA		CC-BY-SA				</v>
      <v xml:space="preserve">http://en.wikipedia.org/wiki/New_Haven,_Connecticut	http://www2.census.gov/programs-surveys/popest/datasets/2010-2018/cities/totals/sub-est2018_all.csv	https://en.wikipedia.org/wiki/New_Haven,_Connecticut	https://www.facebook.com/CityofNewHaven	https://www.sec.gov/cgi-bin/browse-edgar?action=getcompany&amp;CIK=0001720893	https://www.walkscore.com/CT/New_Haven	</v>
      <v xml:space="preserve">http://creativecommons.org/licenses/by-sa/3.0/		http://creativecommons.org/licenses/by-sa/3.0/				</v>
    </spb>
    <spb s="0">
      <v xml:space="preserve">Wikipedia	US Census	Wikidata	Wikipedia	Facebook	Sec	Walkscore	</v>
      <v xml:space="preserve">CC-BY-SA			CC-BY-SA				</v>
      <v xml:space="preserve">http://en.wikipedia.org/wiki/New_Haven,_Connecticut	http://www2.census.gov/programs-surveys/popest/datasets/2010-2018/cities/totals/sub-est2018_all.csv	https://www.wikidata.org/wiki/Q5466459	https://en.wikipedia.org/wiki/New_Haven,_Connecticut	https://www.facebook.com/CityofNewHaven	https://www.sec.gov/cgi-bin/browse-edgar?action=getcompany&amp;CIK=0001720893	https://www.walkscore.com/CT/New_Haven	</v>
      <v xml:space="preserve">http://creativecommons.org/licenses/by-sa/3.0/			http://creativecommons.org/licenses/by-sa/3.0/				</v>
    </spb>
    <spb s="0">
      <v xml:space="preserve">Wikipedia	US Census	Wikidata	</v>
      <v xml:space="preserve">CC-BY-SA			</v>
      <v xml:space="preserve">http://en.wikipedia.org/wiki/New_Haven,_Connecticut	http://www2.census.gov/programs-surveys/popest/datasets/2010-2018/cities/totals/sub-est2018_all.csv	https://www.wikidata.org/wiki/Q5466459	</v>
      <v xml:space="preserve">http://creativecommons.org/licenses/by-sa/3.0/			</v>
    </spb>
    <spb s="1">
      <v>781</v>
      <v>782</v>
      <v>781</v>
      <v>783</v>
      <v>781</v>
      <v>3</v>
      <v>782</v>
      <v>781</v>
      <v>784</v>
      <v>785</v>
      <v>786</v>
      <v>787</v>
    </spb>
    <spb s="0">
      <v xml:space="preserve">Wikipedia	</v>
      <v xml:space="preserve">CC-BY-SA	</v>
      <v xml:space="preserve">http://en.wikipedia.org/wiki/Pueblo,_Colorado	</v>
      <v xml:space="preserve">http://creativecommons.org/licenses/by-sa/3.0/	</v>
    </spb>
    <spb s="0">
      <v xml:space="preserve">Wikipedia	US Census	Walkscore	</v>
      <v xml:space="preserve">CC-BY-SA			</v>
      <v xml:space="preserve">http://en.wikipedia.org/wiki/Pueblo,_Colorado	http://www2.census.gov/programs-surveys/popest/datasets/2010-2018/cities/totals/sub-est2018_all.csv	https://www.walkscore.com/CO/Pueblo	</v>
      <v xml:space="preserve">http://creativecommons.org/licenses/by-sa/3.0/			</v>
    </spb>
    <spb s="0">
      <v xml:space="preserve">Wikipedia	Wikipedia	</v>
      <v xml:space="preserve">CC-BY-SA	CC-BY-SA	</v>
      <v xml:space="preserve">http://en.wikipedia.org/wiki/Pueblo,_Colorado	https://en.wikipedia.org/wiki/Pueblo,_Colorado	</v>
      <v xml:space="preserve">http://creativecommons.org/licenses/by-sa/3.0/	http://creativecommons.org/licenses/by-sa/3.0/	</v>
    </spb>
    <spb s="0">
      <v xml:space="preserve">Wikipedia	Wikidata	Wikipedia	</v>
      <v xml:space="preserve">CC-BY-SA		CC-BY-SA	</v>
      <v xml:space="preserve">http://en.wikipedia.org/wiki/Pueblo,_Colorado	https://www.wikidata.org/wiki/Q675576	http://en.wikipedia.org/wiki/Pueblo,_Colorado	</v>
      <v xml:space="preserve">http://creativecommons.org/licenses/by-sa/3.0/		http://creativecommons.org/licenses/by-sa/3.0/	</v>
    </spb>
    <spb s="0">
      <v xml:space="preserve">Wikipedia	US Census	Wikipedia	Walkscore	</v>
      <v xml:space="preserve">CC-BY-SA		CC-BY-SA		</v>
      <v xml:space="preserve">http://en.wikipedia.org/wiki/Pueblo,_Colorado	http://www2.census.gov/programs-surveys/popest/datasets/2010-2018/cities/totals/sub-est2018_all.csv	https://en.wikipedia.org/wiki/Pueblo,_Colorado	https://www.walkscore.com/CO/Pueblo	</v>
      <v xml:space="preserve">http://creativecommons.org/licenses/by-sa/3.0/		http://creativecommons.org/licenses/by-sa/3.0/		</v>
    </spb>
    <spb s="0">
      <v xml:space="preserve">Wikipedia	US Census	Wikipedia	Walkscore	Wikidata	</v>
      <v xml:space="preserve">CC-BY-SA		CC-BY-SA			</v>
      <v xml:space="preserve">http://en.wikipedia.org/wiki/Pueblo,_Colorado	http://www2.census.gov/programs-surveys/popest/datasets/2010-2018/cities/totals/sub-est2018_all.csv	https://en.wikipedia.org/wiki/Pueblo,_Colorado	https://www.walkscore.com/CO/Pueblo	https://www.wikidata.org/wiki/Q675576	</v>
      <v xml:space="preserve">http://creativecommons.org/licenses/by-sa/3.0/		http://creativecommons.org/licenses/by-sa/3.0/			</v>
    </spb>
    <spb s="0">
      <v xml:space="preserve">Wikipedia	US Census	Wikipedia	Wikidata	</v>
      <v xml:space="preserve">CC-BY-SA		CC-BY-SA		</v>
      <v xml:space="preserve">http://en.wikipedia.org/wiki/Pueblo,_Colorado	http://www2.census.gov/programs-surveys/popest/datasets/2010-2018/cities/totals/sub-est2018_all.csv	http://fr.wikipedia.org/wiki/Pueblo_(Colorado)	https://www.wikidata.org/wiki/Q675576	</v>
      <v xml:space="preserve">http://creativecommons.org/licenses/by-sa/3.0/		http://creativecommons.org/licenses/by-sa/3.0/		</v>
    </spb>
    <spb s="1">
      <v>789</v>
      <v>790</v>
      <v>789</v>
      <v>791</v>
      <v>789</v>
      <v>3</v>
      <v>790</v>
      <v>789</v>
      <v>792</v>
      <v>793</v>
      <v>794</v>
      <v>795</v>
    </spb>
    <spb s="0">
      <v xml:space="preserve">Wikipedia	</v>
      <v xml:space="preserve">CC-BY-SA	</v>
      <v xml:space="preserve">http://en.wikipedia.org/wiki/Costa_Mesa,_California	</v>
      <v xml:space="preserve">http://creativecommons.org/licenses/by-sa/3.0/	</v>
    </spb>
    <spb s="0">
      <v xml:space="preserve">Wikipedia	US Census	US Census	Sec	Walkscore	</v>
      <v xml:space="preserve">CC-BY-SA					</v>
      <v xml:space="preserve">http://en.wikipedia.org/wiki/Costa_Mesa,_California	http://www2.census.gov/programs-surveys/popest/datasets/2010-2018/cities/totals/sub-est2018_all.csv	http://www.census.gov/quickfacts/table/SEX255213/0616532	https://www.sec.gov/cgi-bin/browse-edgar?action=getcompany&amp;CIK=0001730475	https://www.walkscore.com/CA/Costa_Mesa	</v>
      <v xml:space="preserve">http://creativecommons.org/licenses/by-sa/3.0/					</v>
    </spb>
    <spb s="0">
      <v xml:space="preserve">Wikipedia	Wikipedia	Wikipedia	Wikipedia	</v>
      <v xml:space="preserve">CC-BY-SA	CC-BY-SA	CC-BY-SA	CC-BY-SA	</v>
      <v xml:space="preserve">http://en.wikipedia.org/wiki/Costa_Mesa,_California	https://en.wikipedia.org/wiki/Costa_Mesa,_California	http://en.wikipedia.org/wiki/Costa_Mesa,_California	https://en.wikipedia.org/wiki/Costa_Mesa,_California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http://en.wikipedia.org/wiki/Costa_Mesa,_California	https://www.wikidata.org/wiki/Q499196	</v>
      <v xml:space="preserve">http://creativecommons.org/licenses/by-sa/3.0/		</v>
    </spb>
    <spb s="0">
      <v xml:space="preserve">Wikipedia	US Census	US Census	Wikipedia	Sec	Walkscore	</v>
      <v xml:space="preserve">CC-BY-SA			CC-BY-SA			</v>
      <v xml:space="preserve">http://en.wikipedia.org/wiki/Costa_Mesa,_California	http://www2.census.gov/programs-surveys/popest/datasets/2010-2018/cities/totals/sub-est2018_all.csv	http://www.census.gov/quickfacts/table/SEX255213/0616532	https://en.wikipedia.org/wiki/Costa_Mesa,_California	https://www.sec.gov/cgi-bin/browse-edgar?action=getcompany&amp;CIK=0001730475	https://www.walkscore.com/CA/Costa_Mesa	</v>
      <v xml:space="preserve">http://creativecommons.org/licenses/by-sa/3.0/			http://creativecommons.org/licenses/by-sa/3.0/			</v>
    </spb>
    <spb s="0">
      <v xml:space="preserve">Wikipedia	US Census	US Census	Wikipedia	Sec	Walkscore	Wikidata	</v>
      <v xml:space="preserve">CC-BY-SA			CC-BY-SA				</v>
      <v xml:space="preserve">http://en.wikipedia.org/wiki/Costa_Mesa,_California	http://www2.census.gov/programs-surveys/popest/datasets/2010-2018/cities/totals/sub-est2018_all.csv	http://www.census.gov/quickfacts/table/SEX255213/0616532	https://en.wikipedia.org/wiki/Costa_Mesa,_California	https://www.sec.gov/cgi-bin/browse-edgar?action=getcompany&amp;CIK=0001730475	https://www.walkscore.com/CA/Costa_Mesa	https://www.wikidata.org/wiki/Q499196	</v>
      <v xml:space="preserve">http://creativecommons.org/licenses/by-sa/3.0/			http://creativecommons.org/licenses/by-sa/3.0/				</v>
    </spb>
    <spb s="0">
      <v xml:space="preserve">Wikipedia	US Census	US Census	Wikidata	</v>
      <v xml:space="preserve">CC-BY-SA				</v>
      <v xml:space="preserve">http://en.wikipedia.org/wiki/Costa_Mesa,_California	http://www2.census.gov/programs-surveys/popest/datasets/2010-2018/cities/totals/sub-est2018_all.csv	http://www.census.gov/quickfacts/table/SEX255213/0616532	https://www.wikidata.org/wiki/Q499196	</v>
      <v xml:space="preserve">http://creativecommons.org/licenses/by-sa/3.0/				</v>
    </spb>
    <spb s="1">
      <v>797</v>
      <v>798</v>
      <v>797</v>
      <v>799</v>
      <v>797</v>
      <v>3</v>
      <v>798</v>
      <v>797</v>
      <v>800</v>
      <v>801</v>
      <v>802</v>
      <v>803</v>
    </spb>
    <spb s="0">
      <v xml:space="preserve">Wikipedia	</v>
      <v xml:space="preserve">CC-BY-SA	</v>
      <v xml:space="preserve">http://en.wikipedia.org/wiki/Garden_Grove,_California	</v>
      <v xml:space="preserve">http://creativecommons.org/licenses/by-sa/3.0/	</v>
    </spb>
    <spb s="0">
      <v xml:space="preserve">Wikipedia	US Census	US Census	Sec	Walkscore	Wikidata	</v>
      <v xml:space="preserve">CC-BY-SA						</v>
      <v xml:space="preserve">http://en.wikipedia.org/wiki/Garden_Grove,_California	http://www2.census.gov/programs-surveys/popest/datasets/2010-2018/cities/totals/sub-est2018_all.csv	http://www.census.gov/quickfacts/table/RHI225213/0629000	https://www.sec.gov/cgi-bin/browse-edgar?action=getcompany&amp;CIK=0001604627	https://www.walkscore.com/CA/Garden_Grove	https://www.wikidata.org/wiki/Q50054	</v>
      <v xml:space="preserve">http://creativecommons.org/licenses/by-sa/3.0/						</v>
    </spb>
    <spb s="0">
      <v xml:space="preserve">Wikipedia	Wikipedia	</v>
      <v xml:space="preserve">CC-BY-SA	CC-BY-SA	</v>
      <v xml:space="preserve">http://en.wikipedia.org/wiki/Garden_Grove,_California	https://en.wikipedia.org/wiki/Garden_Grove,_California	</v>
      <v xml:space="preserve">http://creativecommons.org/licenses/by-sa/3.0/	http://creativecommons.org/licenses/by-sa/3.0/	</v>
    </spb>
    <spb s="0">
      <v xml:space="preserve">Wikipedia	Wikidata	</v>
      <v xml:space="preserve">CC-BY-SA		</v>
      <v xml:space="preserve">http://en.wikipedia.org/wiki/Garden_Grove,_California	https://www.wikidata.org/wiki/Q50054	</v>
      <v xml:space="preserve">http://creativecommons.org/licenses/by-sa/3.0/		</v>
    </spb>
    <spb s="0">
      <v xml:space="preserve">Wikipedia	US Census	US Census	Wikipedia	Sec	Walkscore	</v>
      <v xml:space="preserve">CC-BY-SA			CC-BY-SA			</v>
      <v xml:space="preserve">http://en.wikipedia.org/wiki/Garden_Grove,_California	http://www2.census.gov/programs-surveys/popest/datasets/2010-2018/cities/totals/sub-est2018_all.csv	http://www.census.gov/quickfacts/table/RHI225213/0629000	https://en.wikipedia.org/wiki/Garden_Grove,_California	https://www.sec.gov/cgi-bin/browse-edgar?action=getcompany&amp;CIK=0001604627	https://www.walkscore.com/CA/Garden_Grove	</v>
      <v xml:space="preserve">http://creativecommons.org/licenses/by-sa/3.0/			http://creativecommons.org/licenses/by-sa/3.0/			</v>
    </spb>
    <spb s="0">
      <v xml:space="preserve">Wikipedia	US Census	US Census	Wikipedia	Sec	Walkscore	Wikidata	</v>
      <v xml:space="preserve">CC-BY-SA			CC-BY-SA				</v>
      <v xml:space="preserve">http://en.wikipedia.org/wiki/Garden_Grove,_California	http://www2.census.gov/programs-surveys/popest/datasets/2010-2018/cities/totals/sub-est2018_all.csv	http://www.census.gov/quickfacts/table/RHI225213/0629000	https://en.wikipedia.org/wiki/Garden_Grove,_California	https://www.sec.gov/cgi-bin/browse-edgar?action=getcompany&amp;CIK=0001604627	https://www.walkscore.com/CA/Garden_Grove	https://www.wikidata.org/wiki/Q50054	</v>
      <v xml:space="preserve">http://creativecommons.org/licenses/by-sa/3.0/			http://creativecommons.org/licenses/by-sa/3.0/				</v>
    </spb>
    <spb s="0">
      <v xml:space="preserve">Wikipedia	US Census	US Census	Wikidata	</v>
      <v xml:space="preserve">CC-BY-SA				</v>
      <v xml:space="preserve">http://en.wikipedia.org/wiki/Garden_Grove,_California	http://www2.census.gov/programs-surveys/popest/datasets/2010-2018/cities/totals/sub-est2018_all.csv	http://www.census.gov/quickfacts/table/RHI225213/0629000	https://www.wikidata.org/wiki/Q50054	</v>
      <v xml:space="preserve">http://creativecommons.org/licenses/by-sa/3.0/				</v>
    </spb>
    <spb s="1">
      <v>805</v>
      <v>806</v>
      <v>805</v>
      <v>807</v>
      <v>805</v>
      <v>3</v>
      <v>806</v>
      <v>805</v>
      <v>808</v>
      <v>809</v>
      <v>810</v>
      <v>811</v>
    </spb>
    <spb s="0">
      <v xml:space="preserve">Wikipedia	Wikipedia	</v>
      <v xml:space="preserve">CC-BY-SA	CC-BY-SA	</v>
      <v xml:space="preserve">http://en.wikipedia.org/wiki/Fort_Lauderdale,_Florida	http://es.wikipedia.org/wiki/Fort_Lauderdale	</v>
      <v xml:space="preserve">http://creativecommons.org/licenses/by-sa/3.0/	http://creativecommons.org/licenses/by-sa/3.0/	</v>
    </spb>
    <spb s="0">
      <v xml:space="preserve">Wikipedia	US Census	Sec	Walkscore	Wikidata	Youtube	</v>
      <v xml:space="preserve">CC-BY-SA						</v>
      <v xml:space="preserve">http://en.wikipedia.org/wiki/Fort_Lauderdale,_Florida	http://www2.census.gov/programs-surveys/popest/datasets/2010-2018/cities/totals/sub-est2018_all.csv	https://www.sec.gov/cgi-bin/browse-edgar?action=getcompany&amp;CIK=0001785494	https://www.walkscore.com/FL/Fort_Lauderdale	https://www.wikidata.org/wiki/Q165972	https://www.youtube.com/user/FortLauderdalePIO	</v>
      <v xml:space="preserve">http://creativecommons.org/licenses/by-sa/3.0/						</v>
    </spb>
    <spb s="0">
      <v xml:space="preserve">Wikipedia	</v>
      <v xml:space="preserve">CC-BY-SA	</v>
      <v xml:space="preserve">http://en.wikipedia.org/wiki/Fort_Lauderdale,_Florida	</v>
      <v xml:space="preserve">http://creativecommons.org/licenses/by-sa/3.0/	</v>
    </spb>
    <spb s="0">
      <v xml:space="preserve">Wikipedia	Wikipedia	Wikipedia	Wikipedia	Wikidata	</v>
      <v xml:space="preserve">CC-BY-SA	CC-BY-SA	CC-BY-SA	CC-BY-SA		</v>
      <v xml:space="preserve">http://en.wikipedia.org/wiki/Fort_Lauderdale,_Florida	https://en.wikipedia.org/wiki/Fort_Lauderdale,_Florida	http://en.wikipedia.org/wiki/Fort_Lauderdale,_Florida	https://en.wikipedia.org/wiki/Fort_Lauderdale,_Florida	https://www.wikidata.org/wiki/Q165972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http://en.wikipedia.org/wiki/Fort_Lauderdale,_Florida	https://www.wikidata.org/wiki/Q165972	</v>
      <v xml:space="preserve">http://creativecommons.org/licenses/by-sa/3.0/		</v>
    </spb>
    <spb s="0">
      <v xml:space="preserve">Wikipedia	US Census	Wikipedia	Sec	Walkscore	Youtube	</v>
      <v xml:space="preserve">CC-BY-SA		CC-BY-SA				</v>
      <v xml:space="preserve">http://en.wikipedia.org/wiki/Fort_Lauderdale,_Florida	http://www2.census.gov/programs-surveys/popest/datasets/2010-2018/cities/totals/sub-est2018_all.csv	https://en.wikipedia.org/wiki/Fort_Lauderdale,_Florida	https://www.sec.gov/cgi-bin/browse-edgar?action=getcompany&amp;CIK=0001785494	https://www.walkscore.com/FL/Fort_Lauderdale	https://www.youtube.com/user/FortLauderdalePIO	</v>
      <v xml:space="preserve">http://creativecommons.org/licenses/by-sa/3.0/		http://creativecommons.org/licenses/by-sa/3.0/				</v>
    </spb>
    <spb s="0">
      <v xml:space="preserve">Wikipedia	US Census	Wikipedia	Sec	Walkscore	Wikidata	Youtube	</v>
      <v xml:space="preserve">CC-BY-SA		CC-BY-SA					</v>
      <v xml:space="preserve">http://en.wikipedia.org/wiki/Fort_Lauderdale,_Florida	http://www2.census.gov/programs-surveys/popest/datasets/2010-2018/cities/totals/sub-est2018_all.csv	https://en.wikipedia.org/wiki/Fort_Lauderdale,_Florida	https://www.sec.gov/cgi-bin/browse-edgar?action=getcompany&amp;CIK=0001785494	https://www.walkscore.com/FL/Fort_Lauderdale	https://www.wikidata.org/wiki/Q165972	https://www.youtube.com/user/FortLauderdalePIO	</v>
      <v xml:space="preserve">http://creativecommons.org/licenses/by-sa/3.0/		http://creativecommons.org/licenses/by-sa/3.0/					</v>
    </spb>
    <spb s="0">
      <v xml:space="preserve">Wikipedia	US Census	Wikidata	Youtube	</v>
      <v xml:space="preserve">CC-BY-SA				</v>
      <v xml:space="preserve">http://en.wikipedia.org/wiki/Fort_Lauderdale,_Florida	http://www2.census.gov/programs-surveys/popest/datasets/2010-2018/cities/totals/sub-est2018_all.csv	https://www.wikidata.org/wiki/Q165972	https://www.youtube.com/user/FortLauderdalePIO	</v>
      <v xml:space="preserve">http://creativecommons.org/licenses/by-sa/3.0/				</v>
    </spb>
    <spb s="1">
      <v>813</v>
      <v>814</v>
      <v>815</v>
      <v>816</v>
      <v>815</v>
      <v>3</v>
      <v>814</v>
      <v>815</v>
      <v>817</v>
      <v>818</v>
      <v>819</v>
      <v>820</v>
    </spb>
    <spb s="0">
      <v xml:space="preserve">Wikipedia	</v>
      <v xml:space="preserve">CC-BY-SA	</v>
      <v xml:space="preserve">http://en.wikipedia.org/wiki/North_Charleston,_South_Carolina	</v>
      <v xml:space="preserve">http://creativecommons.org/licenses/by-sa/3.0/	</v>
    </spb>
    <spb s="0">
      <v xml:space="preserve">Wikipedia	US Census	US Census	Twitter	Sec	Walkscore	Wikidata	</v>
      <v xml:space="preserve">CC-BY-SA							</v>
      <v xml:space="preserve">http://en.wikipedia.org/wiki/North_Charleston,_South_Carolina	http://www2.census.gov/programs-surveys/popest/datasets/2010-2018/cities/totals/sub-est2018_all.csv	http://www.census.gov/quickfacts/table/RHI225213/4550875	https://twitter.com/NorthCharleston	https://www.sec.gov/cgi-bin/browse-edgar?action=getcompany&amp;CIK=0001653477	https://www.walkscore.com/SC/North_Charleston	https://www.wikidata.org/wiki/Q847538	</v>
      <v xml:space="preserve">http://creativecommons.org/licenses/by-sa/3.0/							</v>
    </spb>
    <spb s="0">
      <v xml:space="preserve">Wikipedia	Wikidata	</v>
      <v xml:space="preserve">CC-BY-SA		</v>
      <v xml:space="preserve">http://en.wikipedia.org/wiki/North_Charleston,_South_Carolina	https://www.wikidata.org/wiki/Q847538	</v>
      <v xml:space="preserve">http://creativecommons.org/licenses/by-sa/3.0/		</v>
    </spb>
    <spb s="0">
      <v xml:space="preserve">Wikipedia	US Census	US Census	Sec	Walkscore	</v>
      <v xml:space="preserve">CC-BY-SA					</v>
      <v xml:space="preserve">http://en.wikipedia.org/wiki/North_Charleston,_South_Carolina	http://www2.census.gov/programs-surveys/popest/datasets/2010-2018/cities/totals/sub-est2018_all.csv	http://www.census.gov/quickfacts/table/RHI225213/4550875	https://www.sec.gov/cgi-bin/browse-edgar?action=getcompany&amp;CIK=0001653477	https://www.walkscore.com/SC/North_Charleston	</v>
      <v xml:space="preserve">http://creativecommons.org/licenses/by-sa/3.0/					</v>
    </spb>
    <spb s="0">
      <v xml:space="preserve">Wikipedia	US Census	Wikidata	</v>
      <v xml:space="preserve">CC-BY-SA			</v>
      <v xml:space="preserve">http://en.wikipedia.org/wiki/North_Charleston,_South_Carolina	http://www2.census.gov/programs-surveys/popest/datasets/2010-2018/cities/totals/sub-est2018_all.csv	https://www.wikidata.org/wiki/Q847538	</v>
      <v xml:space="preserve">http://creativecommons.org/licenses/by-sa/3.0/			</v>
    </spb>
    <spb s="1">
      <v>822</v>
      <v>823</v>
      <v>822</v>
      <v>822</v>
      <v>822</v>
      <v>3</v>
      <v>823</v>
      <v>822</v>
      <v>824</v>
      <v>825</v>
      <v>823</v>
      <v>826</v>
    </spb>
    <spb s="0">
      <v xml:space="preserve">Wikipedia	</v>
      <v xml:space="preserve">CC-BY-SA	</v>
      <v xml:space="preserve">http://en.wikipedia.org/wiki/Cambridge,_Massachusetts	</v>
      <v xml:space="preserve">http://creativecommons.org/licenses/by-sa/3.0/	</v>
    </spb>
    <spb s="0">
      <v xml:space="preserve">Wikipedia	US Census	Indeed	Sec	Walkscore	Wikidata	</v>
      <v xml:space="preserve">CC-BY-SA						</v>
      <v xml:space="preserve">http://en.wikipedia.org/wiki/Cambridge,_Massachusetts	http://www2.census.gov/programs-surveys/popest/datasets/2010-2018/cities/totals/sub-est2018_all.csv	https://www.indeed.com/cmp/Cambridge-Public-Library	https://www.sec.gov/cgi-bin/browse-edgar?action=getcompany&amp;CIK=0001755237	https://www.walkscore.com/MA/Cambridge	https://www.wikidata.org/wiki/Q7157211	</v>
      <v xml:space="preserve">http://creativecommons.org/licenses/by-sa/3.0/						</v>
    </spb>
    <spb s="0">
      <v xml:space="preserve">Wikipedia	Wikipedia	Wikipedia	Wikipedia	</v>
      <v xml:space="preserve">CC-BY-SA	CC-BY-SA	CC-BY-SA	CC-BY-SA	</v>
      <v xml:space="preserve">http://en.wikipedia.org/wiki/Cambridge,_Massachusetts	https://en.wikipedia.org/wiki/Cambridge,_Massachusetts	http://en.wikipedia.org/wiki/Cambridge,_Massachusetts	https://en.wikipedia.org/wiki/Cambridge,_Massachusetts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http://en.wikipedia.org/wiki/Cambridge,_Massachusetts	https://www.wikidata.org/wiki/Q7157211	</v>
      <v xml:space="preserve">http://creativecommons.org/licenses/by-sa/3.0/		</v>
    </spb>
    <spb s="0">
      <v xml:space="preserve">Wikipedia	US Census	Indeed	Wikipedia	Sec	Walkscore	</v>
      <v xml:space="preserve">CC-BY-SA			CC-BY-SA			</v>
      <v xml:space="preserve">http://en.wikipedia.org/wiki/Cambridge,_Massachusetts	http://www2.census.gov/programs-surveys/popest/datasets/2010-2018/cities/totals/sub-est2018_all.csv	https://www.indeed.com/cmp/Cambridge-Public-Library	https://en.wikipedia.org/wiki/Cambridge,_Massachusetts	https://www.sec.gov/cgi-bin/browse-edgar?action=getcompany&amp;CIK=0001755237	https://www.walkscore.com/MA/Cambridge	</v>
      <v xml:space="preserve">http://creativecommons.org/licenses/by-sa/3.0/			http://creativecommons.org/licenses/by-sa/3.0/			</v>
    </spb>
    <spb s="0">
      <v xml:space="preserve">Wikipedia	US Census	Indeed	Wikipedia	Sec	Walkscore	Wikidata	</v>
      <v xml:space="preserve">CC-BY-SA			CC-BY-SA				</v>
      <v xml:space="preserve">http://en.wikipedia.org/wiki/Cambridge,_Massachusetts	http://www2.census.gov/programs-surveys/popest/datasets/2010-2018/cities/totals/sub-est2018_all.csv	https://www.indeed.com/cmp/Cambridge-Public-Library	https://en.wikipedia.org/wiki/Cambridge,_Massachusetts	https://www.sec.gov/cgi-bin/browse-edgar?action=getcompany&amp;CIK=0001755237	https://www.walkscore.com/MA/Cambridge	https://www.wikidata.org/wiki/Q7157211	</v>
      <v xml:space="preserve">http://creativecommons.org/licenses/by-sa/3.0/			http://creativecommons.org/licenses/by-sa/3.0/				</v>
    </spb>
    <spb s="0">
      <v xml:space="preserve">Wikipedia	US Census	Indeed	Wikidata	</v>
      <v xml:space="preserve">CC-BY-SA				</v>
      <v xml:space="preserve">http://en.wikipedia.org/wiki/Cambridge,_Massachusetts	http://www2.census.gov/programs-surveys/popest/datasets/2010-2018/cities/totals/sub-est2018_all.csv	https://www.indeed.com/cmp/Cambridge-Public-Library	https://www.wikidata.org/wiki/Q7157211	</v>
      <v xml:space="preserve">http://creativecommons.org/licenses/by-sa/3.0/				</v>
    </spb>
    <spb s="1">
      <v>828</v>
      <v>829</v>
      <v>828</v>
      <v>830</v>
      <v>828</v>
      <v>3</v>
      <v>829</v>
      <v>828</v>
      <v>831</v>
      <v>832</v>
      <v>833</v>
      <v>834</v>
    </spb>
    <spb s="0">
      <v xml:space="preserve">Wikipedia	</v>
      <v xml:space="preserve">CC-BY-SA	</v>
      <v xml:space="preserve">http://en.wikipedia.org/wiki/Greeley,_Colorado	</v>
      <v xml:space="preserve">http://creativecommons.org/licenses/by-sa/3.0/	</v>
    </spb>
    <spb s="0">
      <v xml:space="preserve">Wikipedia	US Census	Sec	Walkscore	Wikidata	</v>
      <v xml:space="preserve">CC-BY-SA					</v>
      <v xml:space="preserve">http://en.wikipedia.org/wiki/Greeley,_Colorado	http://www2.census.gov/programs-surveys/popest/datasets/2010-2018/cities/totals/sub-est2018_all.csv	https://www.sec.gov/cgi-bin/browse-edgar?action=getcompany&amp;CIK=0000802481	https://www.walkscore.com/CO/Greeley	https://www.wikidata.org/wiki/Q94274	</v>
      <v xml:space="preserve">http://creativecommons.org/licenses/by-sa/3.0/					</v>
    </spb>
    <spb s="0">
      <v xml:space="preserve">Wikipedia	Wikipedia	</v>
      <v xml:space="preserve">CC-BY-SA	CC-BY-SA	</v>
      <v xml:space="preserve">http://en.wikipedia.org/wiki/Greeley,_Colorado	https://en.wikipedia.org/wiki/Greeley,_Colorado	</v>
      <v xml:space="preserve">http://creativecommons.org/licenses/by-sa/3.0/	http://creativecommons.org/licenses/by-sa/3.0/	</v>
    </spb>
    <spb s="0">
      <v xml:space="preserve">Wikipedia	Wikidata	Wikipedia	</v>
      <v xml:space="preserve">CC-BY-SA		CC-BY-SA	</v>
      <v xml:space="preserve">http://en.wikipedia.org/wiki/Greeley,_Colorado	https://www.wikidata.org/wiki/Q94274	http://en.wikipedia.org/wiki/Greeley,_Colorado	</v>
      <v xml:space="preserve">http://creativecommons.org/licenses/by-sa/3.0/		http://creativecommons.org/licenses/by-sa/3.0/	</v>
    </spb>
    <spb s="0">
      <v xml:space="preserve">Wikipedia	US Census	Wikipedia	Sec	Walkscore	</v>
      <v xml:space="preserve">CC-BY-SA		CC-BY-SA			</v>
      <v xml:space="preserve">http://en.wikipedia.org/wiki/Greeley,_Colorado	http://www2.census.gov/programs-surveys/popest/datasets/2010-2018/cities/totals/sub-est2018_all.csv	https://en.wikipedia.org/wiki/Greeley,_Colorado	https://www.sec.gov/cgi-bin/browse-edgar?action=getcompany&amp;CIK=0000802481	https://www.walkscore.com/CO/Greeley	</v>
      <v xml:space="preserve">http://creativecommons.org/licenses/by-sa/3.0/		http://creativecommons.org/licenses/by-sa/3.0/			</v>
    </spb>
    <spb s="0">
      <v xml:space="preserve">Wikipedia	US Census	Wikipedia	Sec	Walkscore	Wikidata	</v>
      <v xml:space="preserve">CC-BY-SA		CC-BY-SA				</v>
      <v xml:space="preserve">http://en.wikipedia.org/wiki/Greeley,_Colorado	http://www2.census.gov/programs-surveys/popest/datasets/2010-2018/cities/totals/sub-est2018_all.csv	https://en.wikipedia.org/wiki/Greeley,_Colorado	https://www.sec.gov/cgi-bin/browse-edgar?action=getcompany&amp;CIK=0000802481	https://www.walkscore.com/CO/Greeley	https://www.wikidata.org/wiki/Q94274	</v>
      <v xml:space="preserve">http://creativecommons.org/licenses/by-sa/3.0/		http://creativecommons.org/licenses/by-sa/3.0/				</v>
    </spb>
    <spb s="0">
      <v xml:space="preserve">Wikipedia	US Census	Wikidata	</v>
      <v xml:space="preserve">CC-BY-SA			</v>
      <v xml:space="preserve">http://en.wikipedia.org/wiki/Greeley,_Colorado	http://www2.census.gov/programs-surveys/popest/datasets/2010-2018/cities/totals/sub-est2018_all.csv	https://www.wikidata.org/wiki/Q94274	</v>
      <v xml:space="preserve">http://creativecommons.org/licenses/by-sa/3.0/			</v>
    </spb>
    <spb s="1">
      <v>836</v>
      <v>837</v>
      <v>836</v>
      <v>838</v>
      <v>836</v>
      <v>3</v>
      <v>837</v>
      <v>836</v>
      <v>839</v>
      <v>840</v>
      <v>841</v>
      <v>842</v>
    </spb>
    <spb s="0">
      <v xml:space="preserve">Wikipedia	</v>
      <v xml:space="preserve">CC-BY-SA	</v>
      <v xml:space="preserve">http://en.wikipedia.org/wiki/Gresham,_Oregon	</v>
      <v xml:space="preserve">http://creativecommons.org/licenses/by-sa/3.0/	</v>
    </spb>
    <spb s="0">
      <v xml:space="preserve">Wikipedia	US Census	US Census	Walkscore	Wikidata	</v>
      <v xml:space="preserve">CC-BY-SA					</v>
      <v xml:space="preserve">http://en.wikipedia.org/wiki/Gresham,_Oregon	http://www2.census.gov/programs-surveys/popest/datasets/2010-2018/cities/totals/sub-est2018_all.csv	http://www.census.gov/quickfacts/table/RHI105210/4131250	https://www.walkscore.com/OR/Gresham	https://www.wikidata.org/wiki/Q81844	</v>
      <v xml:space="preserve">http://creativecommons.org/licenses/by-sa/3.0/					</v>
    </spb>
    <spb s="0">
      <v xml:space="preserve">Wikipedia	US Census	</v>
      <v xml:space="preserve">CC-BY-SA		</v>
      <v xml:space="preserve">http://en.wikipedia.org/wiki/Gresham,_Oregon	http://www.census.gov/quickfacts/table/RHI105210/4131250	</v>
      <v xml:space="preserve">http://creativecommons.org/licenses/by-sa/3.0/		</v>
    </spb>
    <spb s="0">
      <v xml:space="preserve">Wikipedia	Wikidata	</v>
      <v xml:space="preserve">CC-BY-SA		</v>
      <v xml:space="preserve">http://en.wikipedia.org/wiki/Gresham,_Oregon	https://www.wikidata.org/wiki/Q81844	</v>
      <v xml:space="preserve">http://creativecommons.org/licenses/by-sa/3.0/		</v>
    </spb>
    <spb s="0">
      <v xml:space="preserve">Wikipedia	US Census	US Census	Walkscore	</v>
      <v xml:space="preserve">CC-BY-SA				</v>
      <v xml:space="preserve">http://en.wikipedia.org/wiki/Gresham,_Oregon	http://www2.census.gov/programs-surveys/popest/datasets/2010-2018/cities/totals/sub-est2018_all.csv	http://www.census.gov/quickfacts/table/RHI105210/4131250	https://www.walkscore.com/OR/Gresham	</v>
      <v xml:space="preserve">http://creativecommons.org/licenses/by-sa/3.0/				</v>
    </spb>
    <spb s="0">
      <v xml:space="preserve">Wikipedia	US Census	US Census	Wikidata	</v>
      <v xml:space="preserve">CC-BY-SA				</v>
      <v xml:space="preserve">http://en.wikipedia.org/wiki/Gresham,_Oregon	http://www2.census.gov/programs-surveys/popest/datasets/2010-2018/cities/totals/sub-est2018_all.csv	http://www.census.gov/quickfacts/table/RHI105210/4131250	https://www.wikidata.org/wiki/Q81844	</v>
      <v xml:space="preserve">http://creativecommons.org/licenses/by-sa/3.0/				</v>
    </spb>
    <spb s="1">
      <v>844</v>
      <v>845</v>
      <v>844</v>
      <v>846</v>
      <v>844</v>
      <v>3</v>
      <v>845</v>
      <v>844</v>
      <v>847</v>
      <v>848</v>
      <v>845</v>
      <v>849</v>
    </spb>
    <spb s="0">
      <v xml:space="preserve">Wikipedia	</v>
      <v xml:space="preserve">CC-BY-SA	</v>
      <v xml:space="preserve">http://en.wikipedia.org/wiki/Amarillo,_Texas	</v>
      <v xml:space="preserve">http://creativecommons.org/licenses/by-sa/3.0/	</v>
    </spb>
    <spb s="0">
      <v xml:space="preserve">Wikipedia	US Census	US Census	Facebook	Sec	Walkscore	</v>
      <v xml:space="preserve">CC-BY-SA						</v>
      <v xml:space="preserve">http://en.wikipedia.org/wiki/Amarillo,_Texas	http://www2.census.gov/programs-surveys/popest/datasets/2010-2018/cities/totals/sub-est2018_all.csv	http://www.census.gov/quickfacts/table/PST120214/4803000	https://www.facebook.com/CityOfAmarillo	https://www.sec.gov/cgi-bin/browse-edgar?action=getcompany&amp;CIK=0001375618	https://www.walkscore.com/TX/Amarillo	</v>
      <v xml:space="preserve">http://creativecommons.org/licenses/by-sa/3.0/						</v>
    </spb>
    <spb s="0">
      <v xml:space="preserve">Wikipedia	Wikipedia	</v>
      <v xml:space="preserve">CC-BY-SA	CC-BY-SA	</v>
      <v xml:space="preserve">http://en.wikipedia.org/wiki/Amarillo,_Texas	https://en.wikipedia.org/wiki/Amarillo,_Texas	</v>
      <v xml:space="preserve">http://creativecommons.org/licenses/by-sa/3.0/	http://creativecommons.org/licenses/by-sa/3.0/	</v>
    </spb>
    <spb s="0">
      <v xml:space="preserve">Wikipedia	Wikidata	</v>
      <v xml:space="preserve">CC-BY-SA		</v>
      <v xml:space="preserve">http://en.wikipedia.org/wiki/Amarillo,_Texas	https://www.wikidata.org/wiki/Q51691	</v>
      <v xml:space="preserve">http://creativecommons.org/licenses/by-sa/3.0/		</v>
    </spb>
    <spb s="0">
      <v xml:space="preserve">Wikipedia	US Census	US Census	Wikipedia	Facebook	Sec	Walkscore	</v>
      <v xml:space="preserve">CC-BY-SA			CC-BY-SA				</v>
      <v xml:space="preserve">http://en.wikipedia.org/wiki/Amarillo,_Texas	http://www2.census.gov/programs-surveys/popest/datasets/2010-2018/cities/totals/sub-est2018_all.csv	http://www.census.gov/quickfacts/table/PST120214/4803000	https://en.wikipedia.org/wiki/Amarillo,_Texas	https://www.facebook.com/CityOfAmarillo	https://www.sec.gov/cgi-bin/browse-edgar?action=getcompany&amp;CIK=0001375618	https://www.walkscore.com/TX/Amarillo	</v>
      <v xml:space="preserve">http://creativecommons.org/licenses/by-sa/3.0/			http://creativecommons.org/licenses/by-sa/3.0/				</v>
    </spb>
    <spb s="0">
      <v xml:space="preserve">Wikipedia	US Census	US Census	Wikipedia	Facebook	Sec	Walkscore	Wikidata	</v>
      <v xml:space="preserve">CC-BY-SA			CC-BY-SA					</v>
      <v xml:space="preserve">http://en.wikipedia.org/wiki/Amarillo,_Texas	http://www2.census.gov/programs-surveys/popest/datasets/2010-2018/cities/totals/sub-est2018_all.csv	http://www.census.gov/quickfacts/table/PST120214/4803000	https://en.wikipedia.org/wiki/Amarillo,_Texas	https://www.facebook.com/CityOfAmarillo	https://www.sec.gov/cgi-bin/browse-edgar?action=getcompany&amp;CIK=0001375618	https://www.walkscore.com/TX/Amarillo	https://www.wikidata.org/wiki/Q51691	</v>
      <v xml:space="preserve">http://creativecommons.org/licenses/by-sa/3.0/			http://creativecommons.org/licenses/by-sa/3.0/					</v>
    </spb>
    <spb s="0">
      <v xml:space="preserve">Wikipedia	US Census	Facebook	Wikidata	</v>
      <v xml:space="preserve">CC-BY-SA				</v>
      <v xml:space="preserve">http://en.wikipedia.org/wiki/Amarillo,_Texas	http://www2.census.gov/programs-surveys/popest/datasets/2010-2018/cities/totals/sub-est2018_all.csv	https://www.facebook.com/CityOfAmarillo	https://www.wikidata.org/wiki/Q51691	</v>
      <v xml:space="preserve">http://creativecommons.org/licenses/by-sa/3.0/				</v>
    </spb>
    <spb s="1">
      <v>851</v>
      <v>852</v>
      <v>851</v>
      <v>853</v>
      <v>851</v>
      <v>3</v>
      <v>852</v>
      <v>851</v>
      <v>854</v>
      <v>855</v>
      <v>856</v>
      <v>857</v>
    </spb>
    <spb s="0">
      <v xml:space="preserve">Wikipedia	</v>
      <v xml:space="preserve">CC-BY-SA	</v>
      <v xml:space="preserve">http://en.wikipedia.org/wiki/High_Point,_North_Carolina	</v>
      <v xml:space="preserve">http://creativecommons.org/licenses/by-sa/3.0/	</v>
    </spb>
    <spb s="0">
      <v xml:space="preserve">Wikipedia	US Census	Sec	Walkscore	Wikidata	</v>
      <v xml:space="preserve">CC-BY-SA					</v>
      <v xml:space="preserve">http://en.wikipedia.org/wiki/High_Point,_North_Carolina	http://www2.census.gov/programs-surveys/popest/datasets/2010-2018/cities/totals/sub-est2018_all.csv	https://www.sec.gov/cgi-bin/browse-edgar?action=getcompany&amp;CIK=0001641489	https://www.walkscore.com/NC/High_Point	https://www.wikidata.org/wiki/Q7186782	</v>
      <v xml:space="preserve">http://creativecommons.org/licenses/by-sa/3.0/					</v>
    </spb>
    <spb s="0">
      <v xml:space="preserve">Wikipedia	Wikipedia	</v>
      <v xml:space="preserve">CC-BY-SA	CC-BY-SA	</v>
      <v xml:space="preserve">http://en.wikipedia.org/wiki/High_Point,_North_Carolina	https://en.wikipedia.org/wiki/High_Point,_North_Carolina	</v>
      <v xml:space="preserve">http://creativecommons.org/licenses/by-sa/3.0/	http://creativecommons.org/licenses/by-sa/3.0/	</v>
    </spb>
    <spb s="0">
      <v xml:space="preserve">Wikipedia	Wikidata	</v>
      <v xml:space="preserve">CC-BY-SA		</v>
      <v xml:space="preserve">http://en.wikipedia.org/wiki/High_Point,_North_Carolina	https://www.wikidata.org/wiki/Q7186782	</v>
      <v xml:space="preserve">http://creativecommons.org/licenses/by-sa/3.0/		</v>
    </spb>
    <spb s="0">
      <v xml:space="preserve">Wikipedia	US Census	Wikipedia	Sec	Walkscore	</v>
      <v xml:space="preserve">CC-BY-SA		CC-BY-SA			</v>
      <v xml:space="preserve">http://en.wikipedia.org/wiki/High_Point,_North_Carolina	http://www2.census.gov/programs-surveys/popest/datasets/2010-2018/cities/totals/sub-est2018_all.csv	https://en.wikipedia.org/wiki/High_Point,_North_Carolina	https://www.sec.gov/cgi-bin/browse-edgar?action=getcompany&amp;CIK=0001641489	https://www.walkscore.com/NC/High_Point	</v>
      <v xml:space="preserve">http://creativecommons.org/licenses/by-sa/3.0/		http://creativecommons.org/licenses/by-sa/3.0/			</v>
    </spb>
    <spb s="0">
      <v xml:space="preserve">Wikipedia	US Census	Wikipedia	Sec	Walkscore	Wikidata	</v>
      <v xml:space="preserve">CC-BY-SA		CC-BY-SA				</v>
      <v xml:space="preserve">http://en.wikipedia.org/wiki/High_Point,_North_Carolina	http://www2.census.gov/programs-surveys/popest/datasets/2010-2018/cities/totals/sub-est2018_all.csv	https://en.wikipedia.org/wiki/High_Point,_North_Carolina	https://www.sec.gov/cgi-bin/browse-edgar?action=getcompany&amp;CIK=0001641489	https://www.walkscore.com/NC/High_Point	https://www.wikidata.org/wiki/Q7186782	</v>
      <v xml:space="preserve">http://creativecommons.org/licenses/by-sa/3.0/		http://creativecommons.org/licenses/by-sa/3.0/				</v>
    </spb>
    <spb s="0">
      <v xml:space="preserve">Wikipedia	US Census	Wikipedia	Wikidata	</v>
      <v xml:space="preserve">CC-BY-SA		CC-BY-SA		</v>
      <v xml:space="preserve">http://en.wikipedia.org/wiki/High_Point,_North_Carolina	http://www2.census.gov/programs-surveys/popest/datasets/2010-2018/cities/totals/sub-est2018_all.csv	http://es.wikipedia.org/wiki/High_Point_(Carolina_del_Norte)	https://www.wikidata.org/wiki/Q7186782	</v>
      <v xml:space="preserve">http://creativecommons.org/licenses/by-sa/3.0/		http://creativecommons.org/licenses/by-sa/3.0/		</v>
    </spb>
    <spb s="1">
      <v>859</v>
      <v>860</v>
      <v>859</v>
      <v>861</v>
      <v>859</v>
      <v>3</v>
      <v>860</v>
      <v>859</v>
      <v>862</v>
      <v>863</v>
      <v>864</v>
      <v>865</v>
    </spb>
    <spb s="0">
      <v xml:space="preserve">Wikipedia	</v>
      <v xml:space="preserve">CC-BY-SA	</v>
      <v xml:space="preserve">http://en.wikipedia.org/wiki/North_Carolina	</v>
      <v xml:space="preserve">http://creativecommons.org/licenses/by-sa/3.0/	</v>
    </spb>
    <spb s="0">
      <v xml:space="preserve">Wikipedia	US Census	US Census	Wikipedia	Sec	Wikidata	</v>
      <v xml:space="preserve">CC-BY-SA			CC-BY-SA			</v>
      <v xml:space="preserve">http://en.wikipedia.org/wiki/North_Carolina	https://www.census.gov/popest/data/state/asrh/2014/files/SC-EST2014-AGESEX-CIV.csv	http://www.census.gov/quickfacts/table/WTN220212/37	https://en.wikipedia.org/wiki/North_Carolina	https://www.sec.gov/cgi-bin/browse-edgar?action=getcompany&amp;CIK=0001803425	https://www.wikidata.org/wiki/Q20037815	</v>
      <v xml:space="preserve">http://creativecommons.org/licenses/by-sa/3.0/			http://creativecommons.org/licenses/by-sa/3.0/			</v>
    </spb>
    <spb s="0">
      <v xml:space="preserve">Wikipedia	US Census	Wikipedia	Wikidata	Wikipedia	US Census	Wikipedia	Wikidata	</v>
      <v xml:space="preserve">CC-BY-SA		CC-BY-SA		CC-BY-SA		CC-BY-SA		</v>
      <v xml:space="preserve">http://en.wikipedia.org/wiki/North_Carolina	http://www.census.gov/quickfacts/table/WTN220212/37	https://en.wikipedia.org/wiki/North_Carolina	https://www.wikidata.org/wiki/Q20037815	http://en.wikipedia.org/wiki/North_Carolina	http://www.census.gov/quickfacts/table/WTN220212/37	https://en.wikipedia.org/wiki/North_Carolina	https://www.wikidata.org/wiki/Q20037815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http://en.wikipedia.org/wiki/North_Carolina	https://www.wikidata.org/wiki/Q20037815	</v>
      <v xml:space="preserve">http://creativecommons.org/licenses/by-sa/3.0/		</v>
    </spb>
    <spb s="0">
      <v xml:space="preserve">Wikipedia	US Census	US Census	Wikipedia	Sec	</v>
      <v xml:space="preserve">CC-BY-SA			CC-BY-SA		</v>
      <v xml:space="preserve">http://en.wikipedia.org/wiki/North_Carolina	https://www.census.gov/popest/data/state/asrh/2014/files/SC-EST2014-AGESEX-CIV.csv	http://www.census.gov/quickfacts/table/WTN220212/37	https://en.wikipedia.org/wiki/North_Carolina	https://www.sec.gov/cgi-bin/browse-edgar?action=getcompany&amp;CIK=0001803425	</v>
      <v xml:space="preserve">http://creativecommons.org/licenses/by-sa/3.0/			http://creativecommons.org/licenses/by-sa/3.0/		</v>
    </spb>
    <spb s="0">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0">
      <v xml:space="preserve">Wikipedia	US Census	US Census	Sec	Wikidata	</v>
      <v xml:space="preserve">CC-BY-SA					</v>
      <v xml:space="preserve">http://en.wikipedia.org/wiki/North_Carolina	https://www.census.gov/popest/data/state/asrh/2014/files/SC-EST2014-AGESEX-CIV.csv	http://www.census.gov/quickfacts/table/WTN220212/37	https://www.sec.gov/cgi-bin/browse-edgar?action=getcompany&amp;CIK=0001803425	https://www.wikidata.org/wiki/Q20037815	</v>
      <v xml:space="preserve">http://creativecommons.org/licenses/by-sa/3.0/					</v>
    </spb>
    <spb s="12">
      <v>867</v>
      <v>868</v>
      <v>869</v>
      <v>19</v>
      <v>3</v>
      <v>868</v>
      <v>867</v>
      <v>867</v>
      <v>870</v>
      <v>19</v>
      <v>871</v>
      <v>19</v>
      <v>872</v>
      <v>873</v>
      <v>19</v>
      <v>19</v>
      <v>19</v>
      <v>19</v>
      <v>872</v>
      <v>19</v>
      <v>19</v>
      <v>19</v>
      <v>19</v>
      <v>19</v>
      <v>19</v>
      <v>19</v>
      <v>19</v>
      <v>19</v>
      <v>872</v>
      <v>19</v>
      <v>19</v>
      <v>19</v>
      <v>19</v>
    </spb>
    <spb s="0">
      <v xml:space="preserve">Wikipedia	</v>
      <v xml:space="preserve">CC-BY-SA	</v>
      <v xml:space="preserve">http://en.wikipedia.org/wiki/Chula_Vista,_California	</v>
      <v xml:space="preserve">http://creativecommons.org/licenses/by-sa/3.0/	</v>
    </spb>
    <spb s="0">
      <v xml:space="preserve">Wikipedia	US Census	Sec	Walkscore	Wikidata	</v>
      <v xml:space="preserve">CC-BY-SA					</v>
      <v xml:space="preserve">http://en.wikipedia.org/wiki/Chula_Vista,_California	http://www2.census.gov/programs-surveys/popest/datasets/2010-2018/cities/totals/sub-est2018_all.csv	https://www.sec.gov/cgi-bin/browse-edgar?action=getcompany&amp;CIK=0001569329	https://www.walkscore.com/CA/Chula_Vista	https://www.wikidata.org/wiki/Q5330708	</v>
      <v xml:space="preserve">http://creativecommons.org/licenses/by-sa/3.0/					</v>
    </spb>
    <spb s="0">
      <v xml:space="preserve">Wikipedia	Wikipedia	Wikidata	</v>
      <v xml:space="preserve">CC-BY-SA	CC-BY-SA		</v>
      <v xml:space="preserve">http://en.wikipedia.org/wiki/Chula_Vista,_California	https://en.wikipedia.org/wiki/Chula_Vista,_California	https://www.wikidata.org/wiki/Q5330708	</v>
      <v xml:space="preserve">http://creativecommons.org/licenses/by-sa/3.0/	http://creativecommons.org/licenses/by-sa/3.0/		</v>
    </spb>
    <spb s="0">
      <v xml:space="preserve">Wikipedia	Wikidata	</v>
      <v xml:space="preserve">CC-BY-SA		</v>
      <v xml:space="preserve">http://en.wikipedia.org/wiki/Chula_Vista,_California	https://www.wikidata.org/wiki/Q5330708	</v>
      <v xml:space="preserve">http://creativecommons.org/licenses/by-sa/3.0/		</v>
    </spb>
    <spb s="0">
      <v xml:space="preserve">Wikipedia	US Census	Wikipedia	Sec	Walkscore	</v>
      <v xml:space="preserve">CC-BY-SA		CC-BY-SA			</v>
      <v xml:space="preserve">http://en.wikipedia.org/wiki/Chula_Vista,_California	http://www2.census.gov/programs-surveys/popest/datasets/2010-2018/cities/totals/sub-est2018_all.csv	https://en.wikipedia.org/wiki/Chula_Vista,_California	https://www.sec.gov/cgi-bin/browse-edgar?action=getcompany&amp;CIK=0001569329	https://www.walkscore.com/CA/Chula_Vista	</v>
      <v xml:space="preserve">http://creativecommons.org/licenses/by-sa/3.0/		http://creativecommons.org/licenses/by-sa/3.0/			</v>
    </spb>
    <spb s="0">
      <v xml:space="preserve">Wikipedia	US Census	Wikipedia	Sec	Walkscore	Wikidata	</v>
      <v xml:space="preserve">CC-BY-SA		CC-BY-SA				</v>
      <v xml:space="preserve">http://en.wikipedia.org/wiki/Chula_Vista,_California	http://www2.census.gov/programs-surveys/popest/datasets/2010-2018/cities/totals/sub-est2018_all.csv	https://en.wikipedia.org/wiki/Chula_Vista,_California	https://www.sec.gov/cgi-bin/browse-edgar?action=getcompany&amp;CIK=0001569329	https://www.walkscore.com/CA/Chula_Vista	https://www.wikidata.org/wiki/Q5330708	</v>
      <v xml:space="preserve">http://creativecommons.org/licenses/by-sa/3.0/		http://creativecommons.org/licenses/by-sa/3.0/				</v>
    </spb>
    <spb s="0">
      <v xml:space="preserve">Wikipedia	US Census	Wikidata	</v>
      <v xml:space="preserve">CC-BY-SA			</v>
      <v xml:space="preserve">http://en.wikipedia.org/wiki/Chula_Vista,_California	http://www2.census.gov/programs-surveys/popest/datasets/2010-2018/cities/totals/sub-est2018_all.csv	https://www.wikidata.org/wiki/Q5330708	</v>
      <v xml:space="preserve">http://creativecommons.org/licenses/by-sa/3.0/			</v>
    </spb>
    <spb s="1">
      <v>875</v>
      <v>876</v>
      <v>875</v>
      <v>877</v>
      <v>875</v>
      <v>3</v>
      <v>876</v>
      <v>875</v>
      <v>878</v>
      <v>879</v>
      <v>880</v>
      <v>881</v>
    </spb>
    <spb s="0">
      <v xml:space="preserve">Wikipedia	</v>
      <v xml:space="preserve">CC-BY-SA	</v>
      <v xml:space="preserve">http://en.wikipedia.org/wiki/Tacoma,_Washington	</v>
      <v xml:space="preserve">http://creativecommons.org/licenses/by-sa/3.0/	</v>
    </spb>
    <spb s="0">
      <v xml:space="preserve">Wikipedia	US Census	Sec	Walkscore	Wikidata	</v>
      <v xml:space="preserve">CC-BY-SA					</v>
      <v xml:space="preserve">http://en.wikipedia.org/wiki/Tacoma,_Washington	http://www2.census.gov/programs-surveys/popest/datasets/2010-2018/cities/totals/sub-est2018_all.csv	https://www.sec.gov/cgi-bin/browse-edgar?action=getcompany&amp;CIK=0001642058	https://www.walkscore.com/WA/Tacoma	https://www.wikidata.org/wiki/Q343194	</v>
      <v xml:space="preserve">http://creativecommons.org/licenses/by-sa/3.0/					</v>
    </spb>
    <spb s="0">
      <v xml:space="preserve">Wikipedia	Wikidata	</v>
      <v xml:space="preserve">CC-BY-SA		</v>
      <v xml:space="preserve">http://en.wikipedia.org/wiki/Tacoma,_Washington	https://www.wikidata.org/wiki/Q343194	</v>
      <v xml:space="preserve">http://creativecommons.org/licenses/by-sa/3.0/		</v>
    </spb>
    <spb s="0">
      <v xml:space="preserve">Wikipedia	US Census	Wikipedia	Sec	Walkscore	</v>
      <v xml:space="preserve">CC-BY-SA		CC-BY-SA			</v>
      <v xml:space="preserve">http://en.wikipedia.org/wiki/Tacoma,_Washington	http://www2.census.gov/programs-surveys/popest/datasets/2010-2018/cities/totals/sub-est2018_all.csv	https://en.wikipedia.org/wiki/Tacoma,_Washington	https://www.sec.gov/cgi-bin/browse-edgar?action=getcompany&amp;CIK=0001642058	https://www.walkscore.com/WA/Tacoma	</v>
      <v xml:space="preserve">http://creativecommons.org/licenses/by-sa/3.0/		http://creativecommons.org/licenses/by-sa/3.0/			</v>
    </spb>
    <spb s="0">
      <v xml:space="preserve">Wikipedia	US Census	Wikipedia	Walkscore	Wikidata	</v>
      <v xml:space="preserve">CC-BY-SA		CC-BY-SA			</v>
      <v xml:space="preserve">http://en.wikipedia.org/wiki/Tacoma,_Washington	http://www2.census.gov/programs-surveys/popest/datasets/2010-2018/cities/totals/sub-est2018_all.csv	https://en.wikipedia.org/wiki/Tacoma,_Washington	https://www.walkscore.com/WA/Tacoma	https://www.wikidata.org/wiki/Q343194	</v>
      <v xml:space="preserve">http://creativecommons.org/licenses/by-sa/3.0/		http://creativecommons.org/licenses/by-sa/3.0/			</v>
    </spb>
    <spb s="0">
      <v xml:space="preserve">Wikipedia	US Census	Wikipedia	Wikidata	</v>
      <v xml:space="preserve">CC-BY-SA		CC-BY-SA		</v>
      <v xml:space="preserve">http://en.wikipedia.org/wiki/Tacoma,_Washington	http://www2.census.gov/programs-surveys/popest/datasets/2010-2018/cities/totals/sub-est2018_all.csv	http://es.wikipedia.org/wiki/Tacoma_(Washington)	https://www.wikidata.org/wiki/Q343194	</v>
      <v xml:space="preserve">http://creativecommons.org/licenses/by-sa/3.0/		http://creativecommons.org/licenses/by-sa/3.0/		</v>
    </spb>
    <spb s="13">
      <v>883</v>
      <v>884</v>
      <v>883</v>
      <v>883</v>
      <v>3</v>
      <v>884</v>
      <v>883</v>
      <v>885</v>
      <v>886</v>
      <v>887</v>
      <v>888</v>
    </spb>
    <spb s="0">
      <v xml:space="preserve">Wikipedia	</v>
      <v xml:space="preserve">CC-BY-SA	</v>
      <v xml:space="preserve">http://en.wikipedia.org/wiki/Mesquite,_Texas	</v>
      <v xml:space="preserve">http://creativecommons.org/licenses/by-sa/3.0/	</v>
    </spb>
    <spb s="0">
      <v xml:space="preserve">Wikipedia	US Census	Walkscore	Wikidata	</v>
      <v xml:space="preserve">CC-BY-SA				</v>
      <v xml:space="preserve">http://en.wikipedia.org/wiki/Mesquite,_Texas	http://www2.census.gov/programs-surveys/popest/datasets/2010-2018/cities/totals/sub-est2018_all.csv	https://www.walkscore.com/TX/Mesquite	https://www.wikidata.org/wiki/Q51696	</v>
      <v xml:space="preserve">http://creativecommons.org/licenses/by-sa/3.0/				</v>
    </spb>
    <spb s="0">
      <v xml:space="preserve">Wikipedia	Wikipedia	Wikipedia	Wikipedia	</v>
      <v xml:space="preserve">CC-BY-SA	CC-BY-SA	CC-BY-SA	CC-BY-SA	</v>
      <v xml:space="preserve">http://en.wikipedia.org/wiki/Mesquite,_Texas	https://en.wikipedia.org/wiki/Mesquite,_Texas	http://en.wikipedia.org/wiki/Mesquite,_Texas	https://en.wikipedia.org/wiki/Mesquite,_Texas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http://en.wikipedia.org/wiki/Mesquite,_Texas	https://www.wikidata.org/wiki/Q51696	</v>
      <v xml:space="preserve">http://creativecommons.org/licenses/by-sa/3.0/		</v>
    </spb>
    <spb s="0">
      <v xml:space="preserve">Wikipedia	US Census	Wikipedia	Walkscore	</v>
      <v xml:space="preserve">CC-BY-SA		CC-BY-SA		</v>
      <v xml:space="preserve">http://en.wikipedia.org/wiki/Mesquite,_Texas	http://www2.census.gov/programs-surveys/popest/datasets/2010-2018/cities/totals/sub-est2018_all.csv	https://en.wikipedia.org/wiki/Mesquite,_Texas	https://www.walkscore.com/TX/Mesquite	</v>
      <v xml:space="preserve">http://creativecommons.org/licenses/by-sa/3.0/		http://creativecommons.org/licenses/by-sa/3.0/		</v>
    </spb>
    <spb s="0">
      <v xml:space="preserve">Wikipedia	US Census	Wikipedia	Walkscore	Wikidata	</v>
      <v xml:space="preserve">CC-BY-SA		CC-BY-SA			</v>
      <v xml:space="preserve">http://en.wikipedia.org/wiki/Mesquite,_Texas	http://www2.census.gov/programs-surveys/popest/datasets/2010-2018/cities/totals/sub-est2018_all.csv	https://en.wikipedia.org/wiki/Mesquite,_Texas	https://www.walkscore.com/TX/Mesquite	https://www.wikidata.org/wiki/Q51696	</v>
      <v xml:space="preserve">http://creativecommons.org/licenses/by-sa/3.0/		http://creativecommons.org/licenses/by-sa/3.0/			</v>
    </spb>
    <spb s="0">
      <v xml:space="preserve">Wikipedia	US Census	Wikidata	</v>
      <v xml:space="preserve">CC-BY-SA			</v>
      <v xml:space="preserve">http://en.wikipedia.org/wiki/Mesquite,_Texas	http://www2.census.gov/programs-surveys/popest/datasets/2010-2018/cities/totals/sub-est2018_all.csv	https://www.wikidata.org/wiki/Q51696	</v>
      <v xml:space="preserve">http://creativecommons.org/licenses/by-sa/3.0/			</v>
    </spb>
    <spb s="1">
      <v>890</v>
      <v>891</v>
      <v>890</v>
      <v>892</v>
      <v>890</v>
      <v>3</v>
      <v>891</v>
      <v>890</v>
      <v>893</v>
      <v>894</v>
      <v>895</v>
      <v>896</v>
    </spb>
    <spb s="0">
      <v xml:space="preserve">Wikipedia	</v>
      <v xml:space="preserve">CC-BY-SA	</v>
      <v xml:space="preserve">http://en.wikipedia.org/wiki/Augusta,_Georgia	</v>
      <v xml:space="preserve">http://creativecommons.org/licenses/by-sa/3.0/	</v>
    </spb>
    <spb s="0">
      <v xml:space="preserve">Wikipedia	Facebook	Wikidata	</v>
      <v xml:space="preserve">CC-BY-SA			</v>
      <v xml:space="preserve">http://en.wikipedia.org/wiki/Augusta,_Georgia	https://www.facebook.com/augustacofair	https://www.wikidata.org/wiki/Q7401872	</v>
      <v xml:space="preserve">http://creativecommons.org/licenses/by-sa/3.0/			</v>
    </spb>
    <spb s="0">
      <v xml:space="preserve">Wikipedia	Wikipedia	Wikidata	</v>
      <v xml:space="preserve">CC-BY-SA	CC-BY-SA		</v>
      <v xml:space="preserve">http://en.wikipedia.org/wiki/Augusta,_Georgia	https://en.wikipedia.org/wiki/Augusta,_Georgia	https://www.wikidata.org/wiki/Q7401872	</v>
      <v xml:space="preserve">http://creativecommons.org/licenses/by-sa/3.0/	http://creativecommons.org/licenses/by-sa/3.0/		</v>
    </spb>
    <spb s="0">
      <v xml:space="preserve">Wikipedia	Wikidata	</v>
      <v xml:space="preserve">CC-BY-SA		</v>
      <v xml:space="preserve">http://en.wikipedia.org/wiki/Augusta,_Georgia	https://www.wikidata.org/wiki/Q7401872	</v>
      <v xml:space="preserve">http://creativecommons.org/licenses/by-sa/3.0/		</v>
    </spb>
    <spb s="0">
      <v xml:space="preserve">Wikipedia	US Census	Wikipedia	Facebook	Walkscore	</v>
      <v xml:space="preserve">CC-BY-SA		CC-BY-SA			</v>
      <v xml:space="preserve">http://en.wikipedia.org/wiki/Augusta,_Georgia	http://www.census.gov/quickfacts/table/PST045215/1304204	https://en.wikipedia.org/wiki/Augusta,_Georgia	https://www.facebook.com/augustacofair	https://www.walkscore.com/GA/Augusta-Richmond_County	</v>
      <v xml:space="preserve">http://creativecommons.org/licenses/by-sa/3.0/		http://creativecommons.org/licenses/by-sa/3.0/			</v>
    </spb>
    <spb s="0">
      <v xml:space="preserve">Wikipedia	US Census	Wikipedia	Facebook	Walkscore	Wikidata	</v>
      <v xml:space="preserve">CC-BY-SA		CC-BY-SA				</v>
      <v xml:space="preserve">http://en.wikipedia.org/wiki/Augusta,_Georgia	http://www.census.gov/quickfacts/table/PST045215/1304204	https://en.wikipedia.org/wiki/Augusta,_Georgia	https://www.facebook.com/augustacofair	https://www.walkscore.com/GA/Augusta-Richmond_County	https://www.wikidata.org/wiki/Q7401872	</v>
      <v xml:space="preserve">http://creativecommons.org/licenses/by-sa/3.0/		http://creativecommons.org/licenses/by-sa/3.0/				</v>
    </spb>
    <spb s="1">
      <v>898</v>
      <v>899</v>
      <v>898</v>
      <v>900</v>
      <v>898</v>
      <v>898</v>
      <v>899</v>
      <v>898</v>
      <v>901</v>
      <v>902</v>
      <v>903</v>
      <v>899</v>
    </spb>
    <spb s="0">
      <v xml:space="preserve">Wikipedia	</v>
      <v xml:space="preserve">CC-BY-SA	</v>
      <v xml:space="preserve">http://en.wikipedia.org/wiki/Georgia_(U.S._state)	</v>
      <v xml:space="preserve">http://creativecommons.org/licenses/by-sa/3.0/	</v>
    </spb>
    <spb s="0">
      <v xml:space="preserve">Wikipedia	US Census	US Census	Wikipedia	Sec	Wikidata	</v>
      <v xml:space="preserve">CC-BY-SA			CC-BY-SA			</v>
      <v xml:space="preserve">http://en.wikipedia.org/wiki/Georgia_(U.S._state)	https://www.census.gov/popest/data/state/asrh/2014/files/SC-EST2014-AGESEX-CIV.csv	http://www.census.gov/quickfacts/table/WTN220212/13	https://en.wikipedia.org/wiki/Georgia_(U.S._state)	https://www.sec.gov/cgi-bin/browse-edgar?action=getcompany&amp;CIK=0001805250	https://www.wikidata.org/wiki/Q31066453	</v>
      <v xml:space="preserve">http://creativecommons.org/licenses/by-sa/3.0/			http://creativecommons.org/licenses/by-sa/3.0/			</v>
    </spb>
    <spb s="0">
      <v xml:space="preserve">Wikipedia	US Census	Wikipedia	Wikidata	Wikipedia	US Census	Wikipedia	Wikidata	</v>
      <v xml:space="preserve">CC-BY-SA		CC-BY-SA		CC-BY-SA		CC-BY-SA		</v>
      <v xml:space="preserve">http://en.wikipedia.org/wiki/Georgia_(U.S._state)	http://www.census.gov/quickfacts/table/WTN220212/13	https://en.wikipedia.org/wiki/Georgia_(U.S._state)	https://www.wikidata.org/wiki/Q31066453	http://en.wikipedia.org/wiki/Georgia_(U.S._state)	http://www.census.gov/quickfacts/table/WTN220212/13	https://en.wikipedia.org/wiki/Georgia_(U.S._state)	https://www.wikidata.org/wiki/Q31066453	</v>
      <v xml:space="preserve">http://creativecommons.org/licenses/by-sa/3.0/		http://creativecommons.org/licenses/by-sa/3.0/		http://creativecommons.org/licenses/by-sa/3.0/		http://creativecommons.org/licenses/by-sa/3.0/		</v>
    </spb>
    <spb s="0">
      <v xml:space="preserve">Wikipedia	US Census	US Census	Sec	Wikidata	</v>
      <v xml:space="preserve">CC-BY-SA					</v>
      <v xml:space="preserve">http://en.wikipedia.org/wiki/Georgia_(U.S._state)	https://www.census.gov/popest/data/state/asrh/2014/files/SC-EST2014-AGESEX-CIV.csv	http://www.census.gov/quickfacts/table/WTN220212/13	https://www.sec.gov/cgi-bin/browse-edgar?action=getcompany&amp;CIK=0001805250	https://www.wikidata.org/wiki/Q31066453	</v>
      <v xml:space="preserve">http://creativecommons.org/licenses/by-sa/3.0/					</v>
    </spb>
    <spb s="0">
      <v xml:space="preserve">Wikipedia	Wikidata	</v>
      <v xml:space="preserve">CC-BY-SA		</v>
      <v xml:space="preserve">http://en.wikipedia.org/wiki/Georgia_(U.S._state)	https://www.wikidata.org/wiki/Q31066453	</v>
      <v xml:space="preserve">http://creativecommons.org/licenses/by-sa/3.0/		</v>
    </spb>
    <spb s="0">
      <v xml:space="preserve">Wikipedia	US Census	US Census	Wikipedia	Sec	</v>
      <v xml:space="preserve">CC-BY-SA			CC-BY-SA		</v>
      <v xml:space="preserve">http://en.wikipedia.org/wiki/Georgia_(U.S._state)	https://www.census.gov/popest/data/state/asrh/2014/files/SC-EST2014-AGESEX-CIV.csv	http://www.census.gov/quickfacts/table/WTN220212/13	https://en.wikipedia.org/wiki/Georgia_(U.S._state)	https://www.sec.gov/cgi-bin/browse-edgar?action=getcompany&amp;CIK=0001805250	</v>
      <v xml:space="preserve">http://creativecommons.org/licenses/by-sa/3.0/			http://creativecommons.org/licenses/by-sa/3.0/		</v>
    </spb>
    <spb s="0">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9">
      <v>905</v>
      <v>906</v>
      <v>907</v>
      <v>19</v>
      <v>3</v>
      <v>906</v>
      <v>905</v>
      <v>905</v>
      <v>908</v>
      <v>909</v>
      <v>19</v>
      <v>910</v>
      <v>19</v>
      <v>911</v>
      <v>908</v>
      <v>19</v>
      <v>19</v>
      <v>19</v>
      <v>19</v>
      <v>911</v>
      <v>19</v>
      <v>19</v>
      <v>19</v>
      <v>19</v>
      <v>19</v>
      <v>19</v>
      <v>19</v>
      <v>19</v>
      <v>19</v>
      <v>911</v>
      <v>19</v>
      <v>19</v>
      <v>19</v>
      <v>19</v>
    </spb>
    <spb s="0">
      <v xml:space="preserve">Wikipedia	</v>
      <v xml:space="preserve">CC-BY-SA	</v>
      <v xml:space="preserve">http://en.wikipedia.org/wiki/Elgin,_Illinois	</v>
      <v xml:space="preserve">http://creativecommons.org/licenses/by-sa/3.0/	</v>
    </spb>
    <spb s="0">
      <v xml:space="preserve">Wikipedia	US Census	Sec	Walkscore	Wikidata	</v>
      <v xml:space="preserve">CC-BY-SA					</v>
      <v xml:space="preserve">http://en.wikipedia.org/wiki/Elgin,_Illinois	http://www2.census.gov/programs-surveys/popest/datasets/2010-2018/cities/totals/sub-est2018_all.csv	https://www.sec.gov/cgi-bin/browse-edgar?action=getcompany&amp;CIK=0001403431	https://www.walkscore.com/IL/Elgin	https://www.wikidata.org/wiki/Q499887	</v>
      <v xml:space="preserve">http://creativecommons.org/licenses/by-sa/3.0/					</v>
    </spb>
    <spb s="0">
      <v xml:space="preserve">Wikipedia	Wikipedia	Wikidata	Wikipedia	Wikipedia	</v>
      <v xml:space="preserve">CC-BY-SA	CC-BY-SA		CC-BY-SA	CC-BY-SA	</v>
      <v xml:space="preserve">http://en.wikipedia.org/wiki/Elgin,_Illinois	https://en.wikipedia.org/wiki/Elgin,_Illinois	https://www.wikidata.org/wiki/Q499887	http://en.wikipedia.org/wiki/Elgin,_Illinois	https://en.wikipedia.org/wiki/Elgin,_Illinois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http://en.wikipedia.org/wiki/Elgin,_Illinois	https://www.wikidata.org/wiki/Q499887	</v>
      <v xml:space="preserve">http://creativecommons.org/licenses/by-sa/3.0/		</v>
    </spb>
    <spb s="0">
      <v xml:space="preserve">Wikipedia	US Census	Wikipedia	Sec	Walkscore	</v>
      <v xml:space="preserve">CC-BY-SA		CC-BY-SA			</v>
      <v xml:space="preserve">http://en.wikipedia.org/wiki/Elgin,_Illinois	http://www2.census.gov/programs-surveys/popest/datasets/2010-2018/cities/totals/sub-est2018_all.csv	https://en.wikipedia.org/wiki/Elgin,_Illinois	https://www.sec.gov/cgi-bin/browse-edgar?action=getcompany&amp;CIK=0001403431	https://www.walkscore.com/IL/Elgin	</v>
      <v xml:space="preserve">http://creativecommons.org/licenses/by-sa/3.0/		http://creativecommons.org/licenses/by-sa/3.0/			</v>
    </spb>
    <spb s="0">
      <v xml:space="preserve">Wikipedia	US Census	Wikipedia	Sec	Walkscore	Wikidata	</v>
      <v xml:space="preserve">CC-BY-SA		CC-BY-SA				</v>
      <v xml:space="preserve">http://en.wikipedia.org/wiki/Elgin,_Illinois	http://www2.census.gov/programs-surveys/popest/datasets/2010-2018/cities/totals/sub-est2018_all.csv	https://en.wikipedia.org/wiki/Elgin,_Illinois	https://www.sec.gov/cgi-bin/browse-edgar?action=getcompany&amp;CIK=0001403431	https://www.walkscore.com/IL/Elgin	https://www.wikidata.org/wiki/Q499887	</v>
      <v xml:space="preserve">http://creativecommons.org/licenses/by-sa/3.0/		http://creativecommons.org/licenses/by-sa/3.0/				</v>
    </spb>
    <spb s="0">
      <v xml:space="preserve">Wikipedia	US Census	Wikidata	</v>
      <v xml:space="preserve">CC-BY-SA			</v>
      <v xml:space="preserve">http://en.wikipedia.org/wiki/Elgin,_Illinois	http://www2.census.gov/programs-surveys/popest/datasets/2010-2018/cities/totals/sub-est2018_all.csv	https://www.wikidata.org/wiki/Q499887	</v>
      <v xml:space="preserve">http://creativecommons.org/licenses/by-sa/3.0/			</v>
    </spb>
    <spb s="1">
      <v>913</v>
      <v>914</v>
      <v>913</v>
      <v>915</v>
      <v>913</v>
      <v>3</v>
      <v>914</v>
      <v>913</v>
      <v>916</v>
      <v>917</v>
      <v>918</v>
      <v>919</v>
    </spb>
    <spb s="0">
      <v xml:space="preserve">Wikipedia	</v>
      <v xml:space="preserve">CC-BY-SA	</v>
      <v xml:space="preserve">http://en.wikipedia.org/wiki/Illinois	</v>
      <v xml:space="preserve">http://creativecommons.org/licenses/by-sa/3.0/	</v>
    </spb>
    <spb s="0">
      <v xml:space="preserve">Wikipedia	US Census	US Census	Wikipedia	Sec	Wikidata	</v>
      <v xml:space="preserve">CC-BY-SA			CC-BY-SA			</v>
      <v xml:space="preserve">http://en.wikipedia.org/wiki/Illinois	https://www.census.gov/popest/data/state/asrh/2014/files/SC-EST2014-AGESEX-CIV.csv	http://www.census.gov/quickfacts/table/WTN220212/17	https://en.wikipedia.org/wiki/Illinois	https://www.sec.gov/cgi-bin/browse-edgar?action=getcompany&amp;CIK=0001812177	https://www.wikidata.org/wiki/Q20327791	</v>
      <v xml:space="preserve">http://creativecommons.org/licenses/by-sa/3.0/			http://creativecommons.org/licenses/by-sa/3.0/			</v>
    </spb>
    <spb s="0">
      <v xml:space="preserve">Wikipedia	US Census	Wikipedia	Wikidata	Wikipedia	Wikipedia	Wikidata	</v>
      <v xml:space="preserve">CC-BY-SA		CC-BY-SA		CC-BY-SA	CC-BY-SA		</v>
      <v xml:space="preserve">http://en.wikipedia.org/wiki/Illinois	http://www.census.gov/quickfacts/table/WTN220212/17	https://en.wikipedia.org/wiki/Illinois	https://www.wikidata.org/wiki/Q20327791	http://en.wikipedia.org/wiki/Illinois	https://en.wikipedia.org/wiki/Illinois	https://www.wikidata.org/wiki/Q20327791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http://en.wikipedia.org/wiki/Illinois	https://www.wikidata.org/wiki/Q20327791	</v>
      <v xml:space="preserve">http://creativecommons.org/licenses/by-sa/3.0/		</v>
    </spb>
    <spb s="0">
      <v xml:space="preserve">Wikipedia	US Census	US Census	Wikipedia	Sec	</v>
      <v xml:space="preserve">CC-BY-SA			CC-BY-SA		</v>
      <v xml:space="preserve">http://en.wikipedia.org/wiki/Illinois	https://www.census.gov/popest/data/state/asrh/2014/files/SC-EST2014-AGESEX-CIV.csv	http://www.census.gov/quickfacts/table/WTN220212/17	https://en.wikipedia.org/wiki/Illinois	https://www.sec.gov/cgi-bin/browse-edgar?action=getcompany&amp;CIK=0001812177	</v>
      <v xml:space="preserve">http://creativecommons.org/licenses/by-sa/3.0/			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0">
      <v xml:space="preserve">Wikipedia	US Census	US Census	Wikidata	</v>
      <v xml:space="preserve">CC-BY-SA				</v>
      <v xml:space="preserve">http://en.wikipedia.org/wiki/Illinois	https://www.census.gov/popest/data/state/asrh/2014/files/SC-EST2014-AGESEX-CIV.csv	http://www.census.gov/quickfacts/table/WTN220212/17	https://www.wikidata.org/wiki/Q20327791	</v>
      <v xml:space="preserve">http://creativecommons.org/licenses/by-sa/3.0/				</v>
    </spb>
    <spb s="12">
      <v>921</v>
      <v>922</v>
      <v>923</v>
      <v>19</v>
      <v>3</v>
      <v>922</v>
      <v>921</v>
      <v>921</v>
      <v>924</v>
      <v>19</v>
      <v>925</v>
      <v>19</v>
      <v>926</v>
      <v>927</v>
      <v>19</v>
      <v>19</v>
      <v>19</v>
      <v>19</v>
      <v>926</v>
      <v>19</v>
      <v>19</v>
      <v>19</v>
      <v>19</v>
      <v>19</v>
      <v>19</v>
      <v>19</v>
      <v>19</v>
      <v>19</v>
      <v>926</v>
      <v>19</v>
      <v>19</v>
      <v>19</v>
      <v>19</v>
    </spb>
    <spb s="0">
      <v xml:space="preserve">Wikipedia	</v>
      <v xml:space="preserve">CC-BY-SA	</v>
      <v xml:space="preserve">http://en.wikipedia.org/wiki/Aurora,_Illinois	</v>
      <v xml:space="preserve">http://creativecommons.org/licenses/by-sa/3.0/	</v>
    </spb>
    <spb s="0">
      <v xml:space="preserve">Wikipedia	US Census	US Census	Walkscore	Wikidata	</v>
      <v xml:space="preserve">CC-BY-SA					</v>
      <v xml:space="preserve">http://en.wikipedia.org/wiki/Aurora,_Illinois	http://www2.census.gov/programs-surveys/popest/datasets/2010-2018/cities/totals/sub-est2018_all.csv	http://www.census.gov/quickfacts/table/RHI225213/1703012	https://www.walkscore.com/IL/Aurora	https://www.wikidata.org/wiki/Q22595	</v>
      <v xml:space="preserve">http://creativecommons.org/licenses/by-sa/3.0/					</v>
    </spb>
    <spb s="0">
      <v xml:space="preserve">Wikipedia	Wikipedia	</v>
      <v xml:space="preserve">CC-BY-SA	CC-BY-SA	</v>
      <v xml:space="preserve">http://en.wikipedia.org/wiki/Aurora,_Illinois	https://en.wikipedia.org/wiki/Aurora,_Illinois	</v>
      <v xml:space="preserve">http://creativecommons.org/licenses/by-sa/3.0/	http://creativecommons.org/licenses/by-sa/3.0/	</v>
    </spb>
    <spb s="0">
      <v xml:space="preserve">Wikipedia	Wikidata	</v>
      <v xml:space="preserve">CC-BY-SA		</v>
      <v xml:space="preserve">http://en.wikipedia.org/wiki/Aurora,_Illinois	https://www.wikidata.org/wiki/Q22595	</v>
      <v xml:space="preserve">http://creativecommons.org/licenses/by-sa/3.0/		</v>
    </spb>
    <spb s="0">
      <v xml:space="preserve">Wikipedia	US Census	US Census	Wikipedia	Walkscore	</v>
      <v xml:space="preserve">CC-BY-SA			CC-BY-SA		</v>
      <v xml:space="preserve">http://en.wikipedia.org/wiki/Aurora,_Illinois	http://www2.census.gov/programs-surveys/popest/datasets/2010-2018/cities/totals/sub-est2018_all.csv	http://www.census.gov/quickfacts/table/RHI225213/1703012	https://en.wikipedia.org/wiki/Aurora,_Illinois	https://www.walkscore.com/IL/Aurora	</v>
      <v xml:space="preserve">http://creativecommons.org/licenses/by-sa/3.0/			http://creativecommons.org/licenses/by-sa/3.0/		</v>
    </spb>
    <spb s="0">
      <v xml:space="preserve">Wikipedia	US Census	US Census	Wikipedia	Walkscore	Wikidata	</v>
      <v xml:space="preserve">CC-BY-SA			CC-BY-SA			</v>
      <v xml:space="preserve">http://en.wikipedia.org/wiki/Aurora,_Illinois	http://www2.census.gov/programs-surveys/popest/datasets/2010-2018/cities/totals/sub-est2018_all.csv	http://www.census.gov/quickfacts/table/RHI225213/1703012	https://en.wikipedia.org/wiki/Aurora,_Illinois	https://www.walkscore.com/IL/Aurora	https://www.wikidata.org/wiki/Q22595	</v>
      <v xml:space="preserve">http://creativecommons.org/licenses/by-sa/3.0/			http://creativecommons.org/licenses/by-sa/3.0/			</v>
    </spb>
    <spb s="0">
      <v xml:space="preserve">Wikipedia	US Census	Wikidata	</v>
      <v xml:space="preserve">CC-BY-SA			</v>
      <v xml:space="preserve">http://en.wikipedia.org/wiki/Aurora,_Illinois	http://www2.census.gov/programs-surveys/popest/datasets/2010-2018/cities/totals/sub-est2018_all.csv	https://www.wikidata.org/wiki/Q22595	</v>
      <v xml:space="preserve">http://creativecommons.org/licenses/by-sa/3.0/			</v>
    </spb>
    <spb s="1">
      <v>929</v>
      <v>930</v>
      <v>929</v>
      <v>931</v>
      <v>929</v>
      <v>3</v>
      <v>930</v>
      <v>929</v>
      <v>932</v>
      <v>933</v>
      <v>934</v>
      <v>935</v>
    </spb>
    <spb s="0">
      <v xml:space="preserve">Wikipedia	Wikipedia	</v>
      <v xml:space="preserve">CC-BY-SA	CC-BY-SA	</v>
      <v xml:space="preserve">http://en.wikipedia.org/wiki/Gainesville,_Florida	http://es.wikipedia.org/wiki/Gainesville_(Florida)	</v>
      <v xml:space="preserve">http://creativecommons.org/licenses/by-sa/3.0/	http://creativecommons.org/licenses/by-sa/3.0/	</v>
    </spb>
    <spb s="0">
      <v xml:space="preserve">Wikipedia	US Census	US Census	Sec	Walkscore	Wikidata	</v>
      <v xml:space="preserve">CC-BY-SA						</v>
      <v xml:space="preserve">http://en.wikipedia.org/wiki/Gainesville,_Florida	http://www2.census.gov/programs-surveys/popest/datasets/2010-2018/cities/totals/sub-est2018_all.csv	http://www.census.gov/quickfacts/table/SEX255213/1225175	https://www.sec.gov/cgi-bin/browse-edgar?action=getcompany&amp;CIK=0001689013	https://www.walkscore.com/FL/Gainesville	https://www.wikidata.org/wiki/Q487999	</v>
      <v xml:space="preserve">http://creativecommons.org/licenses/by-sa/3.0/						</v>
    </spb>
    <spb s="0">
      <v xml:space="preserve">Wikipedia	</v>
      <v xml:space="preserve">CC-BY-SA	</v>
      <v xml:space="preserve">http://en.wikipedia.org/wiki/Gainesville,_Florida	</v>
      <v xml:space="preserve">http://creativecommons.org/licenses/by-sa/3.0/	</v>
    </spb>
    <spb s="0">
      <v xml:space="preserve">Wikipedia	US Census	Wikipedia	Wikipedia	Wikipedia	Wikidata	</v>
      <v xml:space="preserve">CC-BY-SA		CC-BY-SA	CC-BY-SA	CC-BY-SA		</v>
      <v xml:space="preserve">http://en.wikipedia.org/wiki/Gainesville,_Florida	http://www.census.gov/quickfacts/table/SEX255213/1225175	http://en.wikipedia.org/wiki/Gainesville,_Florida	http://de.wikipedia.org/wiki/Gainesville_(Florida)	https://en.wikipedia.org/wiki/Gainesville,_Florida	https://www.wikidata.org/wiki/Q487999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http://en.wikipedia.org/wiki/Gainesville,_Florida	https://www.wikidata.org/wiki/Q487999	</v>
      <v xml:space="preserve">http://creativecommons.org/licenses/by-sa/3.0/		</v>
    </spb>
    <spb s="0">
      <v xml:space="preserve">Wikipedia	US Census	US Census	Wikipedia	Sec	Walkscore	</v>
      <v xml:space="preserve">CC-BY-SA			CC-BY-SA			</v>
      <v xml:space="preserve">http://en.wikipedia.org/wiki/Gainesville,_Florida	http://www2.census.gov/programs-surveys/popest/datasets/2010-2018/cities/totals/sub-est2018_all.csv	http://www.census.gov/quickfacts/table/SEX255213/1225175	https://en.wikipedia.org/wiki/Gainesville,_Florida	https://www.sec.gov/cgi-bin/browse-edgar?action=getcompany&amp;CIK=0001689013	https://www.walkscore.com/FL/Gainesville	</v>
      <v xml:space="preserve">http://creativecommons.org/licenses/by-sa/3.0/			http://creativecommons.org/licenses/by-sa/3.0/			</v>
    </spb>
    <spb s="0">
      <v xml:space="preserve">Wikipedia	US Census	US Census	Wikipedia	Sec	Walkscore	Wikidata	</v>
      <v xml:space="preserve">CC-BY-SA			CC-BY-SA				</v>
      <v xml:space="preserve">http://en.wikipedia.org/wiki/Gainesville,_Florida	http://www2.census.gov/programs-surveys/popest/datasets/2010-2018/cities/totals/sub-est2018_all.csv	http://www.census.gov/quickfacts/table/SEX255213/1225175	https://en.wikipedia.org/wiki/Gainesville,_Florida	https://www.sec.gov/cgi-bin/browse-edgar?action=getcompany&amp;CIK=0001689013	https://www.walkscore.com/FL/Gainesville	https://www.wikidata.org/wiki/Q487999	</v>
      <v xml:space="preserve">http://creativecommons.org/licenses/by-sa/3.0/			http://creativecommons.org/licenses/by-sa/3.0/				</v>
    </spb>
    <spb s="0">
      <v xml:space="preserve">Wikipedia	US Census	Wikidata	</v>
      <v xml:space="preserve">CC-BY-SA			</v>
      <v xml:space="preserve">http://en.wikipedia.org/wiki/Gainesville,_Florida	http://www2.census.gov/programs-surveys/popest/datasets/2010-2018/cities/totals/sub-est2018_all.csv	https://www.wikidata.org/wiki/Q487999	</v>
      <v xml:space="preserve">http://creativecommons.org/licenses/by-sa/3.0/			</v>
    </spb>
    <spb s="1">
      <v>937</v>
      <v>938</v>
      <v>939</v>
      <v>940</v>
      <v>939</v>
      <v>3</v>
      <v>938</v>
      <v>939</v>
      <v>941</v>
      <v>942</v>
      <v>943</v>
      <v>944</v>
    </spb>
    <spb s="0">
      <v xml:space="preserve">Wikipedia	</v>
      <v xml:space="preserve">CC-BY-SA	</v>
      <v xml:space="preserve">http://en.wikipedia.org/wiki/Dayton,_Ohio	</v>
      <v xml:space="preserve">http://creativecommons.org/licenses/by-sa/3.0/	</v>
    </spb>
    <spb s="0">
      <v xml:space="preserve">Wikipedia	US Census	Sec	Walkscore	Wikidata	</v>
      <v xml:space="preserve">CC-BY-SA					</v>
      <v xml:space="preserve">http://en.wikipedia.org/wiki/Dayton,_Ohio	http://www2.census.gov/programs-surveys/popest/datasets/2010-2018/cities/totals/sub-est2018_all.csv	https://www.sec.gov/cgi-bin/browse-edgar?action=getcompany&amp;CIK=0001583104	https://www.walkscore.com/OH/Dayton	https://www.wikidata.org/wiki/Q7579861	</v>
      <v xml:space="preserve">http://creativecommons.org/licenses/by-sa/3.0/					</v>
    </spb>
    <spb s="0">
      <v xml:space="preserve">Wikipedia	Wikipedia	Wikidata	</v>
      <v xml:space="preserve">CC-BY-SA	CC-BY-SA		</v>
      <v xml:space="preserve">http://en.wikipedia.org/wiki/Dayton,_Ohio	https://en.wikipedia.org/wiki/Dayton,_Ohio	https://www.wikidata.org/wiki/Q7579861	</v>
      <v xml:space="preserve">http://creativecommons.org/licenses/by-sa/3.0/	http://creativecommons.org/licenses/by-sa/3.0/		</v>
    </spb>
    <spb s="0">
      <v xml:space="preserve">Wikipedia	Wikidata	</v>
      <v xml:space="preserve">CC-BY-SA		</v>
      <v xml:space="preserve">http://en.wikipedia.org/wiki/Dayton,_Ohio	https://www.wikidata.org/wiki/Q7579861	</v>
      <v xml:space="preserve">http://creativecommons.org/licenses/by-sa/3.0/		</v>
    </spb>
    <spb s="0">
      <v xml:space="preserve">Wikipedia	US Census	Wikipedia	Sec	Walkscore	</v>
      <v xml:space="preserve">CC-BY-SA		CC-BY-SA			</v>
      <v xml:space="preserve">http://en.wikipedia.org/wiki/Dayton,_Ohio	http://www2.census.gov/programs-surveys/popest/datasets/2010-2018/cities/totals/sub-est2018_all.csv	https://en.wikipedia.org/wiki/Dayton,_Ohio	https://www.sec.gov/cgi-bin/browse-edgar?action=getcompany&amp;CIK=0001583104	https://www.walkscore.com/OH/Dayton	</v>
      <v xml:space="preserve">http://creativecommons.org/licenses/by-sa/3.0/		http://creativecommons.org/licenses/by-sa/3.0/			</v>
    </spb>
    <spb s="0">
      <v xml:space="preserve">Wikipedia	US Census	Wikipedia	Sec	Walkscore	Wikidata	</v>
      <v xml:space="preserve">CC-BY-SA		CC-BY-SA				</v>
      <v xml:space="preserve">http://en.wikipedia.org/wiki/Dayton,_Ohio	http://www2.census.gov/programs-surveys/popest/datasets/2010-2018/cities/totals/sub-est2018_all.csv	https://en.wikipedia.org/wiki/Dayton,_Ohio	https://www.sec.gov/cgi-bin/browse-edgar?action=getcompany&amp;CIK=0001583104	https://www.walkscore.com/OH/Dayton	https://www.wikidata.org/wiki/Q7579861	</v>
      <v xml:space="preserve">http://creativecommons.org/licenses/by-sa/3.0/		http://creativecommons.org/licenses/by-sa/3.0/				</v>
    </spb>
    <spb s="0">
      <v xml:space="preserve">Wikipedia	US Census	Wikipedia	Wikidata	</v>
      <v xml:space="preserve">CC-BY-SA		CC-BY-SA		</v>
      <v xml:space="preserve">http://en.wikipedia.org/wiki/Dayton,_Ohio	http://www2.census.gov/programs-surveys/popest/datasets/2010-2018/cities/totals/sub-est2018_all.csv	http://es.wikipedia.org/wiki/Dayton_(Ohio)	https://www.wikidata.org/wiki/Q7579861	</v>
      <v xml:space="preserve">http://creativecommons.org/licenses/by-sa/3.0/		http://creativecommons.org/licenses/by-sa/3.0/		</v>
    </spb>
    <spb s="1">
      <v>946</v>
      <v>947</v>
      <v>946</v>
      <v>948</v>
      <v>946</v>
      <v>3</v>
      <v>947</v>
      <v>946</v>
      <v>949</v>
      <v>950</v>
      <v>951</v>
      <v>952</v>
    </spb>
    <spb s="0">
      <v xml:space="preserve">Wikipedia	</v>
      <v xml:space="preserve">CC-BY-SA	</v>
      <v xml:space="preserve">http://en.wikipedia.org/wiki/Wichita_Falls,_Texas	</v>
      <v xml:space="preserve">http://creativecommons.org/licenses/by-sa/3.0/	</v>
    </spb>
    <spb s="0">
      <v xml:space="preserve">Wikipedia	US Census	Sec	Walkscore	Wikidata	</v>
      <v xml:space="preserve">CC-BY-SA					</v>
      <v xml:space="preserve">http://en.wikipedia.org/wiki/Wichita_Falls,_Texas	http://www2.census.gov/programs-surveys/popest/datasets/2010-2018/cities/totals/sub-est2018_all.csv	https://www.sec.gov/cgi-bin/browse-edgar?action=getcompany&amp;CIK=0001272164	https://www.walkscore.com/TX/Wichita_Falls	https://www.wikidata.org/wiki/Q29470873	</v>
      <v xml:space="preserve">http://creativecommons.org/licenses/by-sa/3.0/					</v>
    </spb>
    <spb s="0">
      <v xml:space="preserve">Wikipedia	Wikipedia	Wikipedia	Wikipedia	</v>
      <v xml:space="preserve">CC-BY-SA	CC-BY-SA	CC-BY-SA	CC-BY-SA	</v>
      <v xml:space="preserve">http://en.wikipedia.org/wiki/Wichita_Falls,_Texas	https://en.wikipedia.org/wiki/Wichita_Falls,_Texas	http://en.wikipedia.org/wiki/Wichita_Falls,_Texas	https://en.wikipedia.org/wiki/Wichita_Falls,_Texas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http://en.wikipedia.org/wiki/Wichita_Falls,_Texas	https://www.wikidata.org/wiki/Q29470873	</v>
      <v xml:space="preserve">http://creativecommons.org/licenses/by-sa/3.0/		</v>
    </spb>
    <spb s="0">
      <v xml:space="preserve">Wikipedia	US Census	Wikipedia	Sec	Walkscore	</v>
      <v xml:space="preserve">CC-BY-SA		CC-BY-SA			</v>
      <v xml:space="preserve">http://en.wikipedia.org/wiki/Wichita_Falls,_Texas	http://www2.census.gov/programs-surveys/popest/datasets/2010-2018/cities/totals/sub-est2018_all.csv	https://en.wikipedia.org/wiki/Wichita_Falls,_Texas	https://www.sec.gov/cgi-bin/browse-edgar?action=getcompany&amp;CIK=0001272164	https://www.walkscore.com/TX/Wichita_Falls	</v>
      <v xml:space="preserve">http://creativecommons.org/licenses/by-sa/3.0/		http://creativecommons.org/licenses/by-sa/3.0/			</v>
    </spb>
    <spb s="0">
      <v xml:space="preserve">Wikipedia	US Census	Wikipedia	Sec	Walkscore	Wikidata	</v>
      <v xml:space="preserve">CC-BY-SA		CC-BY-SA				</v>
      <v xml:space="preserve">http://en.wikipedia.org/wiki/Wichita_Falls,_Texas	http://www2.census.gov/programs-surveys/popest/datasets/2010-2018/cities/totals/sub-est2018_all.csv	https://en.wikipedia.org/wiki/Wichita_Falls,_Texas	https://www.sec.gov/cgi-bin/browse-edgar?action=getcompany&amp;CIK=0001272164	https://www.walkscore.com/TX/Wichita_Falls	https://www.wikidata.org/wiki/Q29470873	</v>
      <v xml:space="preserve">http://creativecommons.org/licenses/by-sa/3.0/		http://creativecommons.org/licenses/by-sa/3.0/				</v>
    </spb>
    <spb s="0">
      <v xml:space="preserve">Wikipedia	US Census	Wikidata	</v>
      <v xml:space="preserve">CC-BY-SA			</v>
      <v xml:space="preserve">http://en.wikipedia.org/wiki/Wichita_Falls,_Texas	http://www2.census.gov/programs-surveys/popest/datasets/2010-2018/cities/totals/sub-est2018_all.csv	https://www.wikidata.org/wiki/Q29470873	</v>
      <v xml:space="preserve">http://creativecommons.org/licenses/by-sa/3.0/			</v>
    </spb>
    <spb s="1">
      <v>954</v>
      <v>955</v>
      <v>954</v>
      <v>956</v>
      <v>954</v>
      <v>3</v>
      <v>955</v>
      <v>954</v>
      <v>957</v>
      <v>958</v>
      <v>959</v>
      <v>960</v>
    </spb>
    <spb s="0">
      <v xml:space="preserve">Wikipedia	</v>
      <v xml:space="preserve">CC-BY-SA	</v>
      <v xml:space="preserve">http://en.wikipedia.org/wiki/Naperville,_Illinois	</v>
      <v xml:space="preserve">http://creativecommons.org/licenses/by-sa/3.0/	</v>
    </spb>
    <spb s="0">
      <v xml:space="preserve">Wikipedia	US Census	US Census	Sec	Walkscore	Wikidata	</v>
      <v xml:space="preserve">CC-BY-SA						</v>
      <v xml:space="preserve">http://en.wikipedia.org/wiki/Naperville,_Illinois	http://www2.census.gov/programs-surveys/popest/datasets/2010-2018/cities/totals/sub-est2018_all.csv	http://www.census.gov/quickfacts/table/SEX255214/1751622	https://www.sec.gov/cgi-bin/browse-edgar?action=getcompany&amp;CIK=0001766883	https://www.walkscore.com/IL/Naperville	https://www.wikidata.org/wiki/Q43080132	</v>
      <v xml:space="preserve">http://creativecommons.org/licenses/by-sa/3.0/						</v>
    </spb>
    <spb s="0">
      <v xml:space="preserve">Wikipedia	Wikipedia	Wikidata	</v>
      <v xml:space="preserve">CC-BY-SA	CC-BY-SA		</v>
      <v xml:space="preserve">http://en.wikipedia.org/wiki/Naperville,_Illinois	https://en.wikipedia.org/wiki/Naperville,_Illinois	https://www.wikidata.org/wiki/Q43080132	</v>
      <v xml:space="preserve">http://creativecommons.org/licenses/by-sa/3.0/	http://creativecommons.org/licenses/by-sa/3.0/		</v>
    </spb>
    <spb s="0">
      <v xml:space="preserve">Wikipedia	Wikidata	</v>
      <v xml:space="preserve">CC-BY-SA		</v>
      <v xml:space="preserve">http://en.wikipedia.org/wiki/Naperville,_Illinois	https://www.wikidata.org/wiki/Q43080132	</v>
      <v xml:space="preserve">http://creativecommons.org/licenses/by-sa/3.0/		</v>
    </spb>
    <spb s="0">
      <v xml:space="preserve">Wikipedia	US Census	US Census	Wikipedia	Sec	Walkscore	</v>
      <v xml:space="preserve">CC-BY-SA			CC-BY-SA			</v>
      <v xml:space="preserve">http://en.wikipedia.org/wiki/Naperville,_Illinois	http://www2.census.gov/programs-surveys/popest/datasets/2010-2018/cities/totals/sub-est2018_all.csv	http://www.census.gov/quickfacts/table/SEX255214/1751622	https://en.wikipedia.org/wiki/Naperville,_Illinois	https://www.sec.gov/cgi-bin/browse-edgar?action=getcompany&amp;CIK=0001766883	https://www.walkscore.com/IL/Naperville	</v>
      <v xml:space="preserve">http://creativecommons.org/licenses/by-sa/3.0/			http://creativecommons.org/licenses/by-sa/3.0/			</v>
    </spb>
    <spb s="0">
      <v xml:space="preserve">Wikipedia	US Census	US Census	Wikipedia	Sec	Walkscore	Wikidata	</v>
      <v xml:space="preserve">CC-BY-SA			CC-BY-SA				</v>
      <v xml:space="preserve">http://en.wikipedia.org/wiki/Naperville,_Illinois	http://www2.census.gov/programs-surveys/popest/datasets/2010-2018/cities/totals/sub-est2018_all.csv	http://www.census.gov/quickfacts/table/SEX255214/1751622	https://en.wikipedia.org/wiki/Naperville,_Illinois	https://www.sec.gov/cgi-bin/browse-edgar?action=getcompany&amp;CIK=0001766883	https://www.walkscore.com/IL/Naperville	https://www.wikidata.org/wiki/Q43080132	</v>
      <v xml:space="preserve">http://creativecommons.org/licenses/by-sa/3.0/			http://creativecommons.org/licenses/by-sa/3.0/				</v>
    </spb>
    <spb s="0">
      <v xml:space="preserve">Wikipedia	US Census	Wikidata	</v>
      <v xml:space="preserve">CC-BY-SA			</v>
      <v xml:space="preserve">http://en.wikipedia.org/wiki/Naperville,_Illinois	http://www2.census.gov/programs-surveys/popest/datasets/2010-2018/cities/totals/sub-est2018_all.csv	https://www.wikidata.org/wiki/Q43080132	</v>
      <v xml:space="preserve">http://creativecommons.org/licenses/by-sa/3.0/			</v>
    </spb>
    <spb s="1">
      <v>962</v>
      <v>963</v>
      <v>962</v>
      <v>964</v>
      <v>962</v>
      <v>3</v>
      <v>963</v>
      <v>962</v>
      <v>965</v>
      <v>966</v>
      <v>967</v>
      <v>968</v>
    </spb>
    <spb s="0">
      <v xml:space="preserve">Wikipedia	Wikipedia	</v>
      <v xml:space="preserve">CC-BY-SA	CC-BY-SA	</v>
      <v xml:space="preserve">http://en.wikipedia.org/wiki/Clovis,_California	http://fr.wikipedia.org/wiki/Clovis_(Californie)	</v>
      <v xml:space="preserve">http://creativecommons.org/licenses/by-sa/3.0/	http://creativecommons.org/licenses/by-sa/3.0/	</v>
    </spb>
    <spb s="0">
      <v xml:space="preserve">Wikipedia	US Census	Walkscore	Wikidata	</v>
      <v xml:space="preserve">CC-BY-SA				</v>
      <v xml:space="preserve">http://en.wikipedia.org/wiki/Clovis,_California	http://www2.census.gov/programs-surveys/popest/datasets/2010-2018/cities/totals/sub-est2018_all.csv	https://www.walkscore.com/CA/Clovis	https://www.wikidata.org/wiki/Q303794	</v>
      <v xml:space="preserve">http://creativecommons.org/licenses/by-sa/3.0/				</v>
    </spb>
    <spb s="0">
      <v xml:space="preserve">Wikipedia	</v>
      <v xml:space="preserve">CC-BY-SA	</v>
      <v xml:space="preserve">http://en.wikipedia.org/wiki/Clovis,_California	</v>
      <v xml:space="preserve">http://creativecommons.org/licenses/by-sa/3.0/	</v>
    </spb>
    <spb s="0">
      <v xml:space="preserve">Wikipedia	Wikipedia	</v>
      <v xml:space="preserve">CC-BY-SA	CC-BY-SA	</v>
      <v xml:space="preserve">http://en.wikipedia.org/wiki/Clovis,_California	https://en.wikipedia.org/wiki/Clovis,_California	</v>
      <v xml:space="preserve">http://creativecommons.org/licenses/by-sa/3.0/	http://creativecommons.org/licenses/by-sa/3.0/	</v>
    </spb>
    <spb s="0">
      <v xml:space="preserve">Wikipedia	Wikidata	</v>
      <v xml:space="preserve">CC-BY-SA		</v>
      <v xml:space="preserve">http://en.wikipedia.org/wiki/Clovis,_California	https://www.wikidata.org/wiki/Q303794	</v>
      <v xml:space="preserve">http://creativecommons.org/licenses/by-sa/3.0/		</v>
    </spb>
    <spb s="0">
      <v xml:space="preserve">Wikipedia	US Census	Wikipedia	Walkscore	</v>
      <v xml:space="preserve">CC-BY-SA		CC-BY-SA		</v>
      <v xml:space="preserve">http://en.wikipedia.org/wiki/Clovis,_California	http://www2.census.gov/programs-surveys/popest/datasets/2010-2018/cities/totals/sub-est2018_all.csv	https://en.wikipedia.org/wiki/Clovis,_California	https://www.walkscore.com/CA/Clovis	</v>
      <v xml:space="preserve">http://creativecommons.org/licenses/by-sa/3.0/		http://creativecommons.org/licenses/by-sa/3.0/		</v>
    </spb>
    <spb s="0">
      <v xml:space="preserve">Wikipedia	US Census	Wikipedia	Walkscore	Wikidata	</v>
      <v xml:space="preserve">CC-BY-SA		CC-BY-SA			</v>
      <v xml:space="preserve">http://en.wikipedia.org/wiki/Clovis,_California	http://www2.census.gov/programs-surveys/popest/datasets/2010-2018/cities/totals/sub-est2018_all.csv	https://en.wikipedia.org/wiki/Clovis,_California	https://www.walkscore.com/CA/Clovis	https://www.wikidata.org/wiki/Q303794	</v>
      <v xml:space="preserve">http://creativecommons.org/licenses/by-sa/3.0/		http://creativecommons.org/licenses/by-sa/3.0/			</v>
    </spb>
    <spb s="0">
      <v xml:space="preserve">Wikipedia	US Census	Wikipedia	Wikidata	</v>
      <v xml:space="preserve">CC-BY-SA		CC-BY-SA		</v>
      <v xml:space="preserve">http://en.wikipedia.org/wiki/Clovis,_California	http://www2.census.gov/programs-surveys/popest/datasets/2010-2018/cities/totals/sub-est2018_all.csv	http://fr.wikipedia.org/wiki/Clovis_(Californie)	https://www.wikidata.org/wiki/Q303794	</v>
      <v xml:space="preserve">http://creativecommons.org/licenses/by-sa/3.0/		http://creativecommons.org/licenses/by-sa/3.0/		</v>
    </spb>
    <spb s="1">
      <v>970</v>
      <v>971</v>
      <v>972</v>
      <v>973</v>
      <v>972</v>
      <v>3</v>
      <v>971</v>
      <v>972</v>
      <v>974</v>
      <v>975</v>
      <v>976</v>
      <v>977</v>
    </spb>
    <spb s="0">
      <v xml:space="preserve">Wikipedia	</v>
      <v xml:space="preserve">CC-BY-SA	</v>
      <v xml:space="preserve">http://en.wikipedia.org/wiki/Billings,_Montana	</v>
      <v xml:space="preserve">http://creativecommons.org/licenses/by-sa/3.0/	</v>
    </spb>
    <spb s="0">
      <v xml:space="preserve">Wikipedia	US Census	US Census	Sec	Walkscore	Wikidata	</v>
      <v xml:space="preserve">CC-BY-SA						</v>
      <v xml:space="preserve">http://en.wikipedia.org/wiki/Billings,_Montana	http://www2.census.gov/programs-surveys/popest/datasets/2010-2018/cities/totals/sub-est2018_all.csv	http://www.census.gov/quickfacts/table/RHI125214/3006550	https://www.sec.gov/cgi-bin/browse-edgar?action=getcompany&amp;CIK=0001798026	https://www.walkscore.com/MT/Billings	https://www.wikidata.org/wiki/Q166304	</v>
      <v xml:space="preserve">http://creativecommons.org/licenses/by-sa/3.0/						</v>
    </spb>
    <spb s="0">
      <v xml:space="preserve">Wikipedia	Wikipedia	Wikidata	</v>
      <v xml:space="preserve">CC-BY-SA	CC-BY-SA		</v>
      <v xml:space="preserve">http://en.wikipedia.org/wiki/Billings,_Montana	https://en.wikipedia.org/wiki/Billings,_Montana	https://www.wikidata.org/wiki/Q166304	</v>
      <v xml:space="preserve">http://creativecommons.org/licenses/by-sa/3.0/	http://creativecommons.org/licenses/by-sa/3.0/		</v>
    </spb>
    <spb s="0">
      <v xml:space="preserve">Wikipedia	Wikidata	Wikipedia	</v>
      <v xml:space="preserve">CC-BY-SA		CC-BY-SA	</v>
      <v xml:space="preserve">http://en.wikipedia.org/wiki/Billings,_Montana	https://www.wikidata.org/wiki/Q166304	http://en.wikipedia.org/wiki/Billings,_Montana	</v>
      <v xml:space="preserve">http://creativecommons.org/licenses/by-sa/3.0/		http://creativecommons.org/licenses/by-sa/3.0/	</v>
    </spb>
    <spb s="0">
      <v xml:space="preserve">Wikipedia	US Census	US Census	Wikipedia	Sec	Walkscore	</v>
      <v xml:space="preserve">CC-BY-SA			CC-BY-SA			</v>
      <v xml:space="preserve">http://en.wikipedia.org/wiki/Billings,_Montana	http://www2.census.gov/programs-surveys/popest/datasets/2010-2018/cities/totals/sub-est2018_all.csv	http://www.census.gov/quickfacts/table/RHI125214/3006550	https://en.wikipedia.org/wiki/Billings,_Montana	https://www.sec.gov/cgi-bin/browse-edgar?action=getcompany&amp;CIK=0001798026	https://www.walkscore.com/MT/Billings	</v>
      <v xml:space="preserve">http://creativecommons.org/licenses/by-sa/3.0/			http://creativecommons.org/licenses/by-sa/3.0/			</v>
    </spb>
    <spb s="0">
      <v xml:space="preserve">Wikipedia	US Census	US Census	Wikipedia	Sec	Walkscore	Wikidata	</v>
      <v xml:space="preserve">CC-BY-SA			CC-BY-SA				</v>
      <v xml:space="preserve">http://en.wikipedia.org/wiki/Billings,_Montana	http://www2.census.gov/programs-surveys/popest/datasets/2010-2018/cities/totals/sub-est2018_all.csv	http://www.census.gov/quickfacts/table/RHI125214/3006550	https://en.wikipedia.org/wiki/Billings,_Montana	https://www.sec.gov/cgi-bin/browse-edgar?action=getcompany&amp;CIK=0001798026	https://www.walkscore.com/MT/Billings	https://www.wikidata.org/wiki/Q166304	</v>
      <v xml:space="preserve">http://creativecommons.org/licenses/by-sa/3.0/			http://creativecommons.org/licenses/by-sa/3.0/				</v>
    </spb>
    <spb s="0">
      <v xml:space="preserve">Wikipedia	US Census	Wikidata	</v>
      <v xml:space="preserve">CC-BY-SA			</v>
      <v xml:space="preserve">http://en.wikipedia.org/wiki/Billings,_Montana	http://www2.census.gov/programs-surveys/popest/datasets/2010-2018/cities/totals/sub-est2018_all.csv	https://www.wikidata.org/wiki/Q166304	</v>
      <v xml:space="preserve">http://creativecommons.org/licenses/by-sa/3.0/			</v>
    </spb>
    <spb s="1">
      <v>979</v>
      <v>980</v>
      <v>979</v>
      <v>981</v>
      <v>979</v>
      <v>3</v>
      <v>980</v>
      <v>979</v>
      <v>982</v>
      <v>983</v>
      <v>984</v>
      <v>985</v>
    </spb>
    <spb s="0">
      <v xml:space="preserve">Wikipedia	</v>
      <v xml:space="preserve">CC-BY-SA	</v>
      <v xml:space="preserve">http://en.wikipedia.org/wiki/Montana	</v>
      <v xml:space="preserve">http://creativecommons.org/licenses/by-sa/3.0/	</v>
    </spb>
    <spb s="0">
      <v xml:space="preserve">Wikipedia	US Census	US Census	Wikipedia	Sec	Tasteatlas	Wikidata	</v>
      <v xml:space="preserve">CC-BY-SA			CC-BY-SA				</v>
      <v xml:space="preserve">http://en.wikipedia.org/wiki/Montana	https://www.census.gov/popest/data/state/asrh/2014/files/SC-EST2014-AGESEX-CIV.csv	http://www.census.gov/quickfacts/table/lnd110210/30	https://en.wikipedia.org/wiki/Montana	https://www.sec.gov/cgi-bin/browse-edgar?action=getcompany&amp;CIK=0001798026	https://www.tasteatlas.com/montana	https://www.wikidata.org/wiki/Q234097	</v>
      <v xml:space="preserve">http://creativecommons.org/licenses/by-sa/3.0/			http://creativecommons.org/licenses/by-sa/3.0/				</v>
    </spb>
    <spb s="0">
      <v xml:space="preserve">Wikipedia	US Census	Wikipedia	Wikidata	Wikipedia	US Census	Wikipedia	Wikidata	</v>
      <v xml:space="preserve">CC-BY-SA		CC-BY-SA		CC-BY-SA		CC-BY-SA		</v>
      <v xml:space="preserve">http://en.wikipedia.org/wiki/Montana	http://www.census.gov/quickfacts/table/lnd110210/30	https://en.wikipedia.org/wiki/Montana	https://www.wikidata.org/wiki/Q234097	http://en.wikipedia.org/wiki/Montana	http://www.census.gov/quickfacts/table/lnd110210/30	https://en.wikipedia.org/wiki/Montana	https://www.wikidata.org/wiki/Q234097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http://en.wikipedia.org/wiki/Montana	https://www.wikidata.org/wiki/Q234097	</v>
      <v xml:space="preserve">http://creativecommons.org/licenses/by-sa/3.0/		</v>
    </spb>
    <spb s="0">
      <v xml:space="preserve">Wikipedia	US Census	US Census	Wikipedia	Sec	</v>
      <v xml:space="preserve">CC-BY-SA			CC-BY-SA		</v>
      <v xml:space="preserve">http://en.wikipedia.org/wiki/Montana	https://www.census.gov/popest/data/state/asrh/2014/files/SC-EST2014-AGESEX-CIV.csv	http://www.census.gov/quickfacts/table/lnd110210/30	https://en.wikipedia.org/wiki/Montana	https://www.sec.gov/cgi-bin/browse-edgar?action=getcompany&amp;CIK=0001798026	</v>
      <v xml:space="preserve">http://creativecommons.org/licenses/by-sa/3.0/			http://creativecommons.org/licenses/by-sa/3.0/		</v>
    </spb>
    <spb s="0">
      <v xml:space="preserve">Wikipedia	US Census	US Census	</v>
      <v xml:space="preserve">CC-BY-SA			</v>
      <v xml:space="preserve">http://en.wikipedia.org/wiki/Montana	https://www.census.gov/popest/data/state/asrh/2014/files/SC-EST2014-AGESEX-CIV.csv	http://www.census.gov/quickfacts/table/lnd110210/30	</v>
      <v xml:space="preserve">http://creativecommons.org/licenses/by-sa/3.0/			</v>
    </spb>
    <spb s="0">
      <v xml:space="preserve">Wikipedia	US Census	US Census	Sec	Wikidata	</v>
      <v xml:space="preserve">CC-BY-SA					</v>
      <v xml:space="preserve">http://en.wikipedia.org/wiki/Montana	https://www.census.gov/popest/data/state/asrh/2014/files/SC-EST2014-AGESEX-CIV.csv	http://www.census.gov/quickfacts/table/lnd110210/30	https://www.sec.gov/cgi-bin/browse-edgar?action=getcompany&amp;CIK=0001798026	https://www.wikidata.org/wiki/Q234097	</v>
      <v xml:space="preserve">http://creativecommons.org/licenses/by-sa/3.0/					</v>
    </spb>
    <spb s="12">
      <v>987</v>
      <v>988</v>
      <v>989</v>
      <v>19</v>
      <v>3</v>
      <v>988</v>
      <v>987</v>
      <v>987</v>
      <v>990</v>
      <v>19</v>
      <v>991</v>
      <v>19</v>
      <v>992</v>
      <v>993</v>
      <v>19</v>
      <v>19</v>
      <v>19</v>
      <v>19</v>
      <v>992</v>
      <v>19</v>
      <v>19</v>
      <v>19</v>
      <v>19</v>
      <v>19</v>
      <v>19</v>
      <v>19</v>
      <v>19</v>
      <v>19</v>
      <v>992</v>
      <v>19</v>
      <v>19</v>
      <v>19</v>
      <v>19</v>
    </spb>
    <spb s="0">
      <v xml:space="preserve">Wikipedia	Wikipedia	</v>
      <v xml:space="preserve">CC-BY-SA	CC-BY-SA	</v>
      <v xml:space="preserve">http://en.wikipedia.org/wiki/Surprise,_Arizona	http://fr.wikipedia.org/wiki/Surprise_(Arizona)	</v>
      <v xml:space="preserve">http://creativecommons.org/licenses/by-sa/3.0/	http://creativecommons.org/licenses/by-sa/3.0/	</v>
    </spb>
    <spb s="0">
      <v xml:space="preserve">Wikipedia	US Census	US Census	Facebook	Walkscore	Wikidata	</v>
      <v xml:space="preserve">CC-BY-SA						</v>
      <v xml:space="preserve">http://en.wikipedia.org/wiki/Surprise,_Arizona	http://www2.census.gov/programs-surveys/popest/datasets/2010-2018/cities/totals/sub-est2018_all.csv	http://www.census.gov/quickfacts/table/PST120214/0471510	https://www.facebook.com/SurpriseD6	https://www.walkscore.com/AZ/Surprise	https://www.wikidata.org/wiki/Q51687	</v>
      <v xml:space="preserve">http://creativecommons.org/licenses/by-sa/3.0/						</v>
    </spb>
    <spb s="0">
      <v xml:space="preserve">Wikipedia	</v>
      <v xml:space="preserve">CC-BY-SA	</v>
      <v xml:space="preserve">http://en.wikipedia.org/wiki/Surprise,_Arizona	</v>
      <v xml:space="preserve">http://creativecommons.org/licenses/by-sa/3.0/	</v>
    </spb>
    <spb s="0">
      <v xml:space="preserve">Wikipedia	Wikidata	Wikipedia	</v>
      <v xml:space="preserve">CC-BY-SA		CC-BY-SA	</v>
      <v xml:space="preserve">http://en.wikipedia.org/wiki/Surprise,_Arizona	https://www.wikidata.org/wiki/Q51687	http://en.wikipedia.org/wiki/Surprise,_Arizona	</v>
      <v xml:space="preserve">http://creativecommons.org/licenses/by-sa/3.0/		http://creativecommons.org/licenses/by-sa/3.0/	</v>
    </spb>
    <spb s="0">
      <v xml:space="preserve">Wikipedia	US Census	US Census	Facebook	Walkscore	</v>
      <v xml:space="preserve">CC-BY-SA					</v>
      <v xml:space="preserve">http://en.wikipedia.org/wiki/Surprise,_Arizona	http://www2.census.gov/programs-surveys/popest/datasets/2010-2018/cities/totals/sub-est2018_all.csv	http://www.census.gov/quickfacts/table/PST120214/0471510	https://www.facebook.com/SurpriseD6	https://www.walkscore.com/AZ/Surprise	</v>
      <v xml:space="preserve">http://creativecommons.org/licenses/by-sa/3.0/					</v>
    </spb>
    <spb s="0">
      <v xml:space="preserve">Wikipedia	US Census	Wikipedia	Facebook	Wikidata	</v>
      <v xml:space="preserve">CC-BY-SA		CC-BY-SA			</v>
      <v xml:space="preserve">http://en.wikipedia.org/wiki/Surprise,_Arizona	http://www2.census.gov/programs-surveys/popest/datasets/2010-2018/cities/totals/sub-est2018_all.csv	http://fr.wikipedia.org/wiki/Surprise_(Arizona)	https://www.facebook.com/SurpriseD6	https://www.wikidata.org/wiki/Q51687	</v>
      <v xml:space="preserve">http://creativecommons.org/licenses/by-sa/3.0/		http://creativecommons.org/licenses/by-sa/3.0/			</v>
    </spb>
    <spb s="1">
      <v>995</v>
      <v>996</v>
      <v>997</v>
      <v>997</v>
      <v>997</v>
      <v>3</v>
      <v>996</v>
      <v>997</v>
      <v>998</v>
      <v>999</v>
      <v>996</v>
      <v>1000</v>
    </spb>
    <spb s="0">
      <v xml:space="preserve">Wikipedia	Wikipedia	</v>
      <v xml:space="preserve">CC-BY-SA	CC-BY-SA	</v>
      <v xml:space="preserve">http://en.wikipedia.org/wiki/Coral_Springs,_Florida	http://fr.wikipedia.org/wiki/Coral_Springs	</v>
      <v xml:space="preserve">http://creativecommons.org/licenses/by-sa/3.0/	http://creativecommons.org/licenses/by-sa/3.0/	</v>
    </spb>
    <spb s="0">
      <v xml:space="preserve">Wikipedia	US Census	Sec	Walkscore	Wikidata	Youtube	</v>
      <v xml:space="preserve">CC-BY-SA						</v>
      <v xml:space="preserve">http://en.wikipedia.org/wiki/Coral_Springs,_Florida	http://www2.census.gov/programs-surveys/popest/datasets/2010-2018/cities/totals/sub-est2018_all.csv	https://www.sec.gov/cgi-bin/browse-edgar?action=getcompany&amp;CIK=0001792851	https://www.walkscore.com/FL/Coral_Springs	https://www.wikidata.org/wiki/Q6002681	https://www.youtube.com/user/CityofCoralSprings	</v>
      <v xml:space="preserve">http://creativecommons.org/licenses/by-sa/3.0/						</v>
    </spb>
    <spb s="0">
      <v xml:space="preserve">Wikipedia	</v>
      <v xml:space="preserve">CC-BY-SA	</v>
      <v xml:space="preserve">http://en.wikipedia.org/wiki/Coral_Springs,_Florida	</v>
      <v xml:space="preserve">http://creativecommons.org/licenses/by-sa/3.0/	</v>
    </spb>
    <spb s="0">
      <v xml:space="preserve">Wikipedia	Wikipedia	</v>
      <v xml:space="preserve">CC-BY-SA	CC-BY-SA	</v>
      <v xml:space="preserve">http://en.wikipedia.org/wiki/Coral_Springs,_Florida	https://en.wikipedia.org/wiki/Coral_Springs,_Florida	</v>
      <v xml:space="preserve">http://creativecommons.org/licenses/by-sa/3.0/	http://creativecommons.org/licenses/by-sa/3.0/	</v>
    </spb>
    <spb s="0">
      <v xml:space="preserve">Wikipedia	Wikidata	</v>
      <v xml:space="preserve">CC-BY-SA		</v>
      <v xml:space="preserve">http://en.wikipedia.org/wiki/Coral_Springs,_Florida	https://www.wikidata.org/wiki/Q6002681	</v>
      <v xml:space="preserve">http://creativecommons.org/licenses/by-sa/3.0/		</v>
    </spb>
    <spb s="0">
      <v xml:space="preserve">Wikipedia	US Census	Wikipedia	Sec	Walkscore	Youtube	</v>
      <v xml:space="preserve">CC-BY-SA		CC-BY-SA				</v>
      <v xml:space="preserve">http://en.wikipedia.org/wiki/Coral_Springs,_Florida	http://www2.census.gov/programs-surveys/popest/datasets/2010-2018/cities/totals/sub-est2018_all.csv	https://en.wikipedia.org/wiki/Coral_Springs,_Florida	https://www.sec.gov/cgi-bin/browse-edgar?action=getcompany&amp;CIK=0001792851	https://www.walkscore.com/FL/Coral_Springs	https://www.youtube.com/user/CityofCoralSprings	</v>
      <v xml:space="preserve">http://creativecommons.org/licenses/by-sa/3.0/		http://creativecommons.org/licenses/by-sa/3.0/				</v>
    </spb>
    <spb s="0">
      <v xml:space="preserve">Wikipedia	US Census	Wikipedia	Sec	Walkscore	Wikidata	Youtube	</v>
      <v xml:space="preserve">CC-BY-SA		CC-BY-SA					</v>
      <v xml:space="preserve">http://en.wikipedia.org/wiki/Coral_Springs,_Florida	http://www2.census.gov/programs-surveys/popest/datasets/2010-2018/cities/totals/sub-est2018_all.csv	https://en.wikipedia.org/wiki/Coral_Springs,_Florida	https://www.sec.gov/cgi-bin/browse-edgar?action=getcompany&amp;CIK=0001792851	https://www.walkscore.com/FL/Coral_Springs	https://www.wikidata.org/wiki/Q6002681	https://www.youtube.com/user/CityofCoralSprings	</v>
      <v xml:space="preserve">http://creativecommons.org/licenses/by-sa/3.0/		http://creativecommons.org/licenses/by-sa/3.0/					</v>
    </spb>
    <spb s="0">
      <v xml:space="preserve">Wikipedia	US Census	Wikipedia	Wikidata	Youtube	</v>
      <v xml:space="preserve">CC-BY-SA		CC-BY-SA			</v>
      <v xml:space="preserve">http://en.wikipedia.org/wiki/Coral_Springs,_Florida	http://www2.census.gov/programs-surveys/popest/datasets/2010-2018/cities/totals/sub-est2018_all.csv	http://fr.wikipedia.org/wiki/Coral_Springs	https://www.wikidata.org/wiki/Q6002681	https://www.youtube.com/user/CityofCoralSprings	</v>
      <v xml:space="preserve">http://creativecommons.org/licenses/by-sa/3.0/		http://creativecommons.org/licenses/by-sa/3.0/			</v>
    </spb>
    <spb s="1">
      <v>1002</v>
      <v>1003</v>
      <v>1004</v>
      <v>1005</v>
      <v>1004</v>
      <v>3</v>
      <v>1003</v>
      <v>1004</v>
      <v>1006</v>
      <v>1007</v>
      <v>1008</v>
      <v>1009</v>
    </spb>
    <spb s="0">
      <v xml:space="preserve">Wikipedia	Wikipedia	</v>
      <v xml:space="preserve">CC-BY-SA	CC-BY-SA	</v>
      <v xml:space="preserve">http://en.wikipedia.org/wiki/Visalia,_California	http://fr.wikipedia.org/wiki/Visalia	</v>
      <v xml:space="preserve">http://creativecommons.org/licenses/by-sa/3.0/	http://creativecommons.org/licenses/by-sa/3.0/	</v>
    </spb>
    <spb s="0">
      <v xml:space="preserve">Wikipedia	US Census	US Census	Walkscore	Wikidata	</v>
      <v xml:space="preserve">CC-BY-SA					</v>
      <v xml:space="preserve">http://en.wikipedia.org/wiki/Visalia,_California	http://www2.census.gov/programs-surveys/popest/datasets/2010-2018/cities/totals/sub-est2018_all.csv	http://www.census.gov/quickfacts/table/PST045215/0682954	https://www.walkscore.com/CA/Visalia	https://www.wikidata.org/wiki/Q7591196	</v>
      <v xml:space="preserve">http://creativecommons.org/licenses/by-sa/3.0/					</v>
    </spb>
    <spb s="0">
      <v xml:space="preserve">Wikipedia	</v>
      <v xml:space="preserve">CC-BY-SA	</v>
      <v xml:space="preserve">http://en.wikipedia.org/wiki/Visalia,_California	</v>
      <v xml:space="preserve">http://creativecommons.org/licenses/by-sa/3.0/	</v>
    </spb>
    <spb s="0">
      <v xml:space="preserve">Wikipedia	Wikipedia	Wikipedia	Wikipedia	</v>
      <v xml:space="preserve">CC-BY-SA	CC-BY-SA	CC-BY-SA	CC-BY-SA	</v>
      <v xml:space="preserve">http://en.wikipedia.org/wiki/Visalia,_California	https://en.wikipedia.org/wiki/Visalia,_California	http://en.wikipedia.org/wiki/Visalia,_California	https://en.wikipedia.org/wiki/Visalia,_California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http://en.wikipedia.org/wiki/Visalia,_California	https://www.wikidata.org/wiki/Q7591196	</v>
      <v xml:space="preserve">http://creativecommons.org/licenses/by-sa/3.0/		</v>
    </spb>
    <spb s="0">
      <v xml:space="preserve">Wikipedia	US Census	US Census	Wikipedia	Walkscore	</v>
      <v xml:space="preserve">CC-BY-SA			CC-BY-SA		</v>
      <v xml:space="preserve">http://en.wikipedia.org/wiki/Visalia,_California	http://www2.census.gov/programs-surveys/popest/datasets/2010-2018/cities/totals/sub-est2018_all.csv	http://www.census.gov/quickfacts/table/PST045215/0682954	https://en.wikipedia.org/wiki/Visalia,_California	https://www.walkscore.com/CA/Visalia	</v>
      <v xml:space="preserve">http://creativecommons.org/licenses/by-sa/3.0/			http://creativecommons.org/licenses/by-sa/3.0/		</v>
    </spb>
    <spb s="0">
      <v xml:space="preserve">Wikipedia	US Census	US Census	Wikipedia	Walkscore	Wikidata	</v>
      <v xml:space="preserve">CC-BY-SA			CC-BY-SA			</v>
      <v xml:space="preserve">http://en.wikipedia.org/wiki/Visalia,_California	http://www2.census.gov/programs-surveys/popest/datasets/2010-2018/cities/totals/sub-est2018_all.csv	http://www.census.gov/quickfacts/table/PST045215/0682954	https://en.wikipedia.org/wiki/Visalia,_California	https://www.walkscore.com/CA/Visalia	https://www.wikidata.org/wiki/Q7591196	</v>
      <v xml:space="preserve">http://creativecommons.org/licenses/by-sa/3.0/			http://creativecommons.org/licenses/by-sa/3.0/			</v>
    </spb>
    <spb s="0">
      <v xml:space="preserve">Wikipedia	US Census	US Census	Wikidata	</v>
      <v xml:space="preserve">CC-BY-SA				</v>
      <v xml:space="preserve">http://en.wikipedia.org/wiki/Visalia,_California	http://www2.census.gov/programs-surveys/popest/datasets/2010-2018/cities/totals/sub-est2018_all.csv	http://www.census.gov/quickfacts/table/PST045215/0682954	https://www.wikidata.org/wiki/Q7591196	</v>
      <v xml:space="preserve">http://creativecommons.org/licenses/by-sa/3.0/				</v>
    </spb>
    <spb s="1">
      <v>1011</v>
      <v>1012</v>
      <v>1013</v>
      <v>1014</v>
      <v>1013</v>
      <v>3</v>
      <v>1012</v>
      <v>1013</v>
      <v>1015</v>
      <v>1016</v>
      <v>1017</v>
      <v>1018</v>
    </spb>
    <spb s="0">
      <v xml:space="preserve">Wikipedia	</v>
      <v xml:space="preserve">CC-BY-SA	</v>
      <v xml:space="preserve">http://en.wikipedia.org/wiki/Killeen,_Texas	</v>
      <v xml:space="preserve">http://creativecommons.org/licenses/by-sa/3.0/	</v>
    </spb>
    <spb s="0">
      <v xml:space="preserve">Wikipedia	US Census	US Census	Walkscore	Wikidata	</v>
      <v xml:space="preserve">CC-BY-SA					</v>
      <v xml:space="preserve">http://en.wikipedia.org/wiki/Killeen,_Texas	http://www2.census.gov/programs-surveys/popest/datasets/2010-2018/cities/totals/sub-est2018_all.csv	http://www.census.gov/quickfacts/table/SEX255214/4839148	https://www.walkscore.com/TX/Killeen	https://www.wikidata.org/wiki/Q128228	</v>
      <v xml:space="preserve">http://creativecommons.org/licenses/by-sa/3.0/					</v>
    </spb>
    <spb s="0">
      <v xml:space="preserve">Wikipedia	US Census	Wikipedia	Wikipedia	Wikipedia	</v>
      <v xml:space="preserve">CC-BY-SA		CC-BY-SA	CC-BY-SA	CC-BY-SA	</v>
      <v xml:space="preserve">http://en.wikipedia.org/wiki/Killeen,_Texas	http://www.census.gov/quickfacts/table/SEX255214/4839148	https://en.wikipedia.org/wiki/Killeen,_Texas	http://en.wikipedia.org/wiki/Killeen,_Texas	https://en.wikipedia.org/wiki/Killeen,_Texas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http://en.wikipedia.org/wiki/Killeen,_Texas	https://www.wikidata.org/wiki/Q128228	</v>
      <v xml:space="preserve">http://creativecommons.org/licenses/by-sa/3.0/		</v>
    </spb>
    <spb s="0">
      <v xml:space="preserve">Wikipedia	US Census	US Census	Wikipedia	Walkscore	</v>
      <v xml:space="preserve">CC-BY-SA			CC-BY-SA		</v>
      <v xml:space="preserve">http://en.wikipedia.org/wiki/Killeen,_Texas	http://www2.census.gov/programs-surveys/popest/datasets/2010-2018/cities/totals/sub-est2018_all.csv	http://www.census.gov/quickfacts/table/SEX255214/4839148	https://en.wikipedia.org/wiki/Killeen,_Texas	https://www.walkscore.com/TX/Killeen	</v>
      <v xml:space="preserve">http://creativecommons.org/licenses/by-sa/3.0/			http://creativecommons.org/licenses/by-sa/3.0/		</v>
    </spb>
    <spb s="0">
      <v xml:space="preserve">Wikipedia	US Census	US Census	Wikipedia	Walkscore	Wikidata	</v>
      <v xml:space="preserve">CC-BY-SA			CC-BY-SA			</v>
      <v xml:space="preserve">http://en.wikipedia.org/wiki/Killeen,_Texas	http://www2.census.gov/programs-surveys/popest/datasets/2010-2018/cities/totals/sub-est2018_all.csv	http://www.census.gov/quickfacts/table/SEX255214/4839148	https://en.wikipedia.org/wiki/Killeen,_Texas	https://www.walkscore.com/TX/Killeen	https://www.wikidata.org/wiki/Q128228	</v>
      <v xml:space="preserve">http://creativecommons.org/licenses/by-sa/3.0/			http://creativecommons.org/licenses/by-sa/3.0/			</v>
    </spb>
    <spb s="0">
      <v xml:space="preserve">Wikipedia	US Census	Wikidata	</v>
      <v xml:space="preserve">CC-BY-SA			</v>
      <v xml:space="preserve">http://en.wikipedia.org/wiki/Killeen,_Texas	http://www2.census.gov/programs-surveys/popest/datasets/2010-2018/cities/totals/sub-est2018_all.csv	https://www.wikidata.org/wiki/Q128228	</v>
      <v xml:space="preserve">http://creativecommons.org/licenses/by-sa/3.0/			</v>
    </spb>
    <spb s="1">
      <v>1020</v>
      <v>1021</v>
      <v>1020</v>
      <v>1022</v>
      <v>1020</v>
      <v>1020</v>
      <v>1021</v>
      <v>1020</v>
      <v>1023</v>
      <v>1024</v>
      <v>1025</v>
      <v>1026</v>
    </spb>
    <spb s="0">
      <v xml:space="preserve">Wikipedia	</v>
      <v xml:space="preserve">CC-BY-SA	</v>
      <v xml:space="preserve">http://en.wikipedia.org/wiki/Orange,_California	</v>
      <v xml:space="preserve">http://creativecommons.org/licenses/by-sa/3.0/	</v>
    </spb>
    <spb s="0">
      <v xml:space="preserve">Wikipedia	US Census	US Census	Sec	Walkscore	Wikidata	</v>
      <v xml:space="preserve">CC-BY-SA						</v>
      <v xml:space="preserve">http://en.wikipedia.org/wiki/Orange,_California	http://www2.census.gov/programs-surveys/popest/datasets/2010-2018/cities/totals/sub-est2018_all.csv	http://www.census.gov/quickfacts/table/RHI125214/0653980	https://www.sec.gov/cgi-bin/browse-edgar?action=getcompany&amp;CIK=0001487718	https://www.walkscore.com/CA/Orange	https://www.wikidata.org/wiki/Q491350	</v>
      <v xml:space="preserve">http://creativecommons.org/licenses/by-sa/3.0/						</v>
    </spb>
    <spb s="0">
      <v xml:space="preserve">Wikipedia	Wikidata	</v>
      <v xml:space="preserve">CC-BY-SA		</v>
      <v xml:space="preserve">http://en.wikipedia.org/wiki/Orange,_California	https://www.wikidata.org/wiki/Q491350	</v>
      <v xml:space="preserve">http://creativecommons.org/licenses/by-sa/3.0/		</v>
    </spb>
    <spb s="0">
      <v xml:space="preserve">Wikipedia	US Census	US Census	Wikipedia	Sec	Walkscore	</v>
      <v xml:space="preserve">CC-BY-SA			CC-BY-SA			</v>
      <v xml:space="preserve">http://en.wikipedia.org/wiki/Orange,_California	http://www2.census.gov/programs-surveys/popest/datasets/2010-2018/cities/totals/sub-est2018_all.csv	http://www.census.gov/quickfacts/table/RHI125214/0653980	https://en.wikipedia.org/wiki/Orange,_California	https://www.sec.gov/cgi-bin/browse-edgar?action=getcompany&amp;CIK=0001487718	https://www.walkscore.com/CA/Orange	</v>
      <v xml:space="preserve">http://creativecommons.org/licenses/by-sa/3.0/			http://creativecommons.org/licenses/by-sa/3.0/			</v>
    </spb>
    <spb s="0">
      <v xml:space="preserve">Wikipedia	US Census	US Census	Wikipedia	Sec	Walkscore	Wikidata	</v>
      <v xml:space="preserve">CC-BY-SA			CC-BY-SA				</v>
      <v xml:space="preserve">http://en.wikipedia.org/wiki/Orange,_California	http://www2.census.gov/programs-surveys/popest/datasets/2010-2018/cities/totals/sub-est2018_all.csv	http://www.census.gov/quickfacts/table/RHI125214/0653980	https://en.wikipedia.org/wiki/Orange,_California	https://www.sec.gov/cgi-bin/browse-edgar?action=getcompany&amp;CIK=0001487718	https://www.walkscore.com/CA/Orange	https://www.wikidata.org/wiki/Q491350	</v>
      <v xml:space="preserve">http://creativecommons.org/licenses/by-sa/3.0/			http://creativecommons.org/licenses/by-sa/3.0/				</v>
    </spb>
    <spb s="0">
      <v xml:space="preserve">Wikipedia	US Census	US Census	Wikidata	</v>
      <v xml:space="preserve">CC-BY-SA				</v>
      <v xml:space="preserve">http://en.wikipedia.org/wiki/Orange,_California	http://www2.census.gov/programs-surveys/popest/datasets/2010-2018/cities/totals/sub-est2018_all.csv	http://www.census.gov/quickfacts/table/RHI125214/0653980	https://www.wikidata.org/wiki/Q491350	</v>
      <v xml:space="preserve">http://creativecommons.org/licenses/by-sa/3.0/				</v>
    </spb>
    <spb s="13">
      <v>1028</v>
      <v>1029</v>
      <v>1028</v>
      <v>1028</v>
      <v>3</v>
      <v>1029</v>
      <v>1028</v>
      <v>1030</v>
      <v>1031</v>
      <v>1032</v>
      <v>1033</v>
    </spb>
    <spb s="0">
      <v xml:space="preserve">Wikipedia	</v>
      <v xml:space="preserve">CC-BY-SA	</v>
      <v xml:space="preserve">http://en.wikipedia.org/wiki/Richardson,_Texas	</v>
      <v xml:space="preserve">http://creativecommons.org/licenses/by-sa/3.0/	</v>
    </spb>
    <spb s="0">
      <v xml:space="preserve">Wikipedia	US Census	Sec	Walkscore	Wikidata	</v>
      <v xml:space="preserve">CC-BY-SA					</v>
      <v xml:space="preserve">http://en.wikipedia.org/wiki/Richardson,_Texas	http://www2.census.gov/programs-surveys/popest/datasets/2010-2018/cities/totals/sub-est2018_all.csv	https://www.sec.gov/cgi-bin/browse-edgar?action=getcompany&amp;CIK=0001691982	https://www.walkscore.com/TX/Richardson	https://www.wikidata.org/wiki/Q128375	</v>
      <v xml:space="preserve">http://creativecommons.org/licenses/by-sa/3.0/					</v>
    </spb>
    <spb s="0">
      <v xml:space="preserve">Wikipedia	Wikipedia	Wikipedia	Wikipedia	</v>
      <v xml:space="preserve">CC-BY-SA	CC-BY-SA	CC-BY-SA	CC-BY-SA	</v>
      <v xml:space="preserve">http://en.wikipedia.org/wiki/Richardson,_Texas	https://en.wikipedia.org/wiki/Richardson,_Texas	http://en.wikipedia.org/wiki/Richardson,_Texas	https://en.wikipedia.org/wiki/Richardson,_Texas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http://en.wikipedia.org/wiki/Richardson,_Texas	https://www.wikidata.org/wiki/Q128375	</v>
      <v xml:space="preserve">http://creativecommons.org/licenses/by-sa/3.0/		</v>
    </spb>
    <spb s="0">
      <v xml:space="preserve">Wikipedia	US Census	Wikipedia	Sec	Walkscore	</v>
      <v xml:space="preserve">CC-BY-SA		CC-BY-SA			</v>
      <v xml:space="preserve">http://en.wikipedia.org/wiki/Richardson,_Texas	http://www2.census.gov/programs-surveys/popest/datasets/2010-2018/cities/totals/sub-est2018_all.csv	https://en.wikipedia.org/wiki/Richardson,_Texas	https://www.sec.gov/cgi-bin/browse-edgar?action=getcompany&amp;CIK=0001691982	https://www.walkscore.com/TX/Richardson	</v>
      <v xml:space="preserve">http://creativecommons.org/licenses/by-sa/3.0/		http://creativecommons.org/licenses/by-sa/3.0/			</v>
    </spb>
    <spb s="0">
      <v xml:space="preserve">Wikipedia	US Census	Wikipedia	Sec	Walkscore	Wikidata	</v>
      <v xml:space="preserve">CC-BY-SA		CC-BY-SA				</v>
      <v xml:space="preserve">http://en.wikipedia.org/wiki/Richardson,_Texas	http://www2.census.gov/programs-surveys/popest/datasets/2010-2018/cities/totals/sub-est2018_all.csv	https://en.wikipedia.org/wiki/Richardson,_Texas	https://www.sec.gov/cgi-bin/browse-edgar?action=getcompany&amp;CIK=0001691982	https://www.walkscore.com/TX/Richardson	https://www.wikidata.org/wiki/Q128375	</v>
      <v xml:space="preserve">http://creativecommons.org/licenses/by-sa/3.0/		http://creativecommons.org/licenses/by-sa/3.0/				</v>
    </spb>
    <spb s="0">
      <v xml:space="preserve">Wikipedia	US Census	Wikidata	</v>
      <v xml:space="preserve">CC-BY-SA			</v>
      <v xml:space="preserve">http://en.wikipedia.org/wiki/Richardson,_Texas	http://www2.census.gov/programs-surveys/popest/datasets/2010-2018/cities/totals/sub-est2018_all.csv	https://www.wikidata.org/wiki/Q128375	</v>
      <v xml:space="preserve">http://creativecommons.org/licenses/by-sa/3.0/			</v>
    </spb>
    <spb s="1">
      <v>1035</v>
      <v>1036</v>
      <v>1035</v>
      <v>1037</v>
      <v>1035</v>
      <v>3</v>
      <v>1036</v>
      <v>1035</v>
      <v>1038</v>
      <v>1039</v>
      <v>1040</v>
      <v>1041</v>
    </spb>
    <spb s="0">
      <v xml:space="preserve">Wikipedia	</v>
      <v xml:space="preserve">CC-BY-SA	</v>
      <v xml:space="preserve">http://en.wikipedia.org/wiki/South_Bend,_Indiana	</v>
      <v xml:space="preserve">http://creativecommons.org/licenses/by-sa/3.0/	</v>
    </spb>
    <spb s="0">
      <v xml:space="preserve">Wikipedia	US Census	US Census	Sec	Walkscore	Wikidata	Youtube	</v>
      <v xml:space="preserve">CC-BY-SA							</v>
      <v xml:space="preserve">http://en.wikipedia.org/wiki/South_Bend,_Indiana	http://www2.census.gov/programs-surveys/popest/datasets/2010-2018/cities/totals/sub-est2018_all.csv	http://www.census.gov/quickfacts/table/SEX255214/1871000	https://www.sec.gov/cgi-bin/browse-edgar?action=getcompany&amp;CIK=0000903514	https://www.walkscore.com/IN/South_Bend	https://www.wikidata.org/wiki/Q7566304	https://www.youtube.com/user/cityofsouthbend	</v>
      <v xml:space="preserve">http://creativecommons.org/licenses/by-sa/3.0/							</v>
    </spb>
    <spb s="0">
      <v xml:space="preserve">Wikipedia	Wikipedia	Wikipedia	Wikidata	</v>
      <v xml:space="preserve">CC-BY-SA	CC-BY-SA	CC-BY-SA		</v>
      <v xml:space="preserve">http://en.wikipedia.org/wiki/South_Bend,_Indiana	http://de.wikipedia.org/wiki/South_Bend_(Indiana)	https://en.wikipedia.org/wiki/South_Bend,_Indiana	https://www.wikidata.org/wiki/Q7566304	</v>
      <v xml:space="preserve">http://creativecommons.org/licenses/by-sa/3.0/	http://creativecommons.org/licenses/by-sa/3.0/	http://creativecommons.org/licenses/by-sa/3.0/		</v>
    </spb>
    <spb s="0">
      <v xml:space="preserve">Wikipedia	Wikidata	Wikipedia	</v>
      <v xml:space="preserve">CC-BY-SA		CC-BY-SA	</v>
      <v xml:space="preserve">http://en.wikipedia.org/wiki/South_Bend,_Indiana	https://www.wikidata.org/wiki/Q7566304	http://en.wikipedia.org/wiki/South_Bend,_Indiana	</v>
      <v xml:space="preserve">http://creativecommons.org/licenses/by-sa/3.0/		http://creativecommons.org/licenses/by-sa/3.0/	</v>
    </spb>
    <spb s="0">
      <v xml:space="preserve">Wikipedia	US Census	US Census	Wikipedia	Sec	Walkscore	Youtube	</v>
      <v xml:space="preserve">CC-BY-SA			CC-BY-SA				</v>
      <v xml:space="preserve">http://en.wikipedia.org/wiki/South_Bend,_Indiana	http://www2.census.gov/programs-surveys/popest/datasets/2010-2018/cities/totals/sub-est2018_all.csv	http://www.census.gov/quickfacts/table/SEX255214/1871000	https://en.wikipedia.org/wiki/South_Bend,_Indiana	https://www.sec.gov/cgi-bin/browse-edgar?action=getcompany&amp;CIK=0000903514	https://www.walkscore.com/IN/South_Bend	https://www.youtube.com/user/cityofsouthbend	</v>
      <v xml:space="preserve">http://creativecommons.org/licenses/by-sa/3.0/			http://creativecommons.org/licenses/by-sa/3.0/				</v>
    </spb>
    <spb s="0">
      <v xml:space="preserve">Wikipedia	US Census	US Census	Wikipedia	Sec	Walkscore	Wikidata	Youtube	</v>
      <v xml:space="preserve">CC-BY-SA			CC-BY-SA					</v>
      <v xml:space="preserve">http://en.wikipedia.org/wiki/South_Bend,_Indiana	http://www2.census.gov/programs-surveys/popest/datasets/2010-2018/cities/totals/sub-est2018_all.csv	http://www.census.gov/quickfacts/table/SEX255214/1871000	https://en.wikipedia.org/wiki/South_Bend,_Indiana	https://www.sec.gov/cgi-bin/browse-edgar?action=getcompany&amp;CIK=0000903514	https://www.walkscore.com/IN/South_Bend	https://www.wikidata.org/wiki/Q7566304	https://www.youtube.com/user/cityofsouthbend	</v>
      <v xml:space="preserve">http://creativecommons.org/licenses/by-sa/3.0/			http://creativecommons.org/licenses/by-sa/3.0/					</v>
    </spb>
    <spb s="0">
      <v xml:space="preserve">Wikipedia	US Census	Wikidata	</v>
      <v xml:space="preserve">CC-BY-SA			</v>
      <v xml:space="preserve">http://en.wikipedia.org/wiki/South_Bend,_Indiana	http://www2.census.gov/programs-surveys/popest/datasets/2010-2018/cities/totals/sub-est2018_all.csv	https://www.wikidata.org/wiki/Q7566304	</v>
      <v xml:space="preserve">http://creativecommons.org/licenses/by-sa/3.0/			</v>
    </spb>
    <spb s="1">
      <v>1043</v>
      <v>1044</v>
      <v>1043</v>
      <v>1045</v>
      <v>1043</v>
      <v>3</v>
      <v>1044</v>
      <v>1043</v>
      <v>1046</v>
      <v>1047</v>
      <v>1048</v>
      <v>1049</v>
    </spb>
    <spb s="0">
      <v xml:space="preserve">Wikipedia	</v>
      <v xml:space="preserve">CC-BY-SA	</v>
      <v xml:space="preserve">http://en.wikipedia.org/wiki/Indiana	</v>
      <v xml:space="preserve">http://creativecommons.org/licenses/by-sa/3.0/	</v>
    </spb>
    <spb s="0">
      <v xml:space="preserve">Wikipedia	US Census	US Census	Wikipedia	Sec	Wikidata	</v>
      <v xml:space="preserve">CC-BY-SA			CC-BY-SA			</v>
      <v xml:space="preserve">http://en.wikipedia.org/wiki/Indiana	https://www.census.gov/popest/data/state/asrh/2014/files/SC-EST2014-AGESEX-CIV.csv	http://www.census.gov/quickfacts/table/WTN220212/18	https://en.wikipedia.org/wiki/Indiana	https://www.sec.gov/cgi-bin/browse-edgar?action=getcompany&amp;CIK=0001807707	https://www.wikidata.org/wiki/Q226683	</v>
      <v xml:space="preserve">http://creativecommons.org/licenses/by-sa/3.0/			http://creativecommons.org/licenses/by-sa/3.0/			</v>
    </spb>
    <spb s="0">
      <v xml:space="preserve">Wikipedia	US Census	Wikipedia	Wikidata	Wikipedia	Wikipedia	Wikidata	</v>
      <v xml:space="preserve">CC-BY-SA		CC-BY-SA		CC-BY-SA	CC-BY-SA		</v>
      <v xml:space="preserve">http://en.wikipedia.org/wiki/Indiana	http://www.census.gov/quickfacts/table/WTN220212/18	https://en.wikipedia.org/wiki/Indiana	https://www.wikidata.org/wiki/Q226683	http://en.wikipedia.org/wiki/Indiana	https://en.wikipedia.org/wiki/Indiana	https://www.wikidata.org/wiki/Q226683	</v>
      <v xml:space="preserve">http://creativecommons.org/licenses/by-sa/3.0/		http://creativecommons.org/licenses/by-sa/3.0/		http://creativecommons.org/licenses/by-sa/3.0/	http://creativecommons.org/licenses/by-sa/3.0/		</v>
    </spb>
    <spb s="0">
      <v xml:space="preserve">Wikipedia	US Census	US Census	Sec	Wikidata	</v>
      <v xml:space="preserve">CC-BY-SA					</v>
      <v xml:space="preserve">http://en.wikipedia.org/wiki/Indiana	https://www.census.gov/popest/data/state/asrh/2014/files/SC-EST2014-AGESEX-CIV.csv	http://www.census.gov/quickfacts/table/WTN220212/18	https://www.sec.gov/cgi-bin/browse-edgar?action=getcompany&amp;CIK=0001807707	https://www.wikidata.org/wiki/Q226683	</v>
      <v xml:space="preserve">http://creativecommons.org/licenses/by-sa/3.0/					</v>
    </spb>
    <spb s="0">
      <v xml:space="preserve">Wikipedia	Wikidata	Wikipedia	Wikidata	</v>
      <v xml:space="preserve">CC-BY-SA		CC-BY-SA		</v>
      <v xml:space="preserve">http://en.wikipedia.org/wiki/Indiana	https://www.wikidata.org/wiki/Q226683	http://en.wikipedia.org/wiki/Indiana	https://www.wikidata.org/wiki/Q226683	</v>
      <v xml:space="preserve">http://creativecommons.org/licenses/by-sa/3.0/		http://creativecommons.org/licenses/by-sa/3.0/		</v>
    </spb>
    <spb s="0">
      <v xml:space="preserve">Wikipedia	US Census	US Census	Wikipedia	Sec	</v>
      <v xml:space="preserve">CC-BY-SA			CC-BY-SA		</v>
      <v xml:space="preserve">http://en.wikipedia.org/wiki/Indiana	https://www.census.gov/popest/data/state/asrh/2014/files/SC-EST2014-AGESEX-CIV.csv	http://www.census.gov/quickfacts/table/WTN220212/18	https://en.wikipedia.org/wiki/Indiana	https://www.sec.gov/cgi-bin/browse-edgar?action=getcompany&amp;CIK=0001807707	</v>
      <v xml:space="preserve">http://creativecommons.org/licenses/by-sa/3.0/			http://creativecommons.org/licenses/by-sa/3.0/		</v>
    </spb>
    <spb s="0">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9">
      <v>1051</v>
      <v>1052</v>
      <v>1053</v>
      <v>19</v>
      <v>3</v>
      <v>1052</v>
      <v>1051</v>
      <v>1051</v>
      <v>1054</v>
      <v>1055</v>
      <v>19</v>
      <v>1056</v>
      <v>19</v>
      <v>1057</v>
      <v>1054</v>
      <v>19</v>
      <v>19</v>
      <v>19</v>
      <v>19</v>
      <v>1057</v>
      <v>19</v>
      <v>19</v>
      <v>19</v>
      <v>19</v>
      <v>19</v>
      <v>19</v>
      <v>19</v>
      <v>19</v>
      <v>19</v>
      <v>1057</v>
      <v>19</v>
      <v>19</v>
      <v>19</v>
      <v>19</v>
    </spb>
    <spb s="0">
      <v xml:space="preserve">Wikipedia	</v>
      <v xml:space="preserve">CC-BY-SA	</v>
      <v xml:space="preserve">http://en.wikipedia.org/wiki/Fayetteville,_Texas	</v>
      <v xml:space="preserve">http://creativecommons.org/licenses/by-sa/3.0/	</v>
    </spb>
    <spb s="0">
      <v xml:space="preserve">Wikipedia	Wikidata	</v>
      <v xml:space="preserve">CC-BY-SA		</v>
      <v xml:space="preserve">http://en.wikipedia.org/wiki/Fayetteville,_Texas	https://www.wikidata.org/wiki/Q981727	</v>
      <v xml:space="preserve">http://creativecommons.org/licenses/by-sa/3.0/		</v>
    </spb>
    <spb s="0">
      <v xml:space="preserve">Wikipedia	US Census	</v>
      <v xml:space="preserve">CC-BY-SA		</v>
      <v xml:space="preserve">http://en.wikipedia.org/wiki/Fayetteville,_Texas	http://www2.census.gov/programs-surveys/popest/datasets/2010-2018/cities/totals/sub-est2018_all.csv	</v>
      <v xml:space="preserve">http://creativecommons.org/licenses/by-sa/3.0/		</v>
    </spb>
    <spb s="0">
      <v xml:space="preserve">Wikipedia	US Census	Wikidata	</v>
      <v xml:space="preserve">CC-BY-SA			</v>
      <v xml:space="preserve">http://en.wikipedia.org/wiki/Fayetteville,_Texas	http://www2.census.gov/programs-surveys/popest/datasets/2010-2018/cities/totals/sub-est2018_all.csv	https://www.wikidata.org/wiki/Q981727	</v>
      <v xml:space="preserve">http://creativecommons.org/licenses/by-sa/3.0/			</v>
    </spb>
    <spb s="13">
      <v>1059</v>
      <v>1060</v>
      <v>1059</v>
      <v>1059</v>
      <v>3</v>
      <v>1060</v>
      <v>1059</v>
      <v>1060</v>
      <v>1061</v>
      <v>1062</v>
      <v>1062</v>
    </spb>
    <spb s="0">
      <v xml:space="preserve">Wikipedia	Wikipedia	</v>
      <v xml:space="preserve">CC-BY-SA	CC-BY-SA	</v>
      <v xml:space="preserve">http://en.wikipedia.org/wiki/Sioux_Falls,_South_Dakota	http://de.wikipedia.org/wiki/Sioux_Falls	</v>
      <v xml:space="preserve">http://creativecommons.org/licenses/by-sa/3.0/	http://creativecommons.org/licenses/by-sa/3.0/	</v>
    </spb>
    <spb s="0">
      <v xml:space="preserve">Wikipedia	US Census	Sec	Walkscore	Wikidata	</v>
      <v xml:space="preserve">CC-BY-SA					</v>
      <v xml:space="preserve">http://en.wikipedia.org/wiki/Sioux_Falls,_South_Dakota	http://www2.census.gov/programs-surveys/popest/datasets/2010-2018/cities/totals/sub-est2018_all.csv	https://www.sec.gov/cgi-bin/browse-edgar?action=getcompany&amp;CIK=0001790153	https://www.walkscore.com/SD/Sioux_Falls	https://www.wikidata.org/wiki/Q7525486	</v>
      <v xml:space="preserve">http://creativecommons.org/licenses/by-sa/3.0/					</v>
    </spb>
    <spb s="0">
      <v xml:space="preserve">Wikipedia	</v>
      <v xml:space="preserve">CC-BY-SA	</v>
      <v xml:space="preserve">http://en.wikipedia.org/wiki/Sioux_Falls,_South_Dakota	</v>
      <v xml:space="preserve">http://creativecommons.org/licenses/by-sa/3.0/	</v>
    </spb>
    <spb s="0">
      <v xml:space="preserve">Wikipedia	Wikipedia	Wikipedia	</v>
      <v xml:space="preserve">CC-BY-SA	CC-BY-SA	CC-BY-SA	</v>
      <v xml:space="preserve">http://en.wikipedia.org/wiki/Sioux_Falls,_South_Dakota	http://de.wikipedia.org/wiki/Sioux_Falls	https://en.wikipedia.org/wiki/Sioux_Falls,_South_Dakota	</v>
      <v xml:space="preserve">http://creativecommons.org/licenses/by-sa/3.0/	http://creativecommons.org/licenses/by-sa/3.0/	http://creativecommons.org/licenses/by-sa/3.0/	</v>
    </spb>
    <spb s="0">
      <v xml:space="preserve">Wikipedia	Wikidata	</v>
      <v xml:space="preserve">CC-BY-SA		</v>
      <v xml:space="preserve">http://en.wikipedia.org/wiki/Sioux_Falls,_South_Dakota	https://www.wikidata.org/wiki/Q7525486	</v>
      <v xml:space="preserve">http://creativecommons.org/licenses/by-sa/3.0/		</v>
    </spb>
    <spb s="0">
      <v xml:space="preserve">Wikipedia	US Census	Wikipedia	Sec	Walkscore	</v>
      <v xml:space="preserve">CC-BY-SA		CC-BY-SA			</v>
      <v xml:space="preserve">http://en.wikipedia.org/wiki/Sioux_Falls,_South_Dakota	http://www2.census.gov/programs-surveys/popest/datasets/2010-2018/cities/totals/sub-est2018_all.csv	https://en.wikipedia.org/wiki/Sioux_Falls,_South_Dakota	https://www.sec.gov/cgi-bin/browse-edgar?action=getcompany&amp;CIK=0001790153	https://www.walkscore.com/SD/Sioux_Falls	</v>
      <v xml:space="preserve">http://creativecommons.org/licenses/by-sa/3.0/		http://creativecommons.org/licenses/by-sa/3.0/			</v>
    </spb>
    <spb s="0">
      <v xml:space="preserve">Wikipedia	US Census	Wikipedia	Sec	Walkscore	Wikidata	</v>
      <v xml:space="preserve">CC-BY-SA		CC-BY-SA				</v>
      <v xml:space="preserve">http://en.wikipedia.org/wiki/Sioux_Falls,_South_Dakota	http://www2.census.gov/programs-surveys/popest/datasets/2010-2018/cities/totals/sub-est2018_all.csv	https://en.wikipedia.org/wiki/Sioux_Falls,_South_Dakota	https://www.sec.gov/cgi-bin/browse-edgar?action=getcompany&amp;CIK=0001790153	https://www.walkscore.com/SD/Sioux_Falls	https://www.wikidata.org/wiki/Q7525486	</v>
      <v xml:space="preserve">http://creativecommons.org/licenses/by-sa/3.0/		http://creativecommons.org/licenses/by-sa/3.0/				</v>
    </spb>
    <spb s="0">
      <v xml:space="preserve">Wikipedia	US Census	Wikidata	</v>
      <v xml:space="preserve">CC-BY-SA			</v>
      <v xml:space="preserve">http://en.wikipedia.org/wiki/Sioux_Falls,_South_Dakota	http://www2.census.gov/programs-surveys/popest/datasets/2010-2018/cities/totals/sub-est2018_all.csv	https://www.wikidata.org/wiki/Q7525486	</v>
      <v xml:space="preserve">http://creativecommons.org/licenses/by-sa/3.0/			</v>
    </spb>
    <spb s="1">
      <v>1064</v>
      <v>1065</v>
      <v>1066</v>
      <v>1067</v>
      <v>1066</v>
      <v>3</v>
      <v>1065</v>
      <v>1066</v>
      <v>1068</v>
      <v>1069</v>
      <v>1070</v>
      <v>1071</v>
    </spb>
    <spb s="0">
      <v xml:space="preserve">Wikipedia	</v>
      <v xml:space="preserve">CC-BY-SA	</v>
      <v xml:space="preserve">http://en.wikipedia.org/wiki/South_Dakota	</v>
      <v xml:space="preserve">http://creativecommons.org/licenses/by-sa/3.0/	</v>
    </spb>
    <spb s="0">
      <v xml:space="preserve">Wikipedia	US Census	US Census	Wikipedia	Sec	Wikidata	</v>
      <v xml:space="preserve">CC-BY-SA			CC-BY-SA			</v>
      <v xml:space="preserve">http://en.wikipedia.org/wiki/South_Dakota	https://www.census.gov/popest/data/state/asrh/2014/files/SC-EST2014-AGESEX-CIV.csv	http://www.census.gov/quickfacts/table/WTN220212/46	https://en.wikipedia.org/wiki/South_Dakota	https://www.sec.gov/cgi-bin/browse-edgar?action=getcompany&amp;CIK=0001790153	https://www.wikidata.org/wiki/Q1211	</v>
      <v xml:space="preserve">http://creativecommons.org/licenses/by-sa/3.0/			http://creativecommons.org/licenses/by-sa/3.0/			</v>
    </spb>
    <spb s="0">
      <v xml:space="preserve">Wikipedia	US Census	Wikipedia	Wikidata	Wikipedia	Wikipedia	Wikidata	</v>
      <v xml:space="preserve">CC-BY-SA		CC-BY-SA		CC-BY-SA	CC-BY-SA		</v>
      <v xml:space="preserve">http://en.wikipedia.org/wiki/South_Dakota	http://www.census.gov/quickfacts/table/WTN220212/46	https://en.wikipedia.org/wiki/South_Dakota	https://www.wikidata.org/wiki/Q1211	http://en.wikipedia.org/wiki/South_Dakota	https://en.wikipedia.org/wiki/South_Dakota	https://www.wikidata.org/wiki/Q1211	</v>
      <v xml:space="preserve">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http://en.wikipedia.org/wiki/South_Dakota	https://www.wikidata.org/wiki/Q1211	http://en.wikipedia.org/wiki/South_Dakota	https://www.wikidata.org/wiki/Q1211	</v>
      <v xml:space="preserve">http://creativecommons.org/licenses/by-sa/3.0/		http://creativecommons.org/licenses/by-sa/3.0/		</v>
    </spb>
    <spb s="0">
      <v xml:space="preserve">Wikipedia	US Census	US Census	Wikipedia	Sec	</v>
      <v xml:space="preserve">CC-BY-SA			CC-BY-SA		</v>
      <v xml:space="preserve">http://en.wikipedia.org/wiki/South_Dakota	https://www.census.gov/popest/data/state/asrh/2014/files/SC-EST2014-AGESEX-CIV.csv	http://www.census.gov/quickfacts/table/WTN220212/46	https://en.wikipedia.org/wiki/South_Dakota	https://www.sec.gov/cgi-bin/browse-edgar?action=getcompany&amp;CIK=0001790153	</v>
      <v xml:space="preserve">http://creativecommons.org/licenses/by-sa/3.0/			http://creativecommons.org/licenses/by-sa/3.0/		</v>
    </spb>
    <spb s="0">
      <v xml:space="preserve">Wikipedia	US Census	US Census	</v>
      <v xml:space="preserve">CC-BY-SA			</v>
      <v xml:space="preserve">http://en.wikipedia.org/wiki/South_Dakota	https://www.census.gov/popest/data/state/asrh/2014/files/SC-EST2014-AGESEX-CIV.csv	http://www.census.gov/quickfacts/table/WTN220212/46	</v>
      <v xml:space="preserve">http://creativecommons.org/licenses/by-sa/3.0/			</v>
    </spb>
    <spb s="0">
      <v xml:space="preserve">Wikipedia	US Census	US Census	Wikidata	</v>
      <v xml:space="preserve">CC-BY-SA				</v>
      <v xml:space="preserve">http://en.wikipedia.org/wiki/South_Dakota	https://www.census.gov/popest/data/state/asrh/2014/files/SC-EST2014-AGESEX-CIV.csv	http://www.census.gov/quickfacts/table/WTN220212/46	https://www.wikidata.org/wiki/Q1211	</v>
      <v xml:space="preserve">http://creativecommons.org/licenses/by-sa/3.0/				</v>
    </spb>
    <spb s="12">
      <v>1073</v>
      <v>1074</v>
      <v>1075</v>
      <v>19</v>
      <v>3</v>
      <v>1074</v>
      <v>1073</v>
      <v>1073</v>
      <v>1076</v>
      <v>19</v>
      <v>1077</v>
      <v>19</v>
      <v>1078</v>
      <v>1079</v>
      <v>19</v>
      <v>19</v>
      <v>19</v>
      <v>19</v>
      <v>1078</v>
      <v>19</v>
      <v>19</v>
      <v>19</v>
      <v>19</v>
      <v>19</v>
      <v>19</v>
      <v>19</v>
      <v>19</v>
      <v>19</v>
      <v>1078</v>
      <v>19</v>
      <v>19</v>
      <v>19</v>
      <v>19</v>
    </spb>
    <spb s="0">
      <v xml:space="preserve">Wikipedia	Wikipedia	</v>
      <v xml:space="preserve">CC-BY-SA	CC-BY-SA	</v>
      <v xml:space="preserve">http://en.wikipedia.org/wiki/Grand_Prairie,_Texas	http://es.wikipedia.org/wiki/Grand_Prairie	</v>
      <v xml:space="preserve">http://creativecommons.org/licenses/by-sa/3.0/	http://creativecommons.org/licenses/by-sa/3.0/	</v>
    </spb>
    <spb s="0">
      <v xml:space="preserve">Wikipedia	US Census	US Census	Sec	Walkscore	Wikidata	</v>
      <v xml:space="preserve">CC-BY-SA						</v>
      <v xml:space="preserve">http://en.wikipedia.org/wiki/Grand_Prairie,_Texas	http://www2.census.gov/programs-surveys/popest/datasets/2010-2018/cities/totals/sub-est2018_all.csv	http://www.census.gov/quickfacts/table/lnd110210/4830464	https://www.sec.gov/cgi-bin/browse-edgar?action=getcompany&amp;CIK=0001467652	https://www.walkscore.com/TX/Grand_Prairie	https://www.wikidata.org/wiki/Q51694	</v>
      <v xml:space="preserve">http://creativecommons.org/licenses/by-sa/3.0/						</v>
    </spb>
    <spb s="0">
      <v xml:space="preserve">Wikipedia	</v>
      <v xml:space="preserve">CC-BY-SA	</v>
      <v xml:space="preserve">http://en.wikipedia.org/wiki/Grand_Prairie,_Texas	</v>
      <v xml:space="preserve">http://creativecommons.org/licenses/by-sa/3.0/	</v>
    </spb>
    <spb s="0">
      <v xml:space="preserve">Wikipedia	Wikipedia	Wikipedia	Wikipedia	</v>
      <v xml:space="preserve">CC-BY-SA	CC-BY-SA	CC-BY-SA	CC-BY-SA	</v>
      <v xml:space="preserve">http://en.wikipedia.org/wiki/Grand_Prairie,_Texas	https://en.wikipedia.org/wiki/Grand_Prairie,_Texas	http://en.wikipedia.org/wiki/Grand_Prairie,_Texas	https://en.wikipedia.org/wiki/Grand_Prairie,_Texas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http://en.wikipedia.org/wiki/Grand_Prairie,_Texas	https://www.wikidata.org/wiki/Q51694	</v>
      <v xml:space="preserve">http://creativecommons.org/licenses/by-sa/3.0/		</v>
    </spb>
    <spb s="0">
      <v xml:space="preserve">Wikipedia	US Census	US Census	Wikipedia	Sec	Walkscore	</v>
      <v xml:space="preserve">CC-BY-SA			CC-BY-SA			</v>
      <v xml:space="preserve">http://en.wikipedia.org/wiki/Grand_Prairie,_Texas	http://www2.census.gov/programs-surveys/popest/datasets/2010-2018/cities/totals/sub-est2018_all.csv	http://www.census.gov/quickfacts/table/lnd110210/4830464	https://en.wikipedia.org/wiki/Grand_Prairie,_Texas	https://www.sec.gov/cgi-bin/browse-edgar?action=getcompany&amp;CIK=0001467652	https://www.walkscore.com/TX/Grand_Prairie	</v>
      <v xml:space="preserve">http://creativecommons.org/licenses/by-sa/3.0/			http://creativecommons.org/licenses/by-sa/3.0/			</v>
    </spb>
    <spb s="0">
      <v xml:space="preserve">Wikipedia	US Census	US Census	Wikipedia	Sec	Walkscore	Wikidata	</v>
      <v xml:space="preserve">CC-BY-SA			CC-BY-SA				</v>
      <v xml:space="preserve">http://en.wikipedia.org/wiki/Grand_Prairie,_Texas	http://www2.census.gov/programs-surveys/popest/datasets/2010-2018/cities/totals/sub-est2018_all.csv	http://www.census.gov/quickfacts/table/lnd110210/4830464	https://en.wikipedia.org/wiki/Grand_Prairie,_Texas	https://www.sec.gov/cgi-bin/browse-edgar?action=getcompany&amp;CIK=0001467652	https://www.walkscore.com/TX/Grand_Prairie	https://www.wikidata.org/wiki/Q51694	</v>
      <v xml:space="preserve">http://creativecommons.org/licenses/by-sa/3.0/			http://creativecommons.org/licenses/by-sa/3.0/				</v>
    </spb>
    <spb s="0">
      <v xml:space="preserve">Wikipedia	US Census	US Census	Wikidata	</v>
      <v xml:space="preserve">CC-BY-SA				</v>
      <v xml:space="preserve">http://en.wikipedia.org/wiki/Grand_Prairie,_Texas	http://www2.census.gov/programs-surveys/popest/datasets/2010-2018/cities/totals/sub-est2018_all.csv	http://www.census.gov/quickfacts/table/lnd110210/4830464	https://www.wikidata.org/wiki/Q51694	</v>
      <v xml:space="preserve">http://creativecommons.org/licenses/by-sa/3.0/				</v>
    </spb>
    <spb s="1">
      <v>1081</v>
      <v>1082</v>
      <v>1083</v>
      <v>1084</v>
      <v>1083</v>
      <v>3</v>
      <v>1082</v>
      <v>1083</v>
      <v>1085</v>
      <v>1086</v>
      <v>1087</v>
      <v>1088</v>
    </spb>
    <spb s="0">
      <v xml:space="preserve">Wikipedia	</v>
      <v xml:space="preserve">CC-BY-SA	</v>
      <v xml:space="preserve">http://en.wikipedia.org/wiki/Stamford,_Texas	</v>
      <v xml:space="preserve">http://creativecommons.org/licenses/by-sa/3.0/	</v>
    </spb>
    <spb s="0">
      <v xml:space="preserve">Wikipedia	US Census	Wikidata	</v>
      <v xml:space="preserve">CC-BY-SA			</v>
      <v xml:space="preserve">http://en.wikipedia.org/wiki/Stamford,_Texas	http://www2.census.gov/programs-surveys/popest/datasets/2010-2018/cities/totals/sub-est2018_all.csv	https://www.wikidata.org/wiki/Q982190	</v>
      <v xml:space="preserve">http://creativecommons.org/licenses/by-sa/3.0/			</v>
    </spb>
    <spb s="0">
      <v xml:space="preserve">Wikipedia	Wikipedia	</v>
      <v xml:space="preserve">CC-BY-SA	CC-BY-SA	</v>
      <v xml:space="preserve">http://en.wikipedia.org/wiki/Stamford,_Texas	http://en.wikipedia.org/wiki/Stamford,_Texas	</v>
      <v xml:space="preserve">http://creativecommons.org/licenses/by-sa/3.0/	http://creativecommons.org/licenses/by-sa/3.0/	</v>
    </spb>
    <spb s="0">
      <v xml:space="preserve">Wikipedia	Wikidata	</v>
      <v xml:space="preserve">CC-BY-SA		</v>
      <v xml:space="preserve">http://en.wikipedia.org/wiki/Stamford,_Texas	https://www.wikidata.org/wiki/Q982190	</v>
      <v xml:space="preserve">http://creativecommons.org/licenses/by-sa/3.0/		</v>
    </spb>
    <spb s="0">
      <v xml:space="preserve">Wikipedia	US Census	</v>
      <v xml:space="preserve">CC-BY-SA		</v>
      <v xml:space="preserve">http://en.wikipedia.org/wiki/Stamford,_Texas	http://www2.census.gov/programs-surveys/popest/datasets/2010-2018/cities/totals/sub-est2018_all.csv	</v>
      <v xml:space="preserve">http://creativecommons.org/licenses/by-sa/3.0/		</v>
    </spb>
    <spb s="1">
      <v>1090</v>
      <v>1091</v>
      <v>1090</v>
      <v>1092</v>
      <v>1090</v>
      <v>3</v>
      <v>1091</v>
      <v>1090</v>
      <v>1093</v>
      <v>1094</v>
      <v>1091</v>
      <v>1091</v>
    </spb>
    <spb s="0">
      <v xml:space="preserve">Wikipedia	</v>
      <v xml:space="preserve">CC-BY-SA	</v>
      <v xml:space="preserve">http://en.wikipedia.org/wiki/West_Palm_Beach,_Florida	</v>
      <v xml:space="preserve">http://creativecommons.org/licenses/by-sa/3.0/	</v>
    </spb>
    <spb s="0">
      <v xml:space="preserve">Wikipedia	US Census	Sec	Walkscore	Wikidata	</v>
      <v xml:space="preserve">CC-BY-SA					</v>
      <v xml:space="preserve">http://en.wikipedia.org/wiki/West_Palm_Beach,_Florida	http://www2.census.gov/programs-surveys/popest/datasets/2010-2018/cities/totals/sub-est2018_all.csv	https://www.sec.gov/cgi-bin/browse-edgar?action=getcompany&amp;CIK=0001798485	https://www.walkscore.com/FL/West_Palm_Beach	https://www.wikidata.org/wiki/Q30681127	</v>
      <v xml:space="preserve">http://creativecommons.org/licenses/by-sa/3.0/					</v>
    </spb>
    <spb s="0">
      <v xml:space="preserve">Wikipedia	Wikipedia	</v>
      <v xml:space="preserve">CC-BY-SA	CC-BY-SA	</v>
      <v xml:space="preserve">http://en.wikipedia.org/wiki/West_Palm_Beach,_Florida	https://en.wikipedia.org/wiki/West_Palm_Beach,_Florida	</v>
      <v xml:space="preserve">http://creativecommons.org/licenses/by-sa/3.0/	http://creativecommons.org/licenses/by-sa/3.0/	</v>
    </spb>
    <spb s="0">
      <v xml:space="preserve">Wikipedia	Wikidata	</v>
      <v xml:space="preserve">CC-BY-SA		</v>
      <v xml:space="preserve">http://en.wikipedia.org/wiki/West_Palm_Beach,_Florida	https://www.wikidata.org/wiki/Q30681127	</v>
      <v xml:space="preserve">http://creativecommons.org/licenses/by-sa/3.0/		</v>
    </spb>
    <spb s="0">
      <v xml:space="preserve">Wikipedia	US Census	Wikipedia	Sec	Walkscore	</v>
      <v xml:space="preserve">CC-BY-SA		CC-BY-SA			</v>
      <v xml:space="preserve">http://en.wikipedia.org/wiki/West_Palm_Beach,_Florida	http://www2.census.gov/programs-surveys/popest/datasets/2010-2018/cities/totals/sub-est2018_all.csv	https://en.wikipedia.org/wiki/West_Palm_Beach,_Florida	https://www.sec.gov/cgi-bin/browse-edgar?action=getcompany&amp;CIK=0001798485	https://www.walkscore.com/FL/West_Palm_Beach	</v>
      <v xml:space="preserve">http://creativecommons.org/licenses/by-sa/3.0/		http://creativecommons.org/licenses/by-sa/3.0/			</v>
    </spb>
    <spb s="0">
      <v xml:space="preserve">Wikipedia	US Census	Wikipedia	Sec	Walkscore	Wikidata	</v>
      <v xml:space="preserve">CC-BY-SA		CC-BY-SA				</v>
      <v xml:space="preserve">http://en.wikipedia.org/wiki/West_Palm_Beach,_Florida	http://www2.census.gov/programs-surveys/popest/datasets/2010-2018/cities/totals/sub-est2018_all.csv	https://en.wikipedia.org/wiki/West_Palm_Beach,_Florida	https://www.sec.gov/cgi-bin/browse-edgar?action=getcompany&amp;CIK=0001798485	https://www.walkscore.com/FL/West_Palm_Beach	https://www.wikidata.org/wiki/Q30681127	</v>
      <v xml:space="preserve">http://creativecommons.org/licenses/by-sa/3.0/		http://creativecommons.org/licenses/by-sa/3.0/				</v>
    </spb>
    <spb s="0">
      <v xml:space="preserve">Wikipedia	US Census	Wikidata	</v>
      <v xml:space="preserve">CC-BY-SA			</v>
      <v xml:space="preserve">http://en.wikipedia.org/wiki/West_Palm_Beach,_Florida	http://www2.census.gov/programs-surveys/popest/datasets/2010-2018/cities/totals/sub-est2018_all.csv	https://www.wikidata.org/wiki/Q30681127	</v>
      <v xml:space="preserve">http://creativecommons.org/licenses/by-sa/3.0/			</v>
    </spb>
    <spb s="1">
      <v>1096</v>
      <v>1097</v>
      <v>1096</v>
      <v>1098</v>
      <v>1096</v>
      <v>3</v>
      <v>1097</v>
      <v>1096</v>
      <v>1099</v>
      <v>1100</v>
      <v>1101</v>
      <v>1102</v>
    </spb>
    <spb s="0">
      <v xml:space="preserve">Wikipedia	</v>
      <v xml:space="preserve">CC-BY-SA	</v>
      <v xml:space="preserve">http://en.wikipedia.org/wiki/Knoxville,_Tennessee	</v>
      <v xml:space="preserve">http://creativecommons.org/licenses/by-sa/3.0/	</v>
    </spb>
    <spb s="0">
      <v xml:space="preserve">Wikipedia	US Census	Sec	Walkscore	Wikidata	</v>
      <v xml:space="preserve">CC-BY-SA					</v>
      <v xml:space="preserve">http://en.wikipedia.org/wiki/Knoxville,_Tennessee	http://www2.census.gov/programs-surveys/popest/datasets/2010-2018/cities/totals/sub-est2018_all.csv	https://www.sec.gov/cgi-bin/browse-edgar?action=getcompany&amp;CIK=0001800135	https://www.walkscore.com/TN/Knoxville	https://www.wikidata.org/wiki/Q30681652	</v>
      <v xml:space="preserve">http://creativecommons.org/licenses/by-sa/3.0/					</v>
    </spb>
    <spb s="0">
      <v xml:space="preserve">Wikipedia	Wikipedia	Wikidata	</v>
      <v xml:space="preserve">CC-BY-SA	CC-BY-SA		</v>
      <v xml:space="preserve">http://en.wikipedia.org/wiki/Knoxville,_Tennessee	https://en.wikipedia.org/wiki/Knoxville,_Tennessee	https://www.wikidata.org/wiki/Q30681652	</v>
      <v xml:space="preserve">http://creativecommons.org/licenses/by-sa/3.0/	http://creativecommons.org/licenses/by-sa/3.0/		</v>
    </spb>
    <spb s="0">
      <v xml:space="preserve">Wikipedia	Wikidata	</v>
      <v xml:space="preserve">CC-BY-SA		</v>
      <v xml:space="preserve">http://en.wikipedia.org/wiki/Knoxville,_Tennessee	https://www.wikidata.org/wiki/Q30681652	</v>
      <v xml:space="preserve">http://creativecommons.org/licenses/by-sa/3.0/		</v>
    </spb>
    <spb s="0">
      <v xml:space="preserve">Wikipedia	US Census	Wikipedia	Sec	Walkscore	</v>
      <v xml:space="preserve">CC-BY-SA		CC-BY-SA			</v>
      <v xml:space="preserve">http://en.wikipedia.org/wiki/Knoxville,_Tennessee	http://www2.census.gov/programs-surveys/popest/datasets/2010-2018/cities/totals/sub-est2018_all.csv	https://en.wikipedia.org/wiki/Knoxville,_Tennessee	https://www.sec.gov/cgi-bin/browse-edgar?action=getcompany&amp;CIK=0001800135	https://www.walkscore.com/TN/Knoxville	</v>
      <v xml:space="preserve">http://creativecommons.org/licenses/by-sa/3.0/		http://creativecommons.org/licenses/by-sa/3.0/			</v>
    </spb>
    <spb s="0">
      <v xml:space="preserve">Wikipedia	US Census	Wikipedia	Sec	Walkscore	Wikidata	</v>
      <v xml:space="preserve">CC-BY-SA		CC-BY-SA				</v>
      <v xml:space="preserve">http://en.wikipedia.org/wiki/Knoxville,_Tennessee	http://www2.census.gov/programs-surveys/popest/datasets/2010-2018/cities/totals/sub-est2018_all.csv	https://en.wikipedia.org/wiki/Knoxville,_Tennessee	https://www.sec.gov/cgi-bin/browse-edgar?action=getcompany&amp;CIK=0001800135	https://www.walkscore.com/TN/Knoxville	https://www.wikidata.org/wiki/Q30681652	</v>
      <v xml:space="preserve">http://creativecommons.org/licenses/by-sa/3.0/		http://creativecommons.org/licenses/by-sa/3.0/				</v>
    </spb>
    <spb s="0">
      <v xml:space="preserve">Wikipedia	US Census	Wikidata	</v>
      <v xml:space="preserve">CC-BY-SA			</v>
      <v xml:space="preserve">http://en.wikipedia.org/wiki/Knoxville,_Tennessee	http://www2.census.gov/programs-surveys/popest/datasets/2010-2018/cities/totals/sub-est2018_all.csv	https://www.wikidata.org/wiki/Q30681652	</v>
      <v xml:space="preserve">http://creativecommons.org/licenses/by-sa/3.0/			</v>
    </spb>
    <spb s="1">
      <v>1104</v>
      <v>1105</v>
      <v>1104</v>
      <v>1106</v>
      <v>1104</v>
      <v>3</v>
      <v>1105</v>
      <v>1104</v>
      <v>1107</v>
      <v>1108</v>
      <v>1109</v>
      <v>1110</v>
    </spb>
    <spb s="0">
      <v xml:space="preserve">Wikipedia	</v>
      <v xml:space="preserve">CC-BY-SA	</v>
      <v xml:space="preserve">http://en.wikipedia.org/wiki/Renton,_Washington	</v>
      <v xml:space="preserve">http://creativecommons.org/licenses/by-sa/3.0/	</v>
    </spb>
    <spb s="0">
      <v xml:space="preserve">Wikipedia	US Census	Sec	Walkscore	Wikidata	</v>
      <v xml:space="preserve">CC-BY-SA					</v>
      <v xml:space="preserve">http://en.wikipedia.org/wiki/Renton,_Washington	http://www2.census.gov/programs-surveys/popest/datasets/2010-2018/cities/totals/sub-est2018_all.csv	https://www.sec.gov/cgi-bin/browse-edgar?action=getcompany&amp;CIK=0001401564	https://www.walkscore.com/WA/Renton	https://www.wikidata.org/wiki/Q679952	</v>
      <v xml:space="preserve">http://creativecommons.org/licenses/by-sa/3.0/					</v>
    </spb>
    <spb s="0">
      <v xml:space="preserve">Wikipedia	Wikipedia	</v>
      <v xml:space="preserve">CC-BY-SA	CC-BY-SA	</v>
      <v xml:space="preserve">http://en.wikipedia.org/wiki/Renton,_Washington	https://en.wikipedia.org/wiki/Renton,_Washington	</v>
      <v xml:space="preserve">http://creativecommons.org/licenses/by-sa/3.0/	http://creativecommons.org/licenses/by-sa/3.0/	</v>
    </spb>
    <spb s="0">
      <v xml:space="preserve">Wikipedia	Wikidata	</v>
      <v xml:space="preserve">CC-BY-SA		</v>
      <v xml:space="preserve">http://en.wikipedia.org/wiki/Renton,_Washington	https://www.wikidata.org/wiki/Q679952	</v>
      <v xml:space="preserve">http://creativecommons.org/licenses/by-sa/3.0/		</v>
    </spb>
    <spb s="0">
      <v xml:space="preserve">Wikipedia	US Census	Wikipedia	Sec	Walkscore	</v>
      <v xml:space="preserve">CC-BY-SA		CC-BY-SA			</v>
      <v xml:space="preserve">http://en.wikipedia.org/wiki/Renton,_Washington	http://www2.census.gov/programs-surveys/popest/datasets/2010-2018/cities/totals/sub-est2018_all.csv	https://en.wikipedia.org/wiki/Renton,_Washington	https://www.sec.gov/cgi-bin/browse-edgar?action=getcompany&amp;CIK=0001401564	https://www.walkscore.com/WA/Renton	</v>
      <v xml:space="preserve">http://creativecommons.org/licenses/by-sa/3.0/		http://creativecommons.org/licenses/by-sa/3.0/			</v>
    </spb>
    <spb s="0">
      <v xml:space="preserve">Wikipedia	US Census	Wikipedia	Walkscore	Wikidata	</v>
      <v xml:space="preserve">CC-BY-SA		CC-BY-SA			</v>
      <v xml:space="preserve">http://en.wikipedia.org/wiki/Renton,_Washington	http://www2.census.gov/programs-surveys/popest/datasets/2010-2018/cities/totals/sub-est2018_all.csv	https://en.wikipedia.org/wiki/Renton,_Washington	https://www.walkscore.com/WA/Renton	https://www.wikidata.org/wiki/Q679952	</v>
      <v xml:space="preserve">http://creativecommons.org/licenses/by-sa/3.0/		http://creativecommons.org/licenses/by-sa/3.0/			</v>
    </spb>
    <spb s="0">
      <v xml:space="preserve">Wikipedia	US Census	Wikipedia	Wikipedia	Wikidata	</v>
      <v xml:space="preserve">CC-BY-SA		CC-BY-SA	CC-BY-SA		</v>
      <v xml:space="preserve">http://en.wikipedia.org/wiki/Renton,_Washington	http://www2.census.gov/programs-surveys/popest/datasets/2010-2018/cities/totals/sub-est2018_all.csv	http://es.wikipedia.org/wiki/Renton_(Washington)	http://fr.wikipedia.org/wiki/Renton_(Washington)	https://www.wikidata.org/wiki/Q679952	</v>
      <v xml:space="preserve">http://creativecommons.org/licenses/by-sa/3.0/		http://creativecommons.org/licenses/by-sa/3.0/	http://creativecommons.org/licenses/by-sa/3.0/		</v>
    </spb>
    <spb s="1">
      <v>1112</v>
      <v>1113</v>
      <v>1112</v>
      <v>1114</v>
      <v>1112</v>
      <v>3</v>
      <v>1113</v>
      <v>1112</v>
      <v>1115</v>
      <v>1116</v>
      <v>1117</v>
      <v>1118</v>
    </spb>
    <spb s="0">
      <v xml:space="preserve">Wikipedia	</v>
      <v xml:space="preserve">CC-BY-SA	</v>
      <v xml:space="preserve">http://en.wikipedia.org/wiki/McAllen,_Texas	</v>
      <v xml:space="preserve">http://creativecommons.org/licenses/by-sa/3.0/	</v>
    </spb>
    <spb s="0">
      <v xml:space="preserve">Wikipedia	US Census	Walkscore	</v>
      <v xml:space="preserve">CC-BY-SA			</v>
      <v xml:space="preserve">http://en.wikipedia.org/wiki/McAllen,_Texas	http://www2.census.gov/programs-surveys/popest/datasets/2010-2018/cities/totals/sub-est2018_all.csv	https://www.walkscore.com/TX/McAllen	</v>
      <v xml:space="preserve">http://creativecommons.org/licenses/by-sa/3.0/			</v>
    </spb>
    <spb s="0">
      <v xml:space="preserve">Wikipedia	Wikipedia	Wikipedia	</v>
      <v xml:space="preserve">CC-BY-SA	CC-BY-SA	CC-BY-SA	</v>
      <v xml:space="preserve">http://en.wikipedia.org/wiki/McAllen,_Texas	https://en.wikipedia.org/wiki/McAllen,_Texas	http://en.wikipedia.org/wiki/McAllen,_Texas	</v>
      <v xml:space="preserve">http://creativecommons.org/licenses/by-sa/3.0/	http://creativecommons.org/licenses/by-sa/3.0/	http://creativecommons.org/licenses/by-sa/3.0/	</v>
    </spb>
    <spb s="0">
      <v xml:space="preserve">Wikipedia	Wikidata	</v>
      <v xml:space="preserve">CC-BY-SA		</v>
      <v xml:space="preserve">http://en.wikipedia.org/wiki/McAllen,_Texas	https://www.wikidata.org/wiki/Q51698	</v>
      <v xml:space="preserve">http://creativecommons.org/licenses/by-sa/3.0/		</v>
    </spb>
    <spb s="0">
      <v xml:space="preserve">Wikipedia	US Census	Wikipedia	Walkscore	</v>
      <v xml:space="preserve">CC-BY-SA		CC-BY-SA		</v>
      <v xml:space="preserve">http://en.wikipedia.org/wiki/McAllen,_Texas	http://www2.census.gov/programs-surveys/popest/datasets/2010-2018/cities/totals/sub-est2018_all.csv	https://en.wikipedia.org/wiki/McAllen,_Texas	https://www.walkscore.com/TX/McAllen	</v>
      <v xml:space="preserve">http://creativecommons.org/licenses/by-sa/3.0/		http://creativecommons.org/licenses/by-sa/3.0/		</v>
    </spb>
    <spb s="0">
      <v xml:space="preserve">Wikipedia	US Census	Wikipedia	Walkscore	Wikidata	</v>
      <v xml:space="preserve">CC-BY-SA		CC-BY-SA			</v>
      <v xml:space="preserve">http://en.wikipedia.org/wiki/McAllen,_Texas	http://www2.census.gov/programs-surveys/popest/datasets/2010-2018/cities/totals/sub-est2018_all.csv	https://en.wikipedia.org/wiki/McAllen,_Texas	https://www.walkscore.com/TX/McAllen	https://www.wikidata.org/wiki/Q51698	</v>
      <v xml:space="preserve">http://creativecommons.org/licenses/by-sa/3.0/		http://creativecommons.org/licenses/by-sa/3.0/			</v>
    </spb>
    <spb s="0">
      <v xml:space="preserve">Wikipedia	US Census	Wikidata	</v>
      <v xml:space="preserve">CC-BY-SA			</v>
      <v xml:space="preserve">http://en.wikipedia.org/wiki/McAllen,_Texas	http://www2.census.gov/programs-surveys/popest/datasets/2010-2018/cities/totals/sub-est2018_all.csv	https://www.wikidata.org/wiki/Q51698	</v>
      <v xml:space="preserve">http://creativecommons.org/licenses/by-sa/3.0/			</v>
    </spb>
    <spb s="1">
      <v>1120</v>
      <v>1121</v>
      <v>1120</v>
      <v>1122</v>
      <v>1120</v>
      <v>3</v>
      <v>1121</v>
      <v>1120</v>
      <v>1123</v>
      <v>1124</v>
      <v>1125</v>
      <v>1126</v>
    </spb>
    <spb s="0">
      <v xml:space="preserve">Wikipedia	</v>
      <v xml:space="preserve">CC-BY-SA	</v>
      <v xml:space="preserve">http://en.wikipedia.org/wiki/Woodbridge_Township,_New_Jersey	</v>
      <v xml:space="preserve">http://creativecommons.org/licenses/by-sa/3.0/	</v>
    </spb>
    <spb s="0">
      <v xml:space="preserve">Wikipedia	Facebook	Sec	Walkscore	</v>
      <v xml:space="preserve">CC-BY-SA				</v>
      <v xml:space="preserve">http://en.wikipedia.org/wiki/Woodbridge_Township,_New_Jersey	https://www.facebook.com/Woodbridge-Municipal-Alliance-112928075419362/	https://www.sec.gov/cgi-bin/browse-edgar?action=getcompany&amp;CIK=0001493225	https://www.walkscore.com/NJ/Woodbridge	</v>
      <v xml:space="preserve">http://creativecommons.org/licenses/by-sa/3.0/				</v>
    </spb>
    <spb s="0">
      <v xml:space="preserve">Wikipedia	Wikipedia	Wikidata	</v>
      <v xml:space="preserve">CC-BY-SA	CC-BY-SA		</v>
      <v xml:space="preserve">http://en.wikipedia.org/wiki/Woodbridge_Township,_New_Jersey	https://en.wikipedia.org/wiki/Woodbridge_Township,_New_Jersey	https://www.wikidata.org/wiki/Q5148244	</v>
      <v xml:space="preserve">http://creativecommons.org/licenses/by-sa/3.0/	http://creativecommons.org/licenses/by-sa/3.0/		</v>
    </spb>
    <spb s="0">
      <v xml:space="preserve">Wikipedia	Wikidata	</v>
      <v xml:space="preserve">CC-BY-SA		</v>
      <v xml:space="preserve">http://en.wikipedia.org/wiki/Woodbridge_Township,_New_Jersey	https://www.wikidata.org/wiki/Q5148244	</v>
      <v xml:space="preserve">http://creativecommons.org/licenses/by-sa/3.0/		</v>
    </spb>
    <spb s="0">
      <v xml:space="preserve">Wikipedia	US Census	Wikipedia	Facebook	Sec	Walkscore	</v>
      <v xml:space="preserve">CC-BY-SA		CC-BY-SA				</v>
      <v xml:space="preserve">http://en.wikipedia.org/wiki/Woodbridge_Township,_New_Jersey	http://www2.census.gov/programs-surveys/popest/datasets/2010-2018/cities/totals/sub-est2018_all.csv	https://en.wikipedia.org/wiki/Woodbridge_Township,_New_Jersey	https://www.facebook.com/Woodbridge-Municipal-Alliance-112928075419362/	https://www.sec.gov/cgi-bin/browse-edgar?action=getcompany&amp;CIK=0001493225	https://www.walkscore.com/NJ/Woodbridge	</v>
      <v xml:space="preserve">http://creativecommons.org/licenses/by-sa/3.0/		http://creativecommons.org/licenses/by-sa/3.0/				</v>
    </spb>
    <spb s="0">
      <v xml:space="preserve">Wikipedia	US Census	Wikipedia	Facebook	Sec	Walkscore	Wikidata	</v>
      <v xml:space="preserve">CC-BY-SA		CC-BY-SA					</v>
      <v xml:space="preserve">http://en.wikipedia.org/wiki/Woodbridge_Township,_New_Jersey	http://www2.census.gov/programs-surveys/popest/datasets/2010-2018/cities/totals/sub-est2018_all.csv	https://en.wikipedia.org/wiki/Woodbridge_Township,_New_Jersey	https://www.facebook.com/Woodbridge-Municipal-Alliance-112928075419362/	https://www.sec.gov/cgi-bin/browse-edgar?action=getcompany&amp;CIK=0001493225	https://www.walkscore.com/NJ/Woodbridge	https://www.wikidata.org/wiki/Q5148244	</v>
      <v xml:space="preserve">http://creativecommons.org/licenses/by-sa/3.0/		http://creativecommons.org/licenses/by-sa/3.0/					</v>
    </spb>
    <spb s="0">
      <v xml:space="preserve">Wikipedia	US Census	Wikipedia	Wikidata	</v>
      <v xml:space="preserve">CC-BY-SA		CC-BY-SA		</v>
      <v xml:space="preserve">http://en.wikipedia.org/wiki/Woodbridge_Township,_New_Jersey	http://www2.census.gov/programs-surveys/popest/datasets/2010-2018/cities/totals/sub-est2018_all.csv	http://es.wikipedia.org/wiki/Municipio_de_Woodbridge_(Nueva_Jersey)	https://www.wikidata.org/wiki/Q5148244	</v>
      <v xml:space="preserve">http://creativecommons.org/licenses/by-sa/3.0/		http://creativecommons.org/licenses/by-sa/3.0/		</v>
    </spb>
    <spb s="1">
      <v>1128</v>
      <v>1129</v>
      <v>1128</v>
      <v>1130</v>
      <v>1128</v>
      <v>3</v>
      <v>1129</v>
      <v>1128</v>
      <v>1131</v>
      <v>1132</v>
      <v>1133</v>
      <v>1134</v>
    </spb>
    <spb s="2">
      <v>8</v>
    </spb>
    <spb s="28">
      <v>10</v>
      <v>11</v>
      <v>10</v>
      <v>11</v>
      <v>11</v>
      <v>11</v>
    </spb>
    <spb s="0">
      <v xml:space="preserve">Wikipedia	</v>
      <v xml:space="preserve">CC-BY-SA	</v>
      <v xml:space="preserve">http://en.wikipedia.org/wiki/Shreveport,_Louisiana	</v>
      <v xml:space="preserve">http://creativecommons.org/licenses/by-sa/3.0/	</v>
    </spb>
    <spb s="0">
      <v xml:space="preserve">Wikipedia	US Census	Facebook	Sec	Walkscore	Wikidata	</v>
      <v xml:space="preserve">CC-BY-SA						</v>
      <v xml:space="preserve">http://en.wikipedia.org/wiki/Shreveport,_Louisiana	http://www2.census.gov/programs-surveys/popest/datasets/2010-2018/cities/totals/sub-est2018_all.csv	https://www.facebook.com/Classical-Conversations-Shreveport-Louisiana-1726978087584381/	https://www.sec.gov/cgi-bin/browse-edgar?action=getcompany&amp;CIK=0001500375	https://www.walkscore.com/LA/Shreveport	https://www.wikidata.org/wiki/Q80517	</v>
      <v xml:space="preserve">http://creativecommons.org/licenses/by-sa/3.0/						</v>
    </spb>
    <spb s="0">
      <v xml:space="preserve">Wikipedia	Wikipedia	Wikidata	</v>
      <v xml:space="preserve">CC-BY-SA	CC-BY-SA		</v>
      <v xml:space="preserve">http://en.wikipedia.org/wiki/Shreveport,_Louisiana	https://en.wikipedia.org/wiki/Shreveport,_Louisiana	https://www.wikidata.org/wiki/Q80517	</v>
      <v xml:space="preserve">http://creativecommons.org/licenses/by-sa/3.0/	http://creativecommons.org/licenses/by-sa/3.0/		</v>
    </spb>
    <spb s="0">
      <v xml:space="preserve">Wikipedia	Wikidata	</v>
      <v xml:space="preserve">CC-BY-SA		</v>
      <v xml:space="preserve">http://en.wikipedia.org/wiki/Shreveport,_Louisiana	https://www.wikidata.org/wiki/Q80517	</v>
      <v xml:space="preserve">http://creativecommons.org/licenses/by-sa/3.0/		</v>
    </spb>
    <spb s="0">
      <v xml:space="preserve">Wikipedia	US Census	Wikipedia	Facebook	Sec	Walkscore	</v>
      <v xml:space="preserve">CC-BY-SA		CC-BY-SA				</v>
      <v xml:space="preserve">http://en.wikipedia.org/wiki/Shreveport,_Louisiana	http://www2.census.gov/programs-surveys/popest/datasets/2010-2018/cities/totals/sub-est2018_all.csv	https://en.wikipedia.org/wiki/Shreveport,_Louisiana	https://www.facebook.com/Classical-Conversations-Shreveport-Louisiana-1726978087584381/	https://www.sec.gov/cgi-bin/browse-edgar?action=getcompany&amp;CIK=0001500375	https://www.walkscore.com/LA/Shreveport	</v>
      <v xml:space="preserve">http://creativecommons.org/licenses/by-sa/3.0/		http://creativecommons.org/licenses/by-sa/3.0/				</v>
    </spb>
    <spb s="0">
      <v xml:space="preserve">Wikipedia	US Census	Wikipedia	Facebook	Sec	Walkscore	Wikidata	</v>
      <v xml:space="preserve">CC-BY-SA		CC-BY-SA					</v>
      <v xml:space="preserve">http://en.wikipedia.org/wiki/Shreveport,_Louisiana	http://www2.census.gov/programs-surveys/popest/datasets/2010-2018/cities/totals/sub-est2018_all.csv	https://en.wikipedia.org/wiki/Shreveport,_Louisiana	https://www.facebook.com/Classical-Conversations-Shreveport-Louisiana-1726978087584381/	https://www.sec.gov/cgi-bin/browse-edgar?action=getcompany&amp;CIK=0001500375	https://www.walkscore.com/LA/Shreveport	https://www.wikidata.org/wiki/Q80517	</v>
      <v xml:space="preserve">http://creativecommons.org/licenses/by-sa/3.0/		http://creativecommons.org/licenses/by-sa/3.0/					</v>
    </spb>
    <spb s="0">
      <v xml:space="preserve">Wikipedia	US Census	Wikidata	</v>
      <v xml:space="preserve">CC-BY-SA			</v>
      <v xml:space="preserve">http://en.wikipedia.org/wiki/Shreveport,_Louisiana	http://www2.census.gov/programs-surveys/popest/datasets/2010-2018/cities/totals/sub-est2018_all.csv	https://www.wikidata.org/wiki/Q80517	</v>
      <v xml:space="preserve">http://creativecommons.org/licenses/by-sa/3.0/			</v>
    </spb>
    <spb s="1">
      <v>1138</v>
      <v>1139</v>
      <v>1138</v>
      <v>1140</v>
      <v>1138</v>
      <v>3</v>
      <v>1139</v>
      <v>1138</v>
      <v>1141</v>
      <v>1142</v>
      <v>1143</v>
      <v>1144</v>
    </spb>
    <spb s="0">
      <v xml:space="preserve">Wikipedia	</v>
      <v xml:space="preserve">CC-BY-SA	</v>
      <v xml:space="preserve">http://en.wikipedia.org/wiki/Louisiana	</v>
      <v xml:space="preserve">http://creativecommons.org/licenses/by-sa/3.0/	</v>
    </spb>
    <spb s="0">
      <v xml:space="preserve">Wikipedia	US Census	US Census	Wikipedia	Sec	Wikidata	</v>
      <v xml:space="preserve">CC-BY-SA			CC-BY-SA			</v>
      <v xml:space="preserve">http://en.wikipedia.org/wiki/Louisiana	https://www.census.gov/popest/data/state/asrh/2014/files/SC-EST2014-AGESEX-CIV.csv	http://www.census.gov/quickfacts/table/WTN220212/22	https://en.wikipedia.org/wiki/Louisiana	https://www.sec.gov/cgi-bin/browse-edgar?action=getcompany&amp;CIK=0001803426	https://www.wikidata.org/wiki/Q1588	</v>
      <v xml:space="preserve">http://creativecommons.org/licenses/by-sa/3.0/			http://creativecommons.org/licenses/by-sa/3.0/			</v>
    </spb>
    <spb s="0">
      <v xml:space="preserve">Wikipedia	US Census	Wikipedia	Wikidata	Wikipedia	US Census	Wikipedia	Wikidata	</v>
      <v xml:space="preserve">CC-BY-SA		CC-BY-SA		CC-BY-SA		CC-BY-SA		</v>
      <v xml:space="preserve">http://en.wikipedia.org/wiki/Louisiana	http://www.census.gov/quickfacts/table/WTN220212/22	https://en.wikipedia.org/wiki/Louisiana	https://www.wikidata.org/wiki/Q1588	http://en.wikipedia.org/wiki/Louisiana	http://www.census.gov/quickfacts/table/WTN220212/22	https://en.wikipedia.org/wiki/Louisiana	https://www.wikidata.org/wiki/Q1588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http://en.wikipedia.org/wiki/Louisiana	https://www.wikidata.org/wiki/Q1588	</v>
      <v xml:space="preserve">http://creativecommons.org/licenses/by-sa/3.0/		</v>
    </spb>
    <spb s="0">
      <v xml:space="preserve">Wikipedia	US Census	US Census	Wikipedia	Sec	</v>
      <v xml:space="preserve">CC-BY-SA			CC-BY-SA		</v>
      <v xml:space="preserve">http://en.wikipedia.org/wiki/Louisiana	https://www.census.gov/popest/data/state/asrh/2014/files/SC-EST2014-AGESEX-CIV.csv	http://www.census.gov/quickfacts/table/WTN220212/22	https://en.wikipedia.org/wiki/Louisiana	https://www.sec.gov/cgi-bin/browse-edgar?action=getcompany&amp;CIK=0001803426	</v>
      <v xml:space="preserve">http://creativecommons.org/licenses/by-sa/3.0/			http://creativecommons.org/licenses/by-sa/3.0/		</v>
    </spb>
    <spb s="0">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0">
      <v xml:space="preserve">Wikipedia	US Census	US Census	Sec	Wikidata	</v>
      <v xml:space="preserve">CC-BY-SA					</v>
      <v xml:space="preserve">http://en.wikipedia.org/wiki/Louisiana	https://www.census.gov/popest/data/state/asrh/2014/files/SC-EST2014-AGESEX-CIV.csv	http://www.census.gov/quickfacts/table/WTN220212/22	https://www.sec.gov/cgi-bin/browse-edgar?action=getcompany&amp;CIK=0001803426	https://www.wikidata.org/wiki/Q1588	</v>
      <v xml:space="preserve">http://creativecommons.org/licenses/by-sa/3.0/					</v>
    </spb>
    <spb s="12">
      <v>1146</v>
      <v>1147</v>
      <v>1148</v>
      <v>19</v>
      <v>3</v>
      <v>1147</v>
      <v>1146</v>
      <v>1146</v>
      <v>1149</v>
      <v>19</v>
      <v>1150</v>
      <v>19</v>
      <v>1151</v>
      <v>1152</v>
      <v>19</v>
      <v>19</v>
      <v>19</v>
      <v>19</v>
      <v>1151</v>
      <v>19</v>
      <v>19</v>
      <v>19</v>
      <v>19</v>
      <v>19</v>
      <v>19</v>
      <v>19</v>
      <v>19</v>
      <v>19</v>
      <v>1151</v>
      <v>19</v>
      <v>19</v>
      <v>19</v>
      <v>19</v>
    </spb>
    <spb s="0">
      <v xml:space="preserve">Wikipedia	Wikipedia	</v>
      <v xml:space="preserve">CC-BY-SA	CC-BY-SA	</v>
      <v xml:space="preserve">http://en.wikipedia.org/wiki/Bellevue,_Washington	http://fr.wikipedia.org/wiki/Bellevue_(Washington)	</v>
      <v xml:space="preserve">http://creativecommons.org/licenses/by-sa/3.0/	http://creativecommons.org/licenses/by-sa/3.0/	</v>
    </spb>
    <spb s="0">
      <v xml:space="preserve">Wikipedia	US Census	Facebook	Sec	Walkscore	Wikidata	</v>
      <v xml:space="preserve">CC-BY-SA						</v>
      <v xml:space="preserve">http://en.wikipedia.org/wiki/Bellevue,_Washington	http://www2.census.gov/programs-surveys/popest/datasets/2010-2018/cities/totals/sub-est2018_all.csv	https://www.facebook.com/bellevuewashington/	https://www.sec.gov/cgi-bin/browse-edgar?action=getcompany&amp;CIK=0001811491	https://www.walkscore.com/WA/Bellevue	https://www.wikidata.org/wiki/Q4883931	</v>
      <v xml:space="preserve">http://creativecommons.org/licenses/by-sa/3.0/						</v>
    </spb>
    <spb s="0">
      <v xml:space="preserve">Wikipedia	</v>
      <v xml:space="preserve">CC-BY-SA	</v>
      <v xml:space="preserve">http://en.wikipedia.org/wiki/Bellevue,_Washington	</v>
      <v xml:space="preserve">http://creativecommons.org/licenses/by-sa/3.0/	</v>
    </spb>
    <spb s="0">
      <v xml:space="preserve">Wikipedia	Wikipedia	Facebook	Wikipedia	Wikipedia	</v>
      <v xml:space="preserve">CC-BY-SA	CC-BY-SA		CC-BY-SA	CC-BY-SA	</v>
      <v xml:space="preserve">http://en.wikipedia.org/wiki/Bellevue,_Washington	https://en.wikipedia.org/wiki/Bellevue,_Washington	https://www.facebook.com/bellevuewashington/	http://en.wikipedia.org/wiki/Bellevue,_Washington	https://en.wikipedia.org/wiki/Bellevue,_Washington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http://en.wikipedia.org/wiki/Bellevue,_Washington	https://www.wikidata.org/wiki/Q4883931	</v>
      <v xml:space="preserve">http://creativecommons.org/licenses/by-sa/3.0/		</v>
    </spb>
    <spb s="0">
      <v xml:space="preserve">Wikipedia	US Census	Wikipedia	Facebook	Sec	Walkscore	</v>
      <v xml:space="preserve">CC-BY-SA		CC-BY-SA				</v>
      <v xml:space="preserve">http://en.wikipedia.org/wiki/Bellevue,_Washington	http://www2.census.gov/programs-surveys/popest/datasets/2010-2018/cities/totals/sub-est2018_all.csv	https://en.wikipedia.org/wiki/Bellevue,_Washington	https://www.facebook.com/bellevuewashington/	https://www.sec.gov/cgi-bin/browse-edgar?action=getcompany&amp;CIK=0001811491	https://www.walkscore.com/WA/Bellevue	</v>
      <v xml:space="preserve">http://creativecommons.org/licenses/by-sa/3.0/		http://creativecommons.org/licenses/by-sa/3.0/				</v>
    </spb>
    <spb s="0">
      <v xml:space="preserve">Wikipedia	US Census	Wikipedia	Facebook	Walkscore	Wikidata	</v>
      <v xml:space="preserve">CC-BY-SA		CC-BY-SA				</v>
      <v xml:space="preserve">http://en.wikipedia.org/wiki/Bellevue,_Washington	http://www2.census.gov/programs-surveys/popest/datasets/2010-2018/cities/totals/sub-est2018_all.csv	https://en.wikipedia.org/wiki/Bellevue,_Washington	https://www.facebook.com/bellevuewashington/	https://www.walkscore.com/WA/Bellevue	https://www.wikidata.org/wiki/Q4883931	</v>
      <v xml:space="preserve">http://creativecommons.org/licenses/by-sa/3.0/		http://creativecommons.org/licenses/by-sa/3.0/				</v>
    </spb>
    <spb s="0">
      <v xml:space="preserve">Wikipedia	US Census	Wikipedia	Wikidata	</v>
      <v xml:space="preserve">CC-BY-SA		CC-BY-SA		</v>
      <v xml:space="preserve">http://en.wikipedia.org/wiki/Bellevue,_Washington	http://www2.census.gov/programs-surveys/popest/datasets/2010-2018/cities/totals/sub-est2018_all.csv	http://fr.wikipedia.org/wiki/Bellevue_(Washington)	https://www.wikidata.org/wiki/Q4883931	</v>
      <v xml:space="preserve">http://creativecommons.org/licenses/by-sa/3.0/		http://creativecommons.org/licenses/by-sa/3.0/		</v>
    </spb>
    <spb s="1">
      <v>1154</v>
      <v>1155</v>
      <v>1156</v>
      <v>1157</v>
      <v>1156</v>
      <v>3</v>
      <v>1155</v>
      <v>1156</v>
      <v>1158</v>
      <v>1159</v>
      <v>1160</v>
      <v>1161</v>
    </spb>
    <spb s="0">
      <v xml:space="preserve">Wikipedia	</v>
      <v xml:space="preserve">CC-BY-SA	</v>
      <v xml:space="preserve">http://en.wikipedia.org/wiki/Huntington_Beach,_California	</v>
      <v xml:space="preserve">http://creativecommons.org/licenses/by-sa/3.0/	</v>
    </spb>
    <spb s="0">
      <v xml:space="preserve">Wikipedia	US Census	Wikidata	US Census	Sec	Walkscore	</v>
      <v xml:space="preserve">CC-BY-SA						</v>
      <v xml:space="preserve">http://en.wikipedia.org/wiki/Huntington_Beach,_California	http://www2.census.gov/programs-surveys/popest/datasets/2010-2018/cities/totals/sub-est2018_all.csv	https://www.wikidata.org/wiki/Q7595811	http://www.census.gov/quickfacts/table/PST045215/0636000	https://www.sec.gov/cgi-bin/browse-edgar?action=getcompany&amp;CIK=0001780055	https://www.walkscore.com/CA/Huntington_Beach	</v>
      <v xml:space="preserve">http://creativecommons.org/licenses/by-sa/3.0/						</v>
    </spb>
    <spb s="0">
      <v xml:space="preserve">Wikipedia	Wikidata	</v>
      <v xml:space="preserve">CC-BY-SA		</v>
      <v xml:space="preserve">http://en.wikipedia.org/wiki/Huntington_Beach,_California	https://www.wikidata.org/wiki/Q7595811	</v>
      <v xml:space="preserve">http://creativecommons.org/licenses/by-sa/3.0/		</v>
    </spb>
    <spb s="0">
      <v xml:space="preserve">Wikipedia	US Census	US Census	Wikipedia	Sec	Walkscore	</v>
      <v xml:space="preserve">CC-BY-SA			CC-BY-SA			</v>
      <v xml:space="preserve">http://en.wikipedia.org/wiki/Huntington_Beach,_California	http://www2.census.gov/programs-surveys/popest/datasets/2010-2018/cities/totals/sub-est2018_all.csv	http://www.census.gov/quickfacts/table/PST045215/0636000	https://en.wikipedia.org/wiki/Huntington_Beach,_California	https://www.sec.gov/cgi-bin/browse-edgar?action=getcompany&amp;CIK=0001780055	https://www.walkscore.com/CA/Huntington_Beach	</v>
      <v xml:space="preserve">http://creativecommons.org/licenses/by-sa/3.0/			http://creativecommons.org/licenses/by-sa/3.0/			</v>
    </spb>
    <spb s="0">
      <v xml:space="preserve">Wikipedia	US Census	Wikidata	US Census	Wikipedia	Sec	Walkscore	</v>
      <v xml:space="preserve">CC-BY-SA				CC-BY-SA			</v>
      <v xml:space="preserve">http://en.wikipedia.org/wiki/Huntington_Beach,_California	http://www2.census.gov/programs-surveys/popest/datasets/2010-2018/cities/totals/sub-est2018_all.csv	https://www.wikidata.org/wiki/Q7595811	http://www.census.gov/quickfacts/table/PST045215/0636000	https://en.wikipedia.org/wiki/Huntington_Beach,_California	https://www.sec.gov/cgi-bin/browse-edgar?action=getcompany&amp;CIK=0001780055	https://www.walkscore.com/CA/Huntington_Beach	</v>
      <v xml:space="preserve">http://creativecommons.org/licenses/by-sa/3.0/				http://creativecommons.org/licenses/by-sa/3.0/			</v>
    </spb>
    <spb s="0">
      <v xml:space="preserve">Wikipedia	US Census	Wikidata	US Census	</v>
      <v xml:space="preserve">CC-BY-SA				</v>
      <v xml:space="preserve">http://en.wikipedia.org/wiki/Huntington_Beach,_California	http://www2.census.gov/programs-surveys/popest/datasets/2010-2018/cities/totals/sub-est2018_all.csv	https://www.wikidata.org/wiki/Q7595811	http://www.census.gov/quickfacts/table/PST045215/0636000	</v>
      <v xml:space="preserve">http://creativecommons.org/licenses/by-sa/3.0/				</v>
    </spb>
    <spb s="1">
      <v>1163</v>
      <v>1164</v>
      <v>1163</v>
      <v>1163</v>
      <v>1163</v>
      <v>3</v>
      <v>1164</v>
      <v>1163</v>
      <v>1165</v>
      <v>1166</v>
      <v>1167</v>
      <v>1168</v>
    </spb>
    <spb s="0">
      <v xml:space="preserve">Wikipedia	</v>
      <v xml:space="preserve">CC-BY-SA	</v>
      <v xml:space="preserve">http://en.wikipedia.org/wiki/Santa_Clarita,_California	</v>
      <v xml:space="preserve">http://creativecommons.org/licenses/by-sa/3.0/	</v>
    </spb>
    <spb s="0">
      <v xml:space="preserve">Wikipedia	US Census	Facebook	Sec	Walkscore	Wikidata	</v>
      <v xml:space="preserve">CC-BY-SA						</v>
      <v xml:space="preserve">http://en.wikipedia.org/wiki/Santa_Clarita,_California	http://www2.census.gov/programs-surveys/popest/datasets/2010-2018/cities/totals/sub-est2018_all.csv	https://www.facebook.com/cityofsantaclarita/	https://www.sec.gov/cgi-bin/browse-edgar?action=getcompany&amp;CIK=0001609253	https://www.walkscore.com/CA/Santa_Clarita	https://www.wikidata.org/wiki/Q491132	</v>
      <v xml:space="preserve">http://creativecommons.org/licenses/by-sa/3.0/						</v>
    </spb>
    <spb s="0">
      <v xml:space="preserve">Wikipedia	Wikipedia	Wikipedia	Wikipedia	</v>
      <v xml:space="preserve">CC-BY-SA	CC-BY-SA	CC-BY-SA	CC-BY-SA	</v>
      <v xml:space="preserve">http://en.wikipedia.org/wiki/Santa_Clarita,_California	https://en.wikipedia.org/wiki/Santa_Clarita,_California	http://en.wikipedia.org/wiki/Santa_Clarita,_California	https://en.wikipedia.org/wiki/Santa_Clarita,_California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http://en.wikipedia.org/wiki/Santa_Clarita,_California	https://www.wikidata.org/wiki/Q491132	</v>
      <v xml:space="preserve">http://creativecommons.org/licenses/by-sa/3.0/		</v>
    </spb>
    <spb s="0">
      <v xml:space="preserve">Wikipedia	US Census	Wikipedia	Facebook	Sec	Walkscore	</v>
      <v xml:space="preserve">CC-BY-SA		CC-BY-SA				</v>
      <v xml:space="preserve">http://en.wikipedia.org/wiki/Santa_Clarita,_California	http://www2.census.gov/programs-surveys/popest/datasets/2010-2018/cities/totals/sub-est2018_all.csv	https://en.wikipedia.org/wiki/Santa_Clarita,_California	https://www.facebook.com/cityofsantaclarita/	https://www.sec.gov/cgi-bin/browse-edgar?action=getcompany&amp;CIK=0001609253	https://www.walkscore.com/CA/Santa_Clarita	</v>
      <v xml:space="preserve">http://creativecommons.org/licenses/by-sa/3.0/		http://creativecommons.org/licenses/by-sa/3.0/				</v>
    </spb>
    <spb s="0">
      <v xml:space="preserve">Wikipedia	US Census	Wikipedia	Facebook	Sec	Walkscore	Wikidata	</v>
      <v xml:space="preserve">CC-BY-SA		CC-BY-SA					</v>
      <v xml:space="preserve">http://en.wikipedia.org/wiki/Santa_Clarita,_California	http://www2.census.gov/programs-surveys/popest/datasets/2010-2018/cities/totals/sub-est2018_all.csv	https://en.wikipedia.org/wiki/Santa_Clarita,_California	https://www.facebook.com/cityofsantaclarita/	https://www.sec.gov/cgi-bin/browse-edgar?action=getcompany&amp;CIK=0001609253	https://www.walkscore.com/CA/Santa_Clarita	https://www.wikidata.org/wiki/Q491132	</v>
      <v xml:space="preserve">http://creativecommons.org/licenses/by-sa/3.0/		http://creativecommons.org/licenses/by-sa/3.0/					</v>
    </spb>
    <spb s="0">
      <v xml:space="preserve">Wikipedia	US Census	Twitter	Facebook	Wikidata	</v>
      <v xml:space="preserve">CC-BY-SA					</v>
      <v xml:space="preserve">http://en.wikipedia.org/wiki/Santa_Clarita,_California	http://www2.census.gov/programs-surveys/popest/datasets/2010-2018/cities/totals/sub-est2018_all.csv	https://twitter.com/santaclarita	https://www.facebook.com/cityofsantaclarita/	https://www.wikidata.org/wiki/Q491132	</v>
      <v xml:space="preserve">http://creativecommons.org/licenses/by-sa/3.0/					</v>
    </spb>
    <spb s="1">
      <v>1170</v>
      <v>1171</v>
      <v>1170</v>
      <v>1172</v>
      <v>1170</v>
      <v>3</v>
      <v>1171</v>
      <v>1170</v>
      <v>1173</v>
      <v>1174</v>
      <v>1175</v>
      <v>1176</v>
    </spb>
    <spb s="0">
      <v xml:space="preserve">Wikipedia	Wikipedia	</v>
      <v xml:space="preserve">CC-BY-SA	CC-BY-SA	</v>
      <v xml:space="preserve">http://en.wikipedia.org/wiki/Sterling_Heights,_Michigan	http://es.wikipedia.org/wiki/Sterling_Heights	</v>
      <v xml:space="preserve">http://creativecommons.org/licenses/by-sa/3.0/	http://creativecommons.org/licenses/by-sa/3.0/	</v>
    </spb>
    <spb s="0">
      <v xml:space="preserve">Wikipedia	US Census	Walkscore	Wikidata	</v>
      <v xml:space="preserve">CC-BY-SA				</v>
      <v xml:space="preserve">http://en.wikipedia.org/wiki/Sterling_Heights,_Michigan	http://www2.census.gov/programs-surveys/popest/datasets/2010-2018/cities/totals/sub-est2018_all.csv	https://www.walkscore.com/MI/Sterling_Heights	https://www.wikidata.org/wiki/Q927243	</v>
      <v xml:space="preserve">http://creativecommons.org/licenses/by-sa/3.0/				</v>
    </spb>
    <spb s="0">
      <v xml:space="preserve">Wikipedia	</v>
      <v xml:space="preserve">CC-BY-SA	</v>
      <v xml:space="preserve">http://en.wikipedia.org/wiki/Sterling_Heights,_Michigan	</v>
      <v xml:space="preserve">http://creativecommons.org/licenses/by-sa/3.0/	</v>
    </spb>
    <spb s="0">
      <v xml:space="preserve">Wikipedia	Wikidata	</v>
      <v xml:space="preserve">CC-BY-SA		</v>
      <v xml:space="preserve">http://en.wikipedia.org/wiki/Sterling_Heights,_Michigan	https://www.wikidata.org/wiki/Q927243	</v>
      <v xml:space="preserve">http://creativecommons.org/licenses/by-sa/3.0/		</v>
    </spb>
    <spb s="0">
      <v xml:space="preserve">Wikipedia	US Census	Walkscore	</v>
      <v xml:space="preserve">CC-BY-SA			</v>
      <v xml:space="preserve">http://en.wikipedia.org/wiki/Sterling_Heights,_Michigan	http://www2.census.gov/programs-surveys/popest/datasets/2010-2018/cities/totals/sub-est2018_all.csv	https://www.walkscore.com/MI/Sterling_Heights	</v>
      <v xml:space="preserve">http://creativecommons.org/licenses/by-sa/3.0/			</v>
    </spb>
    <spb s="0">
      <v xml:space="preserve">Wikipedia	US Census	Wikidata	</v>
      <v xml:space="preserve">CC-BY-SA			</v>
      <v xml:space="preserve">http://en.wikipedia.org/wiki/Sterling_Heights,_Michigan	http://www2.census.gov/programs-surveys/popest/datasets/2010-2018/cities/totals/sub-est2018_all.csv	https://www.wikidata.org/wiki/Q927243	</v>
      <v xml:space="preserve">http://creativecommons.org/licenses/by-sa/3.0/			</v>
    </spb>
    <spb s="1">
      <v>1178</v>
      <v>1179</v>
      <v>1180</v>
      <v>1180</v>
      <v>1180</v>
      <v>3</v>
      <v>1179</v>
      <v>1180</v>
      <v>1181</v>
      <v>1182</v>
      <v>1179</v>
      <v>1183</v>
    </spb>
    <spb s="0">
      <v xml:space="preserve">Wikipedia	</v>
      <v xml:space="preserve">CC-BY-SA	</v>
      <v xml:space="preserve">http://en.wikipedia.org/wiki/Mobile,_Alabama	</v>
      <v xml:space="preserve">http://creativecommons.org/licenses/by-sa/3.0/	</v>
    </spb>
    <spb s="0">
      <v xml:space="preserve">Wikipedia	US Census	Facebook	Sec	Walkscore	Wikidata	</v>
      <v xml:space="preserve">CC-BY-SA						</v>
      <v xml:space="preserve">http://en.wikipedia.org/wiki/Mobile,_Alabama	http://www2.census.gov/programs-surveys/popest/datasets/2010-2018/cities/totals/sub-est2018_all.csv	https://www.facebook.com/AtwellsAveMobileCity	https://www.sec.gov/cgi-bin/browse-edgar?action=getcompany&amp;CIK=0001632105	https://www.walkscore.com/AL/Mobile	https://www.wikidata.org/wiki/Q79875	</v>
      <v xml:space="preserve">http://creativecommons.org/licenses/by-sa/3.0/						</v>
    </spb>
    <spb s="0">
      <v xml:space="preserve">Wikipedia	Wikipedia	Wikipedia	Wikipedia	Wikidata	</v>
      <v xml:space="preserve">CC-BY-SA	CC-BY-SA	CC-BY-SA	CC-BY-SA		</v>
      <v xml:space="preserve">http://en.wikipedia.org/wiki/Mobile,_Alabama	http://de.wikipedia.org/wiki/Mobile_(Alabama)	http://fr.wikipedia.org/wiki/Mobile_(Alabama)	https://en.wikipedia.org/wiki/Mobile,_Alabama	https://www.wikidata.org/wiki/Q79875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http://en.wikipedia.org/wiki/Mobile,_Alabama	https://www.wikidata.org/wiki/Q79875	</v>
      <v xml:space="preserve">http://creativecommons.org/licenses/by-sa/3.0/		</v>
    </spb>
    <spb s="0">
      <v xml:space="preserve">Wikipedia	US Census	Wikipedia	Facebook	Sec	Walkscore	</v>
      <v xml:space="preserve">CC-BY-SA		CC-BY-SA				</v>
      <v xml:space="preserve">http://en.wikipedia.org/wiki/Mobile,_Alabama	http://www2.census.gov/programs-surveys/popest/datasets/2010-2018/cities/totals/sub-est2018_all.csv	https://en.wikipedia.org/wiki/Mobile,_Alabama	https://www.facebook.com/AtwellsAveMobileCity	https://www.sec.gov/cgi-bin/browse-edgar?action=getcompany&amp;CIK=0001632105	https://www.walkscore.com/AL/Mobile	</v>
      <v xml:space="preserve">http://creativecommons.org/licenses/by-sa/3.0/		http://creativecommons.org/licenses/by-sa/3.0/				</v>
    </spb>
    <spb s="0">
      <v xml:space="preserve">Wikipedia	US Census	Wikipedia	Facebook	Sec	Walkscore	Wikidata	</v>
      <v xml:space="preserve">CC-BY-SA		CC-BY-SA					</v>
      <v xml:space="preserve">http://en.wikipedia.org/wiki/Mobile,_Alabama	http://www2.census.gov/programs-surveys/popest/datasets/2010-2018/cities/totals/sub-est2018_all.csv	https://en.wikipedia.org/wiki/Mobile,_Alabama	https://www.facebook.com/AtwellsAveMobileCity	https://www.sec.gov/cgi-bin/browse-edgar?action=getcompany&amp;CIK=0001632105	https://www.walkscore.com/AL/Mobile	https://www.wikidata.org/wiki/Q79875	</v>
      <v xml:space="preserve">http://creativecommons.org/licenses/by-sa/3.0/		http://creativecommons.org/licenses/by-sa/3.0/					</v>
    </spb>
    <spb s="0">
      <v xml:space="preserve">Wikipedia	US Census	Wikipedia	Wikipedia	Facebook	Wikidata	</v>
      <v xml:space="preserve">CC-BY-SA		CC-BY-SA	CC-BY-SA			</v>
      <v xml:space="preserve">http://en.wikipedia.org/wiki/Mobile,_Alabama	http://www2.census.gov/programs-surveys/popest/datasets/2010-2018/cities/totals/sub-est2018_all.csv	http://es.wikipedia.org/wiki/Mobile_(Alabama)	http://fr.wikipedia.org/wiki/Mobile_(Alabama)	https://www.facebook.com/AtwellsAveMobileCity	https://www.wikidata.org/wiki/Q79875	</v>
      <v xml:space="preserve">http://creativecommons.org/licenses/by-sa/3.0/		http://creativecommons.org/licenses/by-sa/3.0/	http://creativecommons.org/licenses/by-sa/3.0/			</v>
    </spb>
    <spb s="1">
      <v>1185</v>
      <v>1186</v>
      <v>1185</v>
      <v>1187</v>
      <v>1185</v>
      <v>3</v>
      <v>1186</v>
      <v>1185</v>
      <v>1188</v>
      <v>1189</v>
      <v>1190</v>
      <v>1191</v>
    </spb>
    <spb s="0">
      <v xml:space="preserve">Wikipedia	</v>
      <v xml:space="preserve">CC-BY-SA	</v>
      <v xml:space="preserve">http://en.wikipedia.org/wiki/Bridgeport,_California	</v>
      <v xml:space="preserve">http://creativecommons.org/licenses/by-sa/3.0/	</v>
    </spb>
    <spb s="0">
      <v xml:space="preserve">Wikipedia	Wikidata	</v>
      <v xml:space="preserve">CC-BY-SA		</v>
      <v xml:space="preserve">http://en.wikipedia.org/wiki/Bridgeport,_California	https://www.wikidata.org/wiki/Q913753	</v>
      <v xml:space="preserve">http://creativecommons.org/licenses/by-sa/3.0/		</v>
    </spb>
    <spb s="13">
      <v>1193</v>
      <v>1194</v>
      <v>1193</v>
      <v>1193</v>
      <v>1193</v>
      <v>1194</v>
      <v>1193</v>
      <v>1194</v>
      <v>1193</v>
      <v>1194</v>
      <v>1194</v>
    </spb>
    <spb s="0">
      <v xml:space="preserve">Wikipedia	</v>
      <v xml:space="preserve">CC-BY-SA	</v>
      <v xml:space="preserve">http://en.wikipedia.org/wiki/Daly_City,_California	</v>
      <v xml:space="preserve">http://creativecommons.org/licenses/by-sa/3.0/	</v>
    </spb>
    <spb s="0">
      <v xml:space="preserve">Wikipedia	US Census	US Census	Walkscore	Wikidata	</v>
      <v xml:space="preserve">CC-BY-SA					</v>
      <v xml:space="preserve">http://en.wikipedia.org/wiki/Daly_City,_California	http://www2.census.gov/programs-surveys/popest/datasets/2010-2018/cities/totals/sub-est2018_all.csv	http://www.census.gov/quickfacts/table/PST120214/0617918	https://www.walkscore.com/CA/Daly_City	https://www.wikidata.org/wiki/Q370925	</v>
      <v xml:space="preserve">http://creativecommons.org/licenses/by-sa/3.0/					</v>
    </spb>
    <spb s="0">
      <v xml:space="preserve">Wikipedia	Wikipedia	</v>
      <v xml:space="preserve">CC-BY-SA	CC-BY-SA	</v>
      <v xml:space="preserve">http://en.wikipedia.org/wiki/Daly_City,_California	https://en.wikipedia.org/wiki/Daly_City,_California	</v>
      <v xml:space="preserve">http://creativecommons.org/licenses/by-sa/3.0/	http://creativecommons.org/licenses/by-sa/3.0/	</v>
    </spb>
    <spb s="0">
      <v xml:space="preserve">Wikipedia	Wikidata	</v>
      <v xml:space="preserve">CC-BY-SA		</v>
      <v xml:space="preserve">http://en.wikipedia.org/wiki/Daly_City,_California	https://www.wikidata.org/wiki/Q370925	</v>
      <v xml:space="preserve">http://creativecommons.org/licenses/by-sa/3.0/		</v>
    </spb>
    <spb s="0">
      <v xml:space="preserve">Wikipedia	US Census	US Census	Wikipedia	Walkscore	</v>
      <v xml:space="preserve">CC-BY-SA			CC-BY-SA		</v>
      <v xml:space="preserve">http://en.wikipedia.org/wiki/Daly_City,_California	http://www2.census.gov/programs-surveys/popest/datasets/2010-2018/cities/totals/sub-est2018_all.csv	http://www.census.gov/quickfacts/table/PST120214/0617918	https://en.wikipedia.org/wiki/Daly_City,_California	https://www.walkscore.com/CA/Daly_City	</v>
      <v xml:space="preserve">http://creativecommons.org/licenses/by-sa/3.0/			http://creativecommons.org/licenses/by-sa/3.0/		</v>
    </spb>
    <spb s="0">
      <v xml:space="preserve">Wikipedia	US Census	US Census	Wikipedia	Walkscore	Wikidata	</v>
      <v xml:space="preserve">CC-BY-SA			CC-BY-SA			</v>
      <v xml:space="preserve">http://en.wikipedia.org/wiki/Daly_City,_California	http://www2.census.gov/programs-surveys/popest/datasets/2010-2018/cities/totals/sub-est2018_all.csv	http://www.census.gov/quickfacts/table/PST120214/0617918	https://en.wikipedia.org/wiki/Daly_City,_California	https://www.walkscore.com/CA/Daly_City	https://www.wikidata.org/wiki/Q370925	</v>
      <v xml:space="preserve">http://creativecommons.org/licenses/by-sa/3.0/			http://creativecommons.org/licenses/by-sa/3.0/			</v>
    </spb>
    <spb s="0">
      <v xml:space="preserve">Wikipedia	US Census	US Census	Wikidata	</v>
      <v xml:space="preserve">CC-BY-SA				</v>
      <v xml:space="preserve">http://en.wikipedia.org/wiki/Daly_City,_California	http://www2.census.gov/programs-surveys/popest/datasets/2010-2018/cities/totals/sub-est2018_all.csv	http://www.census.gov/quickfacts/table/PST120214/0617918	https://www.wikidata.org/wiki/Q370925	</v>
      <v xml:space="preserve">http://creativecommons.org/licenses/by-sa/3.0/				</v>
    </spb>
    <spb s="1">
      <v>1196</v>
      <v>1197</v>
      <v>1196</v>
      <v>1198</v>
      <v>1196</v>
      <v>3</v>
      <v>1197</v>
      <v>1196</v>
      <v>1199</v>
      <v>1200</v>
      <v>1201</v>
      <v>1202</v>
    </spb>
    <spb s="0">
      <v xml:space="preserve">Wikipedia	</v>
      <v xml:space="preserve">CC-BY-SA	</v>
      <v xml:space="preserve">http://en.wikipedia.org/wiki/Minnesota	</v>
      <v xml:space="preserve">http://creativecommons.org/licenses/by-sa/3.0/	</v>
    </spb>
    <spb s="0">
      <v xml:space="preserve">Wikipedia	US Census	US Census	Wikipedia	Facebook	Sec	Wikidata	</v>
      <v xml:space="preserve">CC-BY-SA			CC-BY-SA				</v>
      <v xml:space="preserve">http://en.wikipedia.org/wiki/Minnesota	https://www.census.gov/popest/data/state/asrh/2014/files/SC-EST2014-AGESEX-CIV.csv	http://www.census.gov/quickfacts/table/WTN220212/27	https://en.wikipedia.org/wiki/Minnesota	https://www.facebook.com/Au-Pair-Link-Minnesota-156973374333972/	https://www.sec.gov/cgi-bin/browse-edgar?action=getcompany&amp;CIK=0001803994	https://www.wikidata.org/wiki/Q1527	</v>
      <v xml:space="preserve">http://creativecommons.org/licenses/by-sa/3.0/			http://creativecommons.org/licenses/by-sa/3.0/				</v>
    </spb>
    <spb s="0">
      <v xml:space="preserve">Wikipedia	Wikidata	</v>
      <v xml:space="preserve">CC-BY-SA		</v>
      <v xml:space="preserve">http://en.wikipedia.org/wiki/Minnesota	https://www.wikidata.org/wiki/Q1527	</v>
      <v xml:space="preserve">http://creativecommons.org/licenses/by-sa/3.0/		</v>
    </spb>
    <spb s="0">
      <v xml:space="preserve">Wikipedia	US Census	US Census	Wikipedia	Facebook	Sec	</v>
      <v xml:space="preserve">CC-BY-SA			CC-BY-SA			</v>
      <v xml:space="preserve">http://en.wikipedia.org/wiki/Minnesota	https://www.census.gov/popest/data/state/asrh/2014/files/SC-EST2014-AGESEX-CIV.csv	http://www.census.gov/quickfacts/table/WTN220212/27	https://en.wikipedia.org/wiki/Minnesota	https://www.facebook.com/Au-Pair-Link-Minnesota-156973374333972/	https://www.sec.gov/cgi-bin/browse-edgar?action=getcompany&amp;CIK=0001803994	</v>
      <v xml:space="preserve">http://creativecommons.org/licenses/by-sa/3.0/			http://creativecommons.org/licenses/by-sa/3.0/			</v>
    </spb>
    <spb s="0">
      <v xml:space="preserve">Wikipedia	US Census	Facebook	</v>
      <v xml:space="preserve">CC-BY-SA			</v>
      <v xml:space="preserve">http://en.wikipedia.org/wiki/Minnesota	https://www.census.gov/popest/data/state/asrh/2014/files/SC-EST2014-AGESEX-CIV.csv	https://www.facebook.com/Au-Pair-Link-Minnesota-156973374333972/	</v>
      <v xml:space="preserve">http://creativecommons.org/licenses/by-sa/3.0/			</v>
    </spb>
    <spb s="0">
      <v xml:space="preserve">Wikipedia	Facebook	Sec	Wikidata	</v>
      <v xml:space="preserve">CC-BY-SA				</v>
      <v xml:space="preserve">http://en.wikipedia.org/wiki/Minnesota	https://www.facebook.com/Au-Pair-Link-Minnesota-156973374333972/	https://www.sec.gov/cgi-bin/browse-edgar?action=getcompany&amp;CIK=0001803994	https://www.wikidata.org/wiki/Q1527	</v>
      <v xml:space="preserve">http://creativecommons.org/licenses/by-sa/3.0/				</v>
    </spb>
    <spb s="29">
      <v>1204</v>
      <v>1205</v>
      <v>19</v>
      <v>3</v>
      <v>1205</v>
      <v>1204</v>
      <v>1204</v>
      <v>1206</v>
      <v>19</v>
      <v>1207</v>
      <v>19</v>
      <v>1208</v>
      <v>1209</v>
      <v>19</v>
      <v>19</v>
      <v>19</v>
      <v>19</v>
      <v>1208</v>
      <v>19</v>
      <v>19</v>
      <v>19</v>
      <v>19</v>
      <v>19</v>
      <v>19</v>
      <v>19</v>
      <v>19</v>
      <v>19</v>
      <v>1208</v>
      <v>19</v>
      <v>19</v>
      <v>19</v>
      <v>19</v>
    </spb>
    <spb s="2">
      <v>9</v>
    </spb>
    <spb s="0">
      <v xml:space="preserve">Wikipedia	</v>
      <v xml:space="preserve">CC-BY-SA	</v>
      <v xml:space="preserve">http://en.wikipedia.org/wiki/Sandy_Springs,_Georgia	</v>
      <v xml:space="preserve">http://creativecommons.org/licenses/by-sa/3.0/	</v>
    </spb>
    <spb s="0">
      <v xml:space="preserve">Wikipedia	US Census	US Census	Facebook	Sec	Walkscore	Wikidata	</v>
      <v xml:space="preserve">CC-BY-SA							</v>
      <v xml:space="preserve">http://en.wikipedia.org/wiki/Sandy_Springs,_Georgia	http://www2.census.gov/programs-surveys/popest/datasets/2010-2018/cities/totals/sub-est2018_all.csv	http://www.census.gov/quickfacts/table/RHI225213/1368516	https://www.facebook.com/SandySpringsGA%20	https://www.sec.gov/cgi-bin/browse-edgar?action=getcompany&amp;CIK=0001803295	https://www.walkscore.com/GA/Sandy_Springs	https://www.wikidata.org/wiki/Q914884	</v>
      <v xml:space="preserve">http://creativecommons.org/licenses/by-sa/3.0/							</v>
    </spb>
    <spb s="0">
      <v xml:space="preserve">Wikipedia	Facebook	Wikipedia	Wikipedia	Wikidata	</v>
      <v xml:space="preserve">CC-BY-SA		CC-BY-SA	CC-BY-SA		</v>
      <v xml:space="preserve">http://en.wikipedia.org/wiki/Sandy_Springs,_Georgia	https://www.facebook.com/SandySpringsGA%20	http://en.wikipedia.org/wiki/Sandy_Springs,_Georgia	https://en.wikipedia.org/wiki/Sandy_Springs,_Georgia	https://www.wikidata.org/wiki/Q914884	</v>
      <v xml:space="preserve">http://creativecommons.org/licenses/by-sa/3.0/		http://creativecommons.org/licenses/by-sa/3.0/	http://creativecommons.org/licenses/by-sa/3.0/		</v>
    </spb>
    <spb s="0">
      <v xml:space="preserve">Wikipedia	Wikidata	</v>
      <v xml:space="preserve">CC-BY-SA		</v>
      <v xml:space="preserve">http://en.wikipedia.org/wiki/Sandy_Springs,_Georgia	https://www.wikidata.org/wiki/Q914884	</v>
      <v xml:space="preserve">http://creativecommons.org/licenses/by-sa/3.0/		</v>
    </spb>
    <spb s="0">
      <v xml:space="preserve">Wikipedia	US Census	US Census	Wikipedia	Facebook	Sec	Walkscore	</v>
      <v xml:space="preserve">CC-BY-SA			CC-BY-SA				</v>
      <v xml:space="preserve">http://en.wikipedia.org/wiki/Sandy_Springs,_Georgia	http://www2.census.gov/programs-surveys/popest/datasets/2010-2018/cities/totals/sub-est2018_all.csv	http://www.census.gov/quickfacts/table/RHI225213/1368516	https://en.wikipedia.org/wiki/Sandy_Springs,_Georgia	https://www.facebook.com/SandySpringsGA%20	https://www.sec.gov/cgi-bin/browse-edgar?action=getcompany&amp;CIK=0001803295	https://www.walkscore.com/GA/Sandy_Springs	</v>
      <v xml:space="preserve">http://creativecommons.org/licenses/by-sa/3.0/			http://creativecommons.org/licenses/by-sa/3.0/				</v>
    </spb>
    <spb s="0">
      <v xml:space="preserve">Wikipedia	US Census	US Census	Wikipedia	Facebook	Sec	Walkscore	Wikidata	</v>
      <v xml:space="preserve">CC-BY-SA			CC-BY-SA					</v>
      <v xml:space="preserve">http://en.wikipedia.org/wiki/Sandy_Springs,_Georgia	http://www2.census.gov/programs-surveys/popest/datasets/2010-2018/cities/totals/sub-est2018_all.csv	http://www.census.gov/quickfacts/table/RHI225213/1368516	https://en.wikipedia.org/wiki/Sandy_Springs,_Georgia	https://www.facebook.com/SandySpringsGA%20	https://www.sec.gov/cgi-bin/browse-edgar?action=getcompany&amp;CIK=0001803295	https://www.walkscore.com/GA/Sandy_Springs	https://www.wikidata.org/wiki/Q914884	</v>
      <v xml:space="preserve">http://creativecommons.org/licenses/by-sa/3.0/			http://creativecommons.org/licenses/by-sa/3.0/					</v>
    </spb>
    <spb s="0">
      <v xml:space="preserve">Wikipedia	US Census	Wikipedia	Wikidata	</v>
      <v xml:space="preserve">CC-BY-SA		CC-BY-SA		</v>
      <v xml:space="preserve">http://en.wikipedia.org/wiki/Sandy_Springs,_Georgia	http://www2.census.gov/programs-surveys/popest/datasets/2010-2018/cities/totals/sub-est2018_all.csv	http://es.wikipedia.org/wiki/Sandy_Springs_(Georgia)	https://www.wikidata.org/wiki/Q914884	</v>
      <v xml:space="preserve">http://creativecommons.org/licenses/by-sa/3.0/		http://creativecommons.org/licenses/by-sa/3.0/		</v>
    </spb>
    <spb s="1">
      <v>1212</v>
      <v>1213</v>
      <v>1212</v>
      <v>1214</v>
      <v>1212</v>
      <v>3</v>
      <v>1213</v>
      <v>1212</v>
      <v>1215</v>
      <v>1216</v>
      <v>1217</v>
      <v>1218</v>
    </spb>
    <spb s="0">
      <v xml:space="preserve">Wikipedia	Wikipedia	Wikipedia	</v>
      <v xml:space="preserve">CC-BY-SA	CC-BY-SA	CC-BY-SA	</v>
      <v xml:space="preserve">http://en.wikipedia.org/wiki/Cedar_Rapids,_Iowa	http://de.wikipedia.org/wiki/Cedar_Rapids_(Iowa)	http://es.wikipedia.org/wiki/Cedar_Rapids_(Iowa)	</v>
      <v xml:space="preserve">http://creativecommons.org/licenses/by-sa/3.0/	http://creativecommons.org/licenses/by-sa/3.0/	http://creativecommons.org/licenses/by-sa/3.0/	</v>
    </spb>
    <spb s="0">
      <v xml:space="preserve">Wikipedia	US Census	US Census	Sec	Walkscore	Wikidata	</v>
      <v xml:space="preserve">CC-BY-SA						</v>
      <v xml:space="preserve">http://en.wikipedia.org/wiki/Cedar_Rapids,_Iowa	http://www2.census.gov/programs-surveys/popest/datasets/2010-2018/cities/totals/sub-est2018_all.csv	http://www.census.gov/quickfacts/table/RHI125214/1912000	https://www.sec.gov/cgi-bin/browse-edgar?action=getcompany&amp;CIK=0001697815	https://www.walkscore.com/IA/Cedar_Rapids	https://www.wikidata.org/wiki/Q486439	</v>
      <v xml:space="preserve">http://creativecommons.org/licenses/by-sa/3.0/						</v>
    </spb>
    <spb s="0">
      <v xml:space="preserve">Wikipedia	</v>
      <v xml:space="preserve">CC-BY-SA	</v>
      <v xml:space="preserve">http://en.wikipedia.org/wiki/Cedar_Rapids,_Iowa	</v>
      <v xml:space="preserve">http://creativecommons.org/licenses/by-sa/3.0/	</v>
    </spb>
    <spb s="0">
      <v xml:space="preserve">Wikipedia	Wikipedia	Wikidata	</v>
      <v xml:space="preserve">CC-BY-SA	CC-BY-SA		</v>
      <v xml:space="preserve">http://en.wikipedia.org/wiki/Cedar_Rapids,_Iowa	https://en.wikipedia.org/wiki/Cedar_Rapids,_Iowa	https://www.wikidata.org/wiki/Q486439	</v>
      <v xml:space="preserve">http://creativecommons.org/licenses/by-sa/3.0/	http://creativecommons.org/licenses/by-sa/3.0/		</v>
    </spb>
    <spb s="0">
      <v xml:space="preserve">Wikipedia	Wikidata	</v>
      <v xml:space="preserve">CC-BY-SA		</v>
      <v xml:space="preserve">http://en.wikipedia.org/wiki/Cedar_Rapids,_Iowa	https://www.wikidata.org/wiki/Q486439	</v>
      <v xml:space="preserve">http://creativecommons.org/licenses/by-sa/3.0/		</v>
    </spb>
    <spb s="0">
      <v xml:space="preserve">Wikipedia	US Census	US Census	Wikipedia	Sec	Walkscore	</v>
      <v xml:space="preserve">CC-BY-SA			CC-BY-SA			</v>
      <v xml:space="preserve">http://en.wikipedia.org/wiki/Cedar_Rapids,_Iowa	http://www2.census.gov/programs-surveys/popest/datasets/2010-2018/cities/totals/sub-est2018_all.csv	http://www.census.gov/quickfacts/table/RHI125214/1912000	https://en.wikipedia.org/wiki/Cedar_Rapids,_Iowa	https://www.sec.gov/cgi-bin/browse-edgar?action=getcompany&amp;CIK=0001697815	https://www.walkscore.com/IA/Cedar_Rapids	</v>
      <v xml:space="preserve">http://creativecommons.org/licenses/by-sa/3.0/			http://creativecommons.org/licenses/by-sa/3.0/			</v>
    </spb>
    <spb s="0">
      <v xml:space="preserve">Wikipedia	US Census	US Census	Wikipedia	Sec	Walkscore	Wikidata	</v>
      <v xml:space="preserve">CC-BY-SA			CC-BY-SA				</v>
      <v xml:space="preserve">http://en.wikipedia.org/wiki/Cedar_Rapids,_Iowa	http://www2.census.gov/programs-surveys/popest/datasets/2010-2018/cities/totals/sub-est2018_all.csv	http://www.census.gov/quickfacts/table/RHI125214/1912000	https://en.wikipedia.org/wiki/Cedar_Rapids,_Iowa	https://www.sec.gov/cgi-bin/browse-edgar?action=getcompany&amp;CIK=0001697815	https://www.walkscore.com/IA/Cedar_Rapids	https://www.wikidata.org/wiki/Q486439	</v>
      <v xml:space="preserve">http://creativecommons.org/licenses/by-sa/3.0/			http://creativecommons.org/licenses/by-sa/3.0/				</v>
    </spb>
    <spb s="0">
      <v xml:space="preserve">Wikipedia	US Census	Wikipedia	Wikidata	</v>
      <v xml:space="preserve">CC-BY-SA		CC-BY-SA		</v>
      <v xml:space="preserve">http://en.wikipedia.org/wiki/Cedar_Rapids,_Iowa	http://www2.census.gov/programs-surveys/popest/datasets/2010-2018/cities/totals/sub-est2018_all.csv	http://es.wikipedia.org/wiki/Cedar_Rapids_(Iowa)	https://www.wikidata.org/wiki/Q486439	</v>
      <v xml:space="preserve">http://creativecommons.org/licenses/by-sa/3.0/		http://creativecommons.org/licenses/by-sa/3.0/		</v>
    </spb>
    <spb s="1">
      <v>1220</v>
      <v>1221</v>
      <v>1222</v>
      <v>1223</v>
      <v>1222</v>
      <v>3</v>
      <v>1221</v>
      <v>1222</v>
      <v>1224</v>
      <v>1225</v>
      <v>1226</v>
      <v>1227</v>
    </spb>
    <spb s="0">
      <v xml:space="preserve">Wikipedia	</v>
      <v xml:space="preserve">CC-BY-SA	</v>
      <v xml:space="preserve">http://en.wikipedia.org/wiki/Columbus,_Georgia	</v>
      <v xml:space="preserve">http://creativecommons.org/licenses/by-sa/3.0/	</v>
    </spb>
    <spb s="0">
      <v xml:space="preserve">Wikipedia	US Census	Facebook	Sec	Walkscore	Wikidata	</v>
      <v xml:space="preserve">CC-BY-SA						</v>
      <v xml:space="preserve">http://en.wikipedia.org/wiki/Columbus,_Georgia	http://www2.census.gov/programs-surveys/popest/datasets/2010-2018/cities/totals/sub-est2018_all.csv	https://www.facebook.com/Columbus.US/	https://www.sec.gov/cgi-bin/browse-edgar?action=getcompany&amp;CIK=0001540944	https://www.walkscore.com/GA/Columbus	https://www.wikidata.org/wiki/Q7370512	</v>
      <v xml:space="preserve">http://creativecommons.org/licenses/by-sa/3.0/						</v>
    </spb>
    <spb s="0">
      <v xml:space="preserve">Wikipedia	Wikipedia	Wikipedia	Wikipedia	</v>
      <v xml:space="preserve">CC-BY-SA	CC-BY-SA	CC-BY-SA	CC-BY-SA	</v>
      <v xml:space="preserve">http://en.wikipedia.org/wiki/Columbus,_Georgia	https://en.wikipedia.org/wiki/Columbus,_Georgia	http://en.wikipedia.org/wiki/Columbus,_Georgia	https://en.wikipedia.org/wiki/Columbus,_Georgia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http://en.wikipedia.org/wiki/Columbus,_Georgia	https://www.wikidata.org/wiki/Q7370512	</v>
      <v xml:space="preserve">http://creativecommons.org/licenses/by-sa/3.0/		</v>
    </spb>
    <spb s="0">
      <v xml:space="preserve">Wikipedia	US Census	Wikipedia	Facebook	Sec	Walkscore	</v>
      <v xml:space="preserve">CC-BY-SA		CC-BY-SA				</v>
      <v xml:space="preserve">http://en.wikipedia.org/wiki/Columbus,_Georgia	http://www2.census.gov/programs-surveys/popest/datasets/2010-2018/cities/totals/sub-est2018_all.csv	https://en.wikipedia.org/wiki/Columbus,_Georgia	https://www.facebook.com/Columbus.US/	https://www.sec.gov/cgi-bin/browse-edgar?action=getcompany&amp;CIK=0001540944	https://www.walkscore.com/GA/Columbus	</v>
      <v xml:space="preserve">http://creativecommons.org/licenses/by-sa/3.0/		http://creativecommons.org/licenses/by-sa/3.0/				</v>
    </spb>
    <spb s="0">
      <v xml:space="preserve">Wikipedia	US Census	Wikipedia	Facebook	Sec	Walkscore	Wikidata	</v>
      <v xml:space="preserve">CC-BY-SA		CC-BY-SA					</v>
      <v xml:space="preserve">http://en.wikipedia.org/wiki/Columbus,_Georgia	http://www2.census.gov/programs-surveys/popest/datasets/2010-2018/cities/totals/sub-est2018_all.csv	https://en.wikipedia.org/wiki/Columbus,_Georgia	https://www.facebook.com/Columbus.US/	https://www.sec.gov/cgi-bin/browse-edgar?action=getcompany&amp;CIK=0001540944	https://www.walkscore.com/GA/Columbus	https://www.wikidata.org/wiki/Q7370512	</v>
      <v xml:space="preserve">http://creativecommons.org/licenses/by-sa/3.0/		http://creativecommons.org/licenses/by-sa/3.0/					</v>
    </spb>
    <spb s="0">
      <v xml:space="preserve">Wikipedia	US Census	Wikidata	</v>
      <v xml:space="preserve">CC-BY-SA			</v>
      <v xml:space="preserve">http://en.wikipedia.org/wiki/Columbus,_Georgia	http://www2.census.gov/programs-surveys/popest/datasets/2010-2018/cities/totals/sub-est2018_all.csv	https://www.wikidata.org/wiki/Q7370512	</v>
      <v xml:space="preserve">http://creativecommons.org/licenses/by-sa/3.0/			</v>
    </spb>
    <spb s="1">
      <v>1229</v>
      <v>1230</v>
      <v>1229</v>
      <v>1231</v>
      <v>1229</v>
      <v>3</v>
      <v>1230</v>
      <v>1229</v>
      <v>1232</v>
      <v>1233</v>
      <v>1234</v>
      <v>1235</v>
    </spb>
    <spb s="0">
      <v xml:space="preserve">Wikipedia	Wikipedia	</v>
      <v xml:space="preserve">CC-BY-SA	CC-BY-SA	</v>
      <v xml:space="preserve">http://en.wikipedia.org/wiki/Moreno_Valley,_California	http://de.wikipedia.org/wiki/Moreno_Valley	</v>
      <v xml:space="preserve">http://creativecommons.org/licenses/by-sa/3.0/	http://creativecommons.org/licenses/by-sa/3.0/	</v>
    </spb>
    <spb s="0">
      <v xml:space="preserve">Wikipedia	US Census	US Census	Walkscore	Wikidata	</v>
      <v xml:space="preserve">CC-BY-SA					</v>
      <v xml:space="preserve">http://en.wikipedia.org/wiki/Moreno_Valley,_California	http://www2.census.gov/programs-surveys/popest/datasets/2010-2018/cities/totals/sub-est2018_all.csv	http://www.census.gov/quickfacts/table/RHI225213/0649270	https://www.walkscore.com/CA/Moreno_Valley	https://www.wikidata.org/wiki/Q494720	</v>
      <v xml:space="preserve">http://creativecommons.org/licenses/by-sa/3.0/					</v>
    </spb>
    <spb s="0">
      <v xml:space="preserve">Wikipedia	</v>
      <v xml:space="preserve">CC-BY-SA	</v>
      <v xml:space="preserve">http://en.wikipedia.org/wiki/Moreno_Valley,_California	</v>
      <v xml:space="preserve">http://creativecommons.org/licenses/by-sa/3.0/	</v>
    </spb>
    <spb s="0">
      <v xml:space="preserve">Wikipedia	US Census	</v>
      <v xml:space="preserve">CC-BY-SA		</v>
      <v xml:space="preserve">http://en.wikipedia.org/wiki/Moreno_Valley,_California	http://www.census.gov/quickfacts/table/RHI225213/0649270	</v>
      <v xml:space="preserve">http://creativecommons.org/licenses/by-sa/3.0/		</v>
    </spb>
    <spb s="0">
      <v xml:space="preserve">Wikipedia	Wikidata	</v>
      <v xml:space="preserve">CC-BY-SA		</v>
      <v xml:space="preserve">http://en.wikipedia.org/wiki/Moreno_Valley,_California	https://www.wikidata.org/wiki/Q494720	</v>
      <v xml:space="preserve">http://creativecommons.org/licenses/by-sa/3.0/		</v>
    </spb>
    <spb s="0">
      <v xml:space="preserve">Wikipedia	US Census	US Census	Walkscore	</v>
      <v xml:space="preserve">CC-BY-SA				</v>
      <v xml:space="preserve">http://en.wikipedia.org/wiki/Moreno_Valley,_California	http://www2.census.gov/programs-surveys/popest/datasets/2010-2018/cities/totals/sub-est2018_all.csv	http://www.census.gov/quickfacts/table/RHI225213/0649270	https://www.walkscore.com/CA/Moreno_Valley	</v>
      <v xml:space="preserve">http://creativecommons.org/licenses/by-sa/3.0/				</v>
    </spb>
    <spb s="0">
      <v xml:space="preserve">Wikipedia	US Census	US Census	Wikidata	</v>
      <v xml:space="preserve">CC-BY-SA				</v>
      <v xml:space="preserve">http://en.wikipedia.org/wiki/Moreno_Valley,_California	http://www2.census.gov/programs-surveys/popest/datasets/2010-2018/cities/totals/sub-est2018_all.csv	http://www.census.gov/quickfacts/table/RHI225213/0649270	https://www.wikidata.org/wiki/Q494720	</v>
      <v xml:space="preserve">http://creativecommons.org/licenses/by-sa/3.0/				</v>
    </spb>
    <spb s="1">
      <v>1237</v>
      <v>1238</v>
      <v>1239</v>
      <v>1240</v>
      <v>1239</v>
      <v>3</v>
      <v>1238</v>
      <v>1239</v>
      <v>1241</v>
      <v>1242</v>
      <v>1238</v>
      <v>1243</v>
    </spb>
    <spb s="0">
      <v xml:space="preserve">Wikipedia	</v>
      <v xml:space="preserve">CC-BY-SA	</v>
      <v xml:space="preserve">http://en.wikipedia.org/wiki/Pompano_Beach,_Florida	</v>
      <v xml:space="preserve">http://creativecommons.org/licenses/by-sa/3.0/	</v>
    </spb>
    <spb s="0">
      <v xml:space="preserve">Wikipedia	US Census	Facebook	Sec	Walkscore	Wikidata	</v>
      <v xml:space="preserve">CC-BY-SA						</v>
      <v xml:space="preserve">http://en.wikipedia.org/wiki/Pompano_Beach,_Florida	http://www2.census.gov/programs-surveys/popest/datasets/2010-2018/cities/totals/sub-est2018_all.csv	https://www.facebook.com/CoPBFireRescue/	https://www.sec.gov/cgi-bin/browse-edgar?action=getcompany&amp;CIK=0001647705	https://www.walkscore.com/FL/Pompano_Beach	https://www.wikidata.org/wiki/Q671458	</v>
      <v xml:space="preserve">http://creativecommons.org/licenses/by-sa/3.0/						</v>
    </spb>
    <spb s="0">
      <v xml:space="preserve">Wikipedia	Wikipedia	Wikipedia	Wikipedia	</v>
      <v xml:space="preserve">CC-BY-SA	CC-BY-SA	CC-BY-SA	CC-BY-SA	</v>
      <v xml:space="preserve">http://en.wikipedia.org/wiki/Pompano_Beach,_Florida	https://en.wikipedia.org/wiki/Pompano_Beach,_Florida	http://en.wikipedia.org/wiki/Pompano_Beach,_Florida	https://en.wikipedia.org/wiki/Pompano_Beach,_Florida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http://en.wikipedia.org/wiki/Pompano_Beach,_Florida	https://www.wikidata.org/wiki/Q671458	</v>
      <v xml:space="preserve">http://creativecommons.org/licenses/by-sa/3.0/		</v>
    </spb>
    <spb s="0">
      <v xml:space="preserve">Wikipedia	US Census	Wikipedia	Facebook	Sec	Walkscore	</v>
      <v xml:space="preserve">CC-BY-SA		CC-BY-SA				</v>
      <v xml:space="preserve">http://en.wikipedia.org/wiki/Pompano_Beach,_Florida	http://www2.census.gov/programs-surveys/popest/datasets/2010-2018/cities/totals/sub-est2018_all.csv	https://en.wikipedia.org/wiki/Pompano_Beach,_Florida	https://www.facebook.com/CoPBFireRescue/	https://www.sec.gov/cgi-bin/browse-edgar?action=getcompany&amp;CIK=0001647705	https://www.walkscore.com/FL/Pompano_Beach	</v>
      <v xml:space="preserve">http://creativecommons.org/licenses/by-sa/3.0/		http://creativecommons.org/licenses/by-sa/3.0/				</v>
    </spb>
    <spb s="0">
      <v xml:space="preserve">Wikipedia	US Census	Wikipedia	Facebook	Sec	Walkscore	Wikidata	</v>
      <v xml:space="preserve">CC-BY-SA		CC-BY-SA					</v>
      <v xml:space="preserve">http://en.wikipedia.org/wiki/Pompano_Beach,_Florida	http://www2.census.gov/programs-surveys/popest/datasets/2010-2018/cities/totals/sub-est2018_all.csv	https://en.wikipedia.org/wiki/Pompano_Beach,_Florida	https://www.facebook.com/CoPBFireRescue/	https://www.sec.gov/cgi-bin/browse-edgar?action=getcompany&amp;CIK=0001647705	https://www.walkscore.com/FL/Pompano_Beach	https://www.wikidata.org/wiki/Q671458	</v>
      <v xml:space="preserve">http://creativecommons.org/licenses/by-sa/3.0/		http://creativecommons.org/licenses/by-sa/3.0/					</v>
    </spb>
    <spb s="0">
      <v xml:space="preserve">Wikipedia	US Census	Facebook	Wikidata	</v>
      <v xml:space="preserve">CC-BY-SA				</v>
      <v xml:space="preserve">http://en.wikipedia.org/wiki/Pompano_Beach,_Florida	http://www2.census.gov/programs-surveys/popest/datasets/2010-2018/cities/totals/sub-est2018_all.csv	https://www.facebook.com/CoPBFireRescue/	https://www.wikidata.org/wiki/Q671458	</v>
      <v xml:space="preserve">http://creativecommons.org/licenses/by-sa/3.0/				</v>
    </spb>
    <spb s="1">
      <v>1245</v>
      <v>1246</v>
      <v>1245</v>
      <v>1247</v>
      <v>1245</v>
      <v>3</v>
      <v>1246</v>
      <v>1245</v>
      <v>1248</v>
      <v>1249</v>
      <v>1250</v>
      <v>1251</v>
    </spb>
    <spb s="0">
      <v xml:space="preserve">Wikipedia	</v>
      <v xml:space="preserve">CC-BY-SA	</v>
      <v xml:space="preserve">http://en.wikipedia.org/wiki/Savannah,_Georgia	</v>
      <v xml:space="preserve">http://creativecommons.org/licenses/by-sa/3.0/	</v>
    </spb>
    <spb s="0">
      <v xml:space="preserve">Wikipedia	Sec	Walkscore	Wikidata	</v>
      <v xml:space="preserve">CC-BY-SA				</v>
      <v xml:space="preserve">http://en.wikipedia.org/wiki/Savannah,_Georgia	https://www.sec.gov/cgi-bin/browse-edgar?action=getcompany&amp;CIK=0001784777	https://www.walkscore.com/GA/Savannah	https://www.wikidata.org/wiki/Q83813	</v>
      <v xml:space="preserve">http://creativecommons.org/licenses/by-sa/3.0/				</v>
    </spb>
    <spb s="0">
      <v xml:space="preserve">Wikipedia	Wikipedia	Wikipedia	Wikipedia	</v>
      <v xml:space="preserve">CC-BY-SA	CC-BY-SA	CC-BY-SA	CC-BY-SA	</v>
      <v xml:space="preserve">http://en.wikipedia.org/wiki/Savannah,_Georgia	https://en.wikipedia.org/wiki/Savannah,_Georgia	http://en.wikipedia.org/wiki/Savannah,_Georgia	https://en.wikipedia.org/wiki/Savannah,_Georgia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http://en.wikipedia.org/wiki/Savannah,_Georgia	https://www.wikidata.org/wiki/Q83813	</v>
      <v xml:space="preserve">http://creativecommons.org/licenses/by-sa/3.0/		</v>
    </spb>
    <spb s="0">
      <v xml:space="preserve">Wikipedia	US Census	Wikipedia	Sec	Walkscore	</v>
      <v xml:space="preserve">CC-BY-SA		CC-BY-SA			</v>
      <v xml:space="preserve">http://en.wikipedia.org/wiki/Savannah,_Georgia	http://www2.census.gov/programs-surveys/popest/datasets/2010-2018/cities/totals/sub-est2018_all.csv	https://en.wikipedia.org/wiki/Savannah,_Georgia	https://www.sec.gov/cgi-bin/browse-edgar?action=getcompany&amp;CIK=0001784777	https://www.walkscore.com/GA/Savannah	</v>
      <v xml:space="preserve">http://creativecommons.org/licenses/by-sa/3.0/		http://creativecommons.org/licenses/by-sa/3.0/			</v>
    </spb>
    <spb s="0">
      <v xml:space="preserve">Wikipedia	US Census	Wikipedia	Sec	Walkscore	Wikidata	</v>
      <v xml:space="preserve">CC-BY-SA		CC-BY-SA				</v>
      <v xml:space="preserve">http://en.wikipedia.org/wiki/Savannah,_Georgia	http://www2.census.gov/programs-surveys/popest/datasets/2010-2018/cities/totals/sub-est2018_all.csv	https://en.wikipedia.org/wiki/Savannah,_Georgia	https://www.sec.gov/cgi-bin/browse-edgar?action=getcompany&amp;CIK=0001784777	https://www.walkscore.com/GA/Savannah	https://www.wikidata.org/wiki/Q83813	</v>
      <v xml:space="preserve">http://creativecommons.org/licenses/by-sa/3.0/		http://creativecommons.org/licenses/by-sa/3.0/				</v>
    </spb>
    <spb s="0">
      <v xml:space="preserve">Wikipedia	US Census	Wikidata	</v>
      <v xml:space="preserve">CC-BY-SA			</v>
      <v xml:space="preserve">http://en.wikipedia.org/wiki/Savannah,_Georgia	http://www2.census.gov/programs-surveys/popest/datasets/2010-2018/cities/totals/sub-est2018_all.csv	https://www.wikidata.org/wiki/Q83813	</v>
      <v xml:space="preserve">http://creativecommons.org/licenses/by-sa/3.0/			</v>
    </spb>
    <spb s="1">
      <v>1253</v>
      <v>1254</v>
      <v>1253</v>
      <v>1255</v>
      <v>1253</v>
      <v>3</v>
      <v>1254</v>
      <v>1253</v>
      <v>1256</v>
      <v>1257</v>
      <v>1258</v>
      <v>1259</v>
    </spb>
    <spb s="0">
      <v xml:space="preserve">Wikipedia	</v>
      <v xml:space="preserve">CC-BY-SA	</v>
      <v xml:space="preserve">http://en.wikipedia.org/wiki/West_Jordan,_Utah	</v>
      <v xml:space="preserve">http://creativecommons.org/licenses/by-sa/3.0/	</v>
    </spb>
    <spb s="0">
      <v xml:space="preserve">Wikipedia	US Census	Wikidata	Facebook	Sec	Walkscore	</v>
      <v xml:space="preserve">CC-BY-SA						</v>
      <v xml:space="preserve">http://en.wikipedia.org/wiki/West_Jordan,_Utah	http://www2.census.gov/programs-surveys/popest/datasets/2010-2018/cities/totals/sub-est2018_all.csv	https://www.wikidata.org/wiki/Q16976196	https://www.facebook.com/WestJordanCityHall	https://www.sec.gov/cgi-bin/browse-edgar?action=getcompany&amp;CIK=0001132105	https://www.walkscore.com/UT/West_Jordan	</v>
      <v xml:space="preserve">http://creativecommons.org/licenses/by-sa/3.0/						</v>
    </spb>
    <spb s="0">
      <v xml:space="preserve">Wikipedia	Wikidata	Wikipedia	</v>
      <v xml:space="preserve">CC-BY-SA		CC-BY-SA	</v>
      <v xml:space="preserve">http://en.wikipedia.org/wiki/West_Jordan,_Utah	https://www.wikidata.org/wiki/Q16976196	http://en.wikipedia.org/wiki/West_Jordan,_Utah	</v>
      <v xml:space="preserve">http://creativecommons.org/licenses/by-sa/3.0/		http://creativecommons.org/licenses/by-sa/3.0/	</v>
    </spb>
    <spb s="0">
      <v xml:space="preserve">Wikipedia	US Census	Wikipedia	Facebook	Sec	Walkscore	</v>
      <v xml:space="preserve">CC-BY-SA		CC-BY-SA				</v>
      <v xml:space="preserve">http://en.wikipedia.org/wiki/West_Jordan,_Utah	http://www2.census.gov/programs-surveys/popest/datasets/2010-2018/cities/totals/sub-est2018_all.csv	https://en.wikipedia.org/wiki/West_Jordan,_Utah	https://www.facebook.com/WestJordanCityHall	https://www.sec.gov/cgi-bin/browse-edgar?action=getcompany&amp;CIK=0001132105	https://www.walkscore.com/UT/West_Jordan	</v>
      <v xml:space="preserve">http://creativecommons.org/licenses/by-sa/3.0/		http://creativecommons.org/licenses/by-sa/3.0/				</v>
    </spb>
    <spb s="0">
      <v xml:space="preserve">Wikipedia	US Census	Wikidata	Wikipedia	Facebook	Sec	Walkscore	</v>
      <v xml:space="preserve">CC-BY-SA			CC-BY-SA				</v>
      <v xml:space="preserve">http://en.wikipedia.org/wiki/West_Jordan,_Utah	http://www2.census.gov/programs-surveys/popest/datasets/2010-2018/cities/totals/sub-est2018_all.csv	https://www.wikidata.org/wiki/Q16976196	https://en.wikipedia.org/wiki/West_Jordan,_Utah	https://www.facebook.com/WestJordanCityHall	https://www.sec.gov/cgi-bin/browse-edgar?action=getcompany&amp;CIK=0001132105	https://www.walkscore.com/UT/West_Jordan	</v>
      <v xml:space="preserve">http://creativecommons.org/licenses/by-sa/3.0/			http://creativecommons.org/licenses/by-sa/3.0/				</v>
    </spb>
    <spb s="0">
      <v xml:space="preserve">Wikipedia	US Census	Wikipedia	Wikidata	Facebook	</v>
      <v xml:space="preserve">CC-BY-SA		CC-BY-SA			</v>
      <v xml:space="preserve">http://en.wikipedia.org/wiki/West_Jordan,_Utah	http://www2.census.gov/programs-surveys/popest/datasets/2010-2018/cities/totals/sub-est2018_all.csv	http://es.wikipedia.org/wiki/West_Jordan_(Utah)	https://www.wikidata.org/wiki/Q16976196	https://www.facebook.com/WestJordanCityHall	</v>
      <v xml:space="preserve">http://creativecommons.org/licenses/by-sa/3.0/		http://creativecommons.org/licenses/by-sa/3.0/			</v>
    </spb>
    <spb s="30">
      <v>1261</v>
      <v>1262</v>
      <v>3</v>
      <v>1262</v>
      <v>1261</v>
      <v>1263</v>
      <v>1264</v>
      <v>1265</v>
      <v>1266</v>
    </spb>
    <spb s="0">
      <v xml:space="preserve">Wikipedia	</v>
      <v xml:space="preserve">CC-BY-SA	</v>
      <v xml:space="preserve">http://en.wikipedia.org/wiki/Des_Moines,_Iowa	</v>
      <v xml:space="preserve">http://creativecommons.org/licenses/by-sa/3.0/	</v>
    </spb>
    <spb s="0">
      <v xml:space="preserve">Wikipedia	US Census	Sec	Walkscore	</v>
      <v xml:space="preserve">CC-BY-SA				</v>
      <v xml:space="preserve">http://en.wikipedia.org/wiki/Des_Moines,_Iowa	http://www2.census.gov/programs-surveys/popest/datasets/2010-2018/cities/totals/sub-est2018_all.csv	https://www.sec.gov/cgi-bin/browse-edgar?action=getcompany&amp;CIK=0001675762	https://www.walkscore.com/IA/Des_Moines	</v>
      <v xml:space="preserve">http://creativecommons.org/licenses/by-sa/3.0/				</v>
    </spb>
    <spb s="0">
      <v xml:space="preserve">Wikipedia	Wikipedia	Wikidata	</v>
      <v xml:space="preserve">CC-BY-SA	CC-BY-SA		</v>
      <v xml:space="preserve">http://en.wikipedia.org/wiki/Des_Moines,_Iowa	https://en.wikipedia.org/wiki/Des_Moines,_Iowa	https://www.wikidata.org/wiki/Q39709	</v>
      <v xml:space="preserve">http://creativecommons.org/licenses/by-sa/3.0/	http://creativecommons.org/licenses/by-sa/3.0/		</v>
    </spb>
    <spb s="0">
      <v xml:space="preserve">Wikipedia	Wikidata	</v>
      <v xml:space="preserve">CC-BY-SA		</v>
      <v xml:space="preserve">http://en.wikipedia.org/wiki/Des_Moines,_Iowa	https://www.wikidata.org/wiki/Q39709	</v>
      <v xml:space="preserve">http://creativecommons.org/licenses/by-sa/3.0/		</v>
    </spb>
    <spb s="0">
      <v xml:space="preserve">Wikipedia	US Census	Wikipedia	Sec	Walkscore	</v>
      <v xml:space="preserve">CC-BY-SA		CC-BY-SA			</v>
      <v xml:space="preserve">http://en.wikipedia.org/wiki/Des_Moines,_Iowa	http://www2.census.gov/programs-surveys/popest/datasets/2010-2018/cities/totals/sub-est2018_all.csv	https://en.wikipedia.org/wiki/Des_Moines,_Iowa	https://www.sec.gov/cgi-bin/browse-edgar?action=getcompany&amp;CIK=0001675762	https://www.walkscore.com/IA/Des_Moines	</v>
      <v xml:space="preserve">http://creativecommons.org/licenses/by-sa/3.0/		http://creativecommons.org/licenses/by-sa/3.0/			</v>
    </spb>
    <spb s="0">
      <v xml:space="preserve">Wikipedia	US Census	Wikipedia	Sec	Walkscore	Wikidata	</v>
      <v xml:space="preserve">CC-BY-SA		CC-BY-SA				</v>
      <v xml:space="preserve">http://en.wikipedia.org/wiki/Des_Moines,_Iowa	http://www2.census.gov/programs-surveys/popest/datasets/2010-2018/cities/totals/sub-est2018_all.csv	https://en.wikipedia.org/wiki/Des_Moines,_Iowa	https://www.sec.gov/cgi-bin/browse-edgar?action=getcompany&amp;CIK=0001675762	https://www.walkscore.com/IA/Des_Moines	https://www.wikidata.org/wiki/Q39709	</v>
      <v xml:space="preserve">http://creativecommons.org/licenses/by-sa/3.0/		http://creativecommons.org/licenses/by-sa/3.0/				</v>
    </spb>
    <spb s="0">
      <v xml:space="preserve">Wikipedia	US Census	Wikipedia	Wikidata	</v>
      <v xml:space="preserve">CC-BY-SA		CC-BY-SA		</v>
      <v xml:space="preserve">http://en.wikipedia.org/wiki/Des_Moines,_Iowa	http://www2.census.gov/programs-surveys/popest/datasets/2010-2018/cities/totals/sub-est2018_all.csv	http://es.wikipedia.org/wiki/Des_Moines	https://www.wikidata.org/wiki/Q39709	</v>
      <v xml:space="preserve">http://creativecommons.org/licenses/by-sa/3.0/		http://creativecommons.org/licenses/by-sa/3.0/		</v>
    </spb>
    <spb s="1">
      <v>1268</v>
      <v>1269</v>
      <v>1268</v>
      <v>1270</v>
      <v>1268</v>
      <v>3</v>
      <v>1269</v>
      <v>1268</v>
      <v>1271</v>
      <v>1272</v>
      <v>1273</v>
      <v>1274</v>
    </spb>
    <spb s="0">
      <v xml:space="preserve">Wikipedia	Wikipedia	</v>
      <v xml:space="preserve">CC-BY-SA	CC-BY-SA	</v>
      <v xml:space="preserve">http://en.wikipedia.org/wiki/Green_Bay,_Wisconsin	http://de.wikipedia.org/wiki/Green_Bay	</v>
      <v xml:space="preserve">http://creativecommons.org/licenses/by-sa/3.0/	http://creativecommons.org/licenses/by-sa/3.0/	</v>
    </spb>
    <spb s="0">
      <v xml:space="preserve">Wikipedia	US Census	Sec	Walkscore	Wikidata	</v>
      <v xml:space="preserve">CC-BY-SA					</v>
      <v xml:space="preserve">http://en.wikipedia.org/wiki/Green_Bay,_Wisconsin	http://www2.census.gov/programs-surveys/popest/datasets/2010-2018/cities/totals/sub-est2018_all.csv	https://www.sec.gov/cgi-bin/browse-edgar?action=getcompany&amp;CIK=0001775863	https://www.walkscore.com/WI/Green_Bay	https://www.wikidata.org/wiki/Q47430	</v>
      <v xml:space="preserve">http://creativecommons.org/licenses/by-sa/3.0/					</v>
    </spb>
    <spb s="0">
      <v xml:space="preserve">Wikipedia	</v>
      <v xml:space="preserve">CC-BY-SA	</v>
      <v xml:space="preserve">http://en.wikipedia.org/wiki/Green_Bay,_Wisconsin	</v>
      <v xml:space="preserve">http://creativecommons.org/licenses/by-sa/3.0/	</v>
    </spb>
    <spb s="0">
      <v xml:space="preserve">Wikipedia	Wikipedia	Wikidata	</v>
      <v xml:space="preserve">CC-BY-SA	CC-BY-SA		</v>
      <v xml:space="preserve">http://en.wikipedia.org/wiki/Green_Bay,_Wisconsin	https://en.wikipedia.org/wiki/Green_Bay,_Wisconsin	https://www.wikidata.org/wiki/Q47430	</v>
      <v xml:space="preserve">http://creativecommons.org/licenses/by-sa/3.0/	http://creativecommons.org/licenses/by-sa/3.0/		</v>
    </spb>
    <spb s="0">
      <v xml:space="preserve">Wikipedia	Wikidata	</v>
      <v xml:space="preserve">CC-BY-SA		</v>
      <v xml:space="preserve">http://en.wikipedia.org/wiki/Green_Bay,_Wisconsin	https://www.wikidata.org/wiki/Q47430	</v>
      <v xml:space="preserve">http://creativecommons.org/licenses/by-sa/3.0/		</v>
    </spb>
    <spb s="0">
      <v xml:space="preserve">Wikipedia	US Census	Wikipedia	Sec	Walkscore	</v>
      <v xml:space="preserve">CC-BY-SA		CC-BY-SA			</v>
      <v xml:space="preserve">http://en.wikipedia.org/wiki/Green_Bay,_Wisconsin	http://www2.census.gov/programs-surveys/popest/datasets/2010-2018/cities/totals/sub-est2018_all.csv	https://en.wikipedia.org/wiki/Green_Bay,_Wisconsin	https://www.sec.gov/cgi-bin/browse-edgar?action=getcompany&amp;CIK=0001775863	https://www.walkscore.com/WI/Green_Bay	</v>
      <v xml:space="preserve">http://creativecommons.org/licenses/by-sa/3.0/		http://creativecommons.org/licenses/by-sa/3.0/			</v>
    </spb>
    <spb s="0">
      <v xml:space="preserve">Wikipedia	US Census	Wikipedia	Sec	Walkscore	Wikidata	</v>
      <v xml:space="preserve">CC-BY-SA		CC-BY-SA				</v>
      <v xml:space="preserve">http://en.wikipedia.org/wiki/Green_Bay,_Wisconsin	http://www2.census.gov/programs-surveys/popest/datasets/2010-2018/cities/totals/sub-est2018_all.csv	https://en.wikipedia.org/wiki/Green_Bay,_Wisconsin	https://www.sec.gov/cgi-bin/browse-edgar?action=getcompany&amp;CIK=0001775863	https://www.walkscore.com/WI/Green_Bay	https://www.wikidata.org/wiki/Q47430	</v>
      <v xml:space="preserve">http://creativecommons.org/licenses/by-sa/3.0/		http://creativecommons.org/licenses/by-sa/3.0/				</v>
    </spb>
    <spb s="0">
      <v xml:space="preserve">Wikipedia	US Census	Wikidata	</v>
      <v xml:space="preserve">CC-BY-SA			</v>
      <v xml:space="preserve">http://en.wikipedia.org/wiki/Green_Bay,_Wisconsin	http://www2.census.gov/programs-surveys/popest/datasets/2010-2018/cities/totals/sub-est2018_all.csv	https://www.wikidata.org/wiki/Q47430	</v>
      <v xml:space="preserve">http://creativecommons.org/licenses/by-sa/3.0/			</v>
    </spb>
    <spb s="1">
      <v>1276</v>
      <v>1277</v>
      <v>1278</v>
      <v>1279</v>
      <v>1278</v>
      <v>3</v>
      <v>1277</v>
      <v>1278</v>
      <v>1280</v>
      <v>1281</v>
      <v>1282</v>
      <v>1283</v>
    </spb>
    <spb s="0">
      <v xml:space="preserve">Wikipedia	</v>
      <v xml:space="preserve">CC-BY-SA	</v>
      <v xml:space="preserve">http://en.wikipedia.org/wiki/Wisconsin	</v>
      <v xml:space="preserve">http://creativecommons.org/licenses/by-sa/3.0/	</v>
    </spb>
    <spb s="0">
      <v xml:space="preserve">Wikipedia	US Census	US Census	Wikipedia	Sec	Wikidata	</v>
      <v xml:space="preserve">CC-BY-SA			CC-BY-SA			</v>
      <v xml:space="preserve">http://en.wikipedia.org/wiki/Wisconsin	https://www.census.gov/popest/data/state/asrh/2014/files/SC-EST2014-AGESEX-CIV.csv	http://www.census.gov/quickfacts/table/VET605214/55	https://en.wikipedia.org/wiki/Wisconsin	https://www.sec.gov/cgi-bin/browse-edgar?action=getcompany&amp;CIK=0001806091	https://www.wikidata.org/wiki/Q20365737	</v>
      <v xml:space="preserve">http://creativecommons.org/licenses/by-sa/3.0/			http://creativecommons.org/licenses/by-sa/3.0/			</v>
    </spb>
    <spb s="0">
      <v xml:space="preserve">Wikipedia	US Census	Wikipedia	Wikidata	Wikipedia	US Census	Wikipedia	Wikidata	</v>
      <v xml:space="preserve">CC-BY-SA		CC-BY-SA		CC-BY-SA		CC-BY-SA		</v>
      <v xml:space="preserve">http://en.wikipedia.org/wiki/Wisconsin	http://www.census.gov/quickfacts/table/VET605214/55	https://en.wikipedia.org/wiki/Wisconsin	https://www.wikidata.org/wiki/Q20365737	http://en.wikipedia.org/wiki/Wisconsin	http://www.census.gov/quickfacts/table/VET605214/55	https://en.wikipedia.org/wiki/Wisconsin	https://www.wikidata.org/wiki/Q20365737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http://en.wikipedia.org/wiki/Wisconsin	https://www.wikidata.org/wiki/Q20365737	</v>
      <v xml:space="preserve">http://creativecommons.org/licenses/by-sa/3.0/		</v>
    </spb>
    <spb s="0">
      <v xml:space="preserve">Wikipedia	US Census	US Census	Wikipedia	Sec	</v>
      <v xml:space="preserve">CC-BY-SA			CC-BY-SA		</v>
      <v xml:space="preserve">http://en.wikipedia.org/wiki/Wisconsin	https://www.census.gov/popest/data/state/asrh/2014/files/SC-EST2014-AGESEX-CIV.csv	http://www.census.gov/quickfacts/table/VET605214/55	https://en.wikipedia.org/wiki/Wisconsin	https://www.sec.gov/cgi-bin/browse-edgar?action=getcompany&amp;CIK=0001806091	</v>
      <v xml:space="preserve">http://creativecommons.org/licenses/by-sa/3.0/			http://creativecommons.org/licenses/by-sa/3.0/		</v>
    </spb>
    <spb s="0">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0">
      <v xml:space="preserve">Wikipedia	US Census	US Census	Wikidata	</v>
      <v xml:space="preserve">CC-BY-SA				</v>
      <v xml:space="preserve">http://en.wikipedia.org/wiki/Wisconsin	https://www.census.gov/popest/data/state/asrh/2014/files/SC-EST2014-AGESEX-CIV.csv	http://www.census.gov/quickfacts/table/VET605214/55	https://www.wikidata.org/wiki/Q20365737	</v>
      <v xml:space="preserve">http://creativecommons.org/licenses/by-sa/3.0/				</v>
    </spb>
    <spb s="12">
      <v>1285</v>
      <v>1286</v>
      <v>1287</v>
      <v>19</v>
      <v>3</v>
      <v>1286</v>
      <v>1285</v>
      <v>1285</v>
      <v>1288</v>
      <v>19</v>
      <v>1289</v>
      <v>19</v>
      <v>1290</v>
      <v>1291</v>
      <v>19</v>
      <v>19</v>
      <v>19</v>
      <v>19</v>
      <v>1290</v>
      <v>19</v>
      <v>19</v>
      <v>19</v>
      <v>19</v>
      <v>19</v>
      <v>19</v>
      <v>19</v>
      <v>19</v>
      <v>19</v>
      <v>1290</v>
      <v>19</v>
      <v>19</v>
      <v>19</v>
      <v>19</v>
    </spb>
    <spb s="0">
      <v xml:space="preserve">Wikipedia	</v>
      <v xml:space="preserve">CC-BY-SA	</v>
      <v xml:space="preserve">http://en.wikipedia.org/wiki/Santa_Rosa,_California	</v>
      <v xml:space="preserve">http://creativecommons.org/licenses/by-sa/3.0/	</v>
    </spb>
    <spb s="0">
      <v xml:space="preserve">Wikipedia	US Census	Sec	Walkscore	Wikidata	</v>
      <v xml:space="preserve">CC-BY-SA					</v>
      <v xml:space="preserve">http://en.wikipedia.org/wiki/Santa_Rosa,_California	http://www2.census.gov/programs-surveys/popest/datasets/2010-2018/cities/totals/sub-est2018_all.csv	https://www.sec.gov/cgi-bin/browse-edgar?action=getcompany&amp;CIK=0001767346	https://www.walkscore.com/CA/Santa_Rosa	https://www.wikidata.org/wiki/Q212991	</v>
      <v xml:space="preserve">http://creativecommons.org/licenses/by-sa/3.0/					</v>
    </spb>
    <spb s="0">
      <v xml:space="preserve">Wikipedia	Wikipedia	Wikidata	Wikipedia	Wikipedia	</v>
      <v xml:space="preserve">CC-BY-SA	CC-BY-SA		CC-BY-SA	CC-BY-SA	</v>
      <v xml:space="preserve">http://en.wikipedia.org/wiki/Santa_Rosa,_California	https://en.wikipedia.org/wiki/Santa_Rosa,_California	https://www.wikidata.org/wiki/Q212991	http://en.wikipedia.org/wiki/Santa_Rosa,_California	https://en.wikipedia.org/wiki/Santa_Rosa,_California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http://en.wikipedia.org/wiki/Santa_Rosa,_California	https://www.wikidata.org/wiki/Q212991	</v>
      <v xml:space="preserve">http://creativecommons.org/licenses/by-sa/3.0/		</v>
    </spb>
    <spb s="0">
      <v xml:space="preserve">Wikipedia	US Census	Wikipedia	Sec	Walkscore	</v>
      <v xml:space="preserve">CC-BY-SA		CC-BY-SA			</v>
      <v xml:space="preserve">http://en.wikipedia.org/wiki/Santa_Rosa,_California	http://www2.census.gov/programs-surveys/popest/datasets/2010-2018/cities/totals/sub-est2018_all.csv	https://en.wikipedia.org/wiki/Santa_Rosa,_California	https://www.sec.gov/cgi-bin/browse-edgar?action=getcompany&amp;CIK=0001767346	https://www.walkscore.com/CA/Santa_Rosa	</v>
      <v xml:space="preserve">http://creativecommons.org/licenses/by-sa/3.0/		http://creativecommons.org/licenses/by-sa/3.0/			</v>
    </spb>
    <spb s="0">
      <v xml:space="preserve">Wikipedia	US Census	Wikipedia	Sec	Walkscore	Wikidata	</v>
      <v xml:space="preserve">CC-BY-SA		CC-BY-SA				</v>
      <v xml:space="preserve">http://en.wikipedia.org/wiki/Santa_Rosa,_California	http://www2.census.gov/programs-surveys/popest/datasets/2010-2018/cities/totals/sub-est2018_all.csv	https://en.wikipedia.org/wiki/Santa_Rosa,_California	https://www.sec.gov/cgi-bin/browse-edgar?action=getcompany&amp;CIK=0001767346	https://www.walkscore.com/CA/Santa_Rosa	https://www.wikidata.org/wiki/Q212991	</v>
      <v xml:space="preserve">http://creativecommons.org/licenses/by-sa/3.0/		http://creativecommons.org/licenses/by-sa/3.0/				</v>
    </spb>
    <spb s="0">
      <v xml:space="preserve">Wikipedia	US Census	Wikipedia	Wikidata	</v>
      <v xml:space="preserve">CC-BY-SA		CC-BY-SA		</v>
      <v xml:space="preserve">http://en.wikipedia.org/wiki/Santa_Rosa,_California	http://www2.census.gov/programs-surveys/popest/datasets/2010-2018/cities/totals/sub-est2018_all.csv	http://fr.wikipedia.org/wiki/Santa_Rosa_(Californie)	https://www.wikidata.org/wiki/Q212991	</v>
      <v xml:space="preserve">http://creativecommons.org/licenses/by-sa/3.0/		http://creativecommons.org/licenses/by-sa/3.0/		</v>
    </spb>
    <spb s="1">
      <v>1293</v>
      <v>1294</v>
      <v>1293</v>
      <v>1295</v>
      <v>1293</v>
      <v>3</v>
      <v>1294</v>
      <v>1293</v>
      <v>1296</v>
      <v>1297</v>
      <v>1298</v>
      <v>1299</v>
    </spb>
    <spb s="0">
      <v xml:space="preserve">Wikipedia	</v>
      <v xml:space="preserve">CC-BY-SA	</v>
      <v xml:space="preserve">http://en.wikipedia.org/wiki/San_Mateo,_California	</v>
      <v xml:space="preserve">http://creativecommons.org/licenses/by-sa/3.0/	</v>
    </spb>
    <spb s="0">
      <v xml:space="preserve">Wikipedia	US Census	Sec	Walkscore	Wikidata	</v>
      <v xml:space="preserve">CC-BY-SA					</v>
      <v xml:space="preserve">http://en.wikipedia.org/wiki/San_Mateo,_California	http://www2.census.gov/programs-surveys/popest/datasets/2010-2018/cities/totals/sub-est2018_all.csv	https://www.sec.gov/cgi-bin/browse-edgar?action=getcompany&amp;CIK=0001739936	https://www.walkscore.com/CA/San_Mateo	https://www.wikidata.org/wiki/Q7721367	</v>
      <v xml:space="preserve">http://creativecommons.org/licenses/by-sa/3.0/					</v>
    </spb>
    <spb s="0">
      <v xml:space="preserve">Wikipedia	Wikipedia	Wikipedia	Wikipedia	</v>
      <v xml:space="preserve">CC-BY-SA	CC-BY-SA	CC-BY-SA	CC-BY-SA	</v>
      <v xml:space="preserve">http://en.wikipedia.org/wiki/San_Mateo,_California	https://en.wikipedia.org/wiki/San_Mateo,_California	http://en.wikipedia.org/wiki/San_Mateo,_California	https://en.wikipedia.org/wiki/San_Mateo,_California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http://en.wikipedia.org/wiki/San_Mateo,_California	https://www.wikidata.org/wiki/Q7721367	</v>
      <v xml:space="preserve">http://creativecommons.org/licenses/by-sa/3.0/		</v>
    </spb>
    <spb s="0">
      <v xml:space="preserve">Wikipedia	US Census	Wikipedia	Sec	Walkscore	</v>
      <v xml:space="preserve">CC-BY-SA		CC-BY-SA			</v>
      <v xml:space="preserve">http://en.wikipedia.org/wiki/San_Mateo,_California	http://www2.census.gov/programs-surveys/popest/datasets/2010-2018/cities/totals/sub-est2018_all.csv	https://en.wikipedia.org/wiki/San_Mateo,_California	https://www.sec.gov/cgi-bin/browse-edgar?action=getcompany&amp;CIK=0001739936	https://www.walkscore.com/CA/San_Mateo	</v>
      <v xml:space="preserve">http://creativecommons.org/licenses/by-sa/3.0/		http://creativecommons.org/licenses/by-sa/3.0/			</v>
    </spb>
    <spb s="0">
      <v xml:space="preserve">Wikipedia	US Census	Wikipedia	Sec	Walkscore	Wikidata	</v>
      <v xml:space="preserve">CC-BY-SA		CC-BY-SA				</v>
      <v xml:space="preserve">http://en.wikipedia.org/wiki/San_Mateo,_California	http://www2.census.gov/programs-surveys/popest/datasets/2010-2018/cities/totals/sub-est2018_all.csv	https://en.wikipedia.org/wiki/San_Mateo,_California	https://www.sec.gov/cgi-bin/browse-edgar?action=getcompany&amp;CIK=0001739936	https://www.walkscore.com/CA/San_Mateo	https://www.wikidata.org/wiki/Q7721367	</v>
      <v xml:space="preserve">http://creativecommons.org/licenses/by-sa/3.0/		http://creativecommons.org/licenses/by-sa/3.0/				</v>
    </spb>
    <spb s="0">
      <v xml:space="preserve">Wikipedia	US Census	Wikidata	</v>
      <v xml:space="preserve">CC-BY-SA			</v>
      <v xml:space="preserve">http://en.wikipedia.org/wiki/San_Mateo,_California	http://www2.census.gov/programs-surveys/popest/datasets/2010-2018/cities/totals/sub-est2018_all.csv	https://www.wikidata.org/wiki/Q7721367	</v>
      <v xml:space="preserve">http://creativecommons.org/licenses/by-sa/3.0/			</v>
    </spb>
    <spb s="1">
      <v>1301</v>
      <v>1302</v>
      <v>1301</v>
      <v>1303</v>
      <v>1301</v>
      <v>3</v>
      <v>1302</v>
      <v>1301</v>
      <v>1304</v>
      <v>1305</v>
      <v>1306</v>
      <v>1307</v>
    </spb>
    <spb s="0">
      <v xml:space="preserve">Wikipedia	Wikidata	</v>
      <v xml:space="preserve">CC-BY-SA		</v>
      <v xml:space="preserve">http://en.wikipedia.org/wiki/Warren_(near_Fellows),_California	https://www.wikidata.org/wiki/Q7970004	</v>
      <v xml:space="preserve">http://creativecommons.org/licenses/by-sa/3.0/		</v>
    </spb>
    <spb s="0">
      <v xml:space="preserve">Wikipedia	</v>
      <v xml:space="preserve">CC-BY-SA	</v>
      <v xml:space="preserve">http://en.wikipedia.org/wiki/Warren_(near_Fellows),_California	</v>
      <v xml:space="preserve">http://creativecommons.org/licenses/by-sa/3.0/	</v>
    </spb>
    <spb s="17">
      <v>1309</v>
      <v>1310</v>
      <v>1310</v>
      <v>1309</v>
      <v>1310</v>
      <v>1309</v>
      <v>1310</v>
      <v>1309</v>
      <v>1309</v>
    </spb>
    <spb s="0">
      <v xml:space="preserve">Wikipedia	</v>
      <v xml:space="preserve">CC-BY-SA	</v>
      <v xml:space="preserve">http://en.wikipedia.org/wiki/Norwalk,_California	</v>
      <v xml:space="preserve">http://creativecommons.org/licenses/by-sa/3.0/	</v>
    </spb>
    <spb s="0">
      <v xml:space="preserve">Wikipedia	US Census	US Census	Walkscore	Wikidata	</v>
      <v xml:space="preserve">CC-BY-SA					</v>
      <v xml:space="preserve">http://en.wikipedia.org/wiki/Norwalk,_California	http://www2.census.gov/programs-surveys/popest/datasets/2010-2018/cities/totals/sub-est2018_all.csv	http://www.census.gov/quickfacts/table/PST045215/0652526	https://www.walkscore.com/CA/Norwalk	https://www.wikidata.org/wiki/Q494715	</v>
      <v xml:space="preserve">http://creativecommons.org/licenses/by-sa/3.0/					</v>
    </spb>
    <spb s="0">
      <v xml:space="preserve">Wikipedia	Wikidata	</v>
      <v xml:space="preserve">CC-BY-SA		</v>
      <v xml:space="preserve">http://en.wikipedia.org/wiki/Norwalk,_California	https://www.wikidata.org/wiki/Q494715	</v>
      <v xml:space="preserve">http://creativecommons.org/licenses/by-sa/3.0/		</v>
    </spb>
    <spb s="0">
      <v xml:space="preserve">Wikipedia	US Census	US Census	Walkscore	</v>
      <v xml:space="preserve">CC-BY-SA				</v>
      <v xml:space="preserve">http://en.wikipedia.org/wiki/Norwalk,_California	http://www2.census.gov/programs-surveys/popest/datasets/2010-2018/cities/totals/sub-est2018_all.csv	http://www.census.gov/quickfacts/table/PST045215/0652526	https://www.walkscore.com/CA/Norwalk	</v>
      <v xml:space="preserve">http://creativecommons.org/licenses/by-sa/3.0/				</v>
    </spb>
    <spb s="0">
      <v xml:space="preserve">Wikipedia	US Census	US Census	Wikidata	</v>
      <v xml:space="preserve">CC-BY-SA				</v>
      <v xml:space="preserve">http://en.wikipedia.org/wiki/Norwalk,_California	http://www2.census.gov/programs-surveys/popest/datasets/2010-2018/cities/totals/sub-est2018_all.csv	http://www.census.gov/quickfacts/table/PST045215/0652526	https://www.wikidata.org/wiki/Q494715	</v>
      <v xml:space="preserve">http://creativecommons.org/licenses/by-sa/3.0/				</v>
    </spb>
    <spb s="13">
      <v>1312</v>
      <v>1313</v>
      <v>1312</v>
      <v>1312</v>
      <v>3</v>
      <v>1313</v>
      <v>1312</v>
      <v>1314</v>
      <v>1315</v>
      <v>1313</v>
      <v>1316</v>
    </spb>
    <spb s="0">
      <v xml:space="preserve">Wikipedia	Wikipedia	</v>
      <v xml:space="preserve">CC-BY-SA	CC-BY-SA	</v>
      <v xml:space="preserve">http://en.wikipedia.org/wiki/Lafayette,_Louisiana	http://de.wikipedia.org/wiki/Lafayette_(Louisiana)	</v>
      <v xml:space="preserve">http://creativecommons.org/licenses/by-sa/3.0/	http://creativecommons.org/licenses/by-sa/3.0/	</v>
    </spb>
    <spb s="0">
      <v xml:space="preserve">Wikipedia	US Census	Facebook	Sec	Walkscore	Wikidata	</v>
      <v xml:space="preserve">CC-BY-SA						</v>
      <v xml:space="preserve">http://en.wikipedia.org/wiki/Lafayette,_Louisiana	http://www2.census.gov/programs-surveys/popest/datasets/2010-2018/cities/totals/sub-est2018_all.csv	https://www.facebook.com/lafayettetravel	https://www.sec.gov/cgi-bin/browse-edgar?action=getcompany&amp;CIK=0001729149	https://www.walkscore.com/LA/Lafayette	https://www.wikidata.org/wiki/Q128891	</v>
      <v xml:space="preserve">http://creativecommons.org/licenses/by-sa/3.0/						</v>
    </spb>
    <spb s="0">
      <v xml:space="preserve">Wikipedia	</v>
      <v xml:space="preserve">CC-BY-SA	</v>
      <v xml:space="preserve">http://en.wikipedia.org/wiki/Lafayette,_Louisiana	</v>
      <v xml:space="preserve">http://creativecommons.org/licenses/by-sa/3.0/	</v>
    </spb>
    <spb s="0">
      <v xml:space="preserve">Wikipedia	Wikidata	</v>
      <v xml:space="preserve">CC-BY-SA		</v>
      <v xml:space="preserve">http://en.wikipedia.org/wiki/Lafayette,_Louisiana	https://www.wikidata.org/wiki/Q128891	</v>
      <v xml:space="preserve">http://creativecommons.org/licenses/by-sa/3.0/		</v>
    </spb>
    <spb s="0">
      <v xml:space="preserve">Wikipedia	US Census	Wikipedia	Facebook	Sec	Walkscore	</v>
      <v xml:space="preserve">CC-BY-SA		CC-BY-SA				</v>
      <v xml:space="preserve">http://en.wikipedia.org/wiki/Lafayette,_Louisiana	http://www2.census.gov/programs-surveys/popest/datasets/2010-2018/cities/totals/sub-est2018_all.csv	https://en.wikipedia.org/wiki/Lafayette,_Louisiana	https://www.facebook.com/lafayettetravel	https://www.sec.gov/cgi-bin/browse-edgar?action=getcompany&amp;CIK=0001729149	https://www.walkscore.com/LA/Lafayette	</v>
      <v xml:space="preserve">http://creativecommons.org/licenses/by-sa/3.0/		http://creativecommons.org/licenses/by-sa/3.0/				</v>
    </spb>
    <spb s="0">
      <v xml:space="preserve">Wikipedia	US Census	Wikipedia	Facebook	Sec	Walkscore	Wikidata	</v>
      <v xml:space="preserve">CC-BY-SA		CC-BY-SA					</v>
      <v xml:space="preserve">http://en.wikipedia.org/wiki/Lafayette,_Louisiana	http://www2.census.gov/programs-surveys/popest/datasets/2010-2018/cities/totals/sub-est2018_all.csv	https://en.wikipedia.org/wiki/Lafayette,_Louisiana	https://www.facebook.com/lafayettetravel	https://www.sec.gov/cgi-bin/browse-edgar?action=getcompany&amp;CIK=0001729149	https://www.walkscore.com/LA/Lafayette	https://www.wikidata.org/wiki/Q128891	</v>
      <v xml:space="preserve">http://creativecommons.org/licenses/by-sa/3.0/		http://creativecommons.org/licenses/by-sa/3.0/					</v>
    </spb>
    <spb s="0">
      <v xml:space="preserve">Wikipedia	US Census	Wikidata	</v>
      <v xml:space="preserve">CC-BY-SA			</v>
      <v xml:space="preserve">http://en.wikipedia.org/wiki/Lafayette,_Louisiana	http://www2.census.gov/programs-surveys/popest/datasets/2010-2018/cities/totals/sub-est2018_all.csv	https://www.wikidata.org/wiki/Q128891	</v>
      <v xml:space="preserve">http://creativecommons.org/licenses/by-sa/3.0/			</v>
    </spb>
    <spb s="13">
      <v>1318</v>
      <v>1319</v>
      <v>1320</v>
      <v>1320</v>
      <v>3</v>
      <v>1319</v>
      <v>1320</v>
      <v>1321</v>
      <v>1322</v>
      <v>1323</v>
      <v>1324</v>
    </spb>
    <spb s="0">
      <v xml:space="preserve">Wikipedia	</v>
      <v xml:space="preserve">CC-BY-SA	</v>
      <v xml:space="preserve">http://en.wikipedia.org/wiki/Providence,_Rhode_Island	</v>
      <v xml:space="preserve">http://creativecommons.org/licenses/by-sa/3.0/	</v>
    </spb>
    <spb s="0">
      <v xml:space="preserve">Wikipedia	US Census	Facebook	Sec	Walkscore	Wikidata	</v>
      <v xml:space="preserve">CC-BY-SA						</v>
      <v xml:space="preserve">http://en.wikipedia.org/wiki/Providence,_Rhode_Island	http://www2.census.gov/programs-surveys/popest/datasets/2010-2018/cities/totals/sub-est2018_all.csv	https://www.facebook.com/ProvidenceCityHall	https://www.sec.gov/cgi-bin/browse-edgar?action=getcompany&amp;CIK=0001766328	https://www.walkscore.com/RI/Providence	https://www.wikidata.org/wiki/Q224317	</v>
      <v xml:space="preserve">http://creativecommons.org/licenses/by-sa/3.0/						</v>
    </spb>
    <spb s="0">
      <v xml:space="preserve">Wikipedia	Wikipedia	Wikidata	</v>
      <v xml:space="preserve">CC-BY-SA	CC-BY-SA		</v>
      <v xml:space="preserve">http://en.wikipedia.org/wiki/Providence,_Rhode_Island	https://en.wikipedia.org/wiki/Providence,_Rhode_Island	https://www.wikidata.org/wiki/Q224317	</v>
      <v xml:space="preserve">http://creativecommons.org/licenses/by-sa/3.0/	http://creativecommons.org/licenses/by-sa/3.0/		</v>
    </spb>
    <spb s="0">
      <v xml:space="preserve">Wikipedia	Wikidata	</v>
      <v xml:space="preserve">CC-BY-SA		</v>
      <v xml:space="preserve">http://en.wikipedia.org/wiki/Providence,_Rhode_Island	https://www.wikidata.org/wiki/Q224317	</v>
      <v xml:space="preserve">http://creativecommons.org/licenses/by-sa/3.0/		</v>
    </spb>
    <spb s="0">
      <v xml:space="preserve">Wikipedia	US Census	Wikipedia	Facebook	Sec	Walkscore	</v>
      <v xml:space="preserve">CC-BY-SA		CC-BY-SA				</v>
      <v xml:space="preserve">http://en.wikipedia.org/wiki/Providence,_Rhode_Island	http://www2.census.gov/programs-surveys/popest/datasets/2010-2018/cities/totals/sub-est2018_all.csv	https://en.wikipedia.org/wiki/Providence,_Rhode_Island	https://www.facebook.com/ProvidenceCityHall	https://www.sec.gov/cgi-bin/browse-edgar?action=getcompany&amp;CIK=0001766328	https://www.walkscore.com/RI/Providence	</v>
      <v xml:space="preserve">http://creativecommons.org/licenses/by-sa/3.0/		http://creativecommons.org/licenses/by-sa/3.0/				</v>
    </spb>
    <spb s="0">
      <v xml:space="preserve">Wikipedia	US Census	Wikipedia	Facebook	Sec	Walkscore	Weathertrends360	Wikidata	</v>
      <v xml:space="preserve">CC-BY-SA		CC-BY-SA						</v>
      <v xml:space="preserve">http://en.wikipedia.org/wiki/Providence,_Rhode_Island	http://www2.census.gov/programs-surveys/popest/datasets/2010-2018/cities/totals/sub-est2018_all.csv	https://en.wikipedia.org/wiki/Providence,_Rhode_Island	https://www.facebook.com/ProvidenceCityHall	https://www.sec.gov/cgi-bin/browse-edgar?action=getcompany&amp;CIK=0001766328	https://www.walkscore.com/RI/Providence	https://www.weathertrends360.com/	https://www.wikidata.org/wiki/Q224317	</v>
      <v xml:space="preserve">http://creativecommons.org/licenses/by-sa/3.0/		http://creativecommons.org/licenses/by-sa/3.0/						</v>
    </spb>
    <spb s="0">
      <v xml:space="preserve">Wikipedia	US Census	Wikidata	</v>
      <v xml:space="preserve">CC-BY-SA			</v>
      <v xml:space="preserve">http://en.wikipedia.org/wiki/Providence,_Rhode_Island	http://www2.census.gov/programs-surveys/popest/datasets/2010-2018/cities/totals/sub-est2018_all.csv	https://www.wikidata.org/wiki/Q224317	</v>
      <v xml:space="preserve">http://creativecommons.org/licenses/by-sa/3.0/			</v>
    </spb>
    <spb s="1">
      <v>1326</v>
      <v>1327</v>
      <v>1326</v>
      <v>1328</v>
      <v>1326</v>
      <v>3</v>
      <v>1327</v>
      <v>1326</v>
      <v>1329</v>
      <v>1330</v>
      <v>1331</v>
      <v>1332</v>
    </spb>
    <spb s="0">
      <v xml:space="preserve">Wikipedia	</v>
      <v xml:space="preserve">CC-BY-SA	</v>
      <v xml:space="preserve">http://en.wikipedia.org/wiki/Rhode_Island	</v>
      <v xml:space="preserve">http://creativecommons.org/licenses/by-sa/3.0/	</v>
    </spb>
    <spb s="0">
      <v xml:space="preserve">Wikipedia	US Census	US Census	Wikipedia	Sec	Weathertrends360	Wikidata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https://www.sec.gov/cgi-bin/browse-edgar?action=getcompany&amp;CIK=0001806226	https://www.weathertrends360.com/	https://www.wikidata.org/wiki/Q1387	</v>
      <v xml:space="preserve">http://creativecommons.org/licenses/by-sa/3.0/			http://creativecommons.org/licenses/by-sa/3.0/				</v>
    </spb>
    <spb s="0">
      <v xml:space="preserve">Wikipedia	US Census	Wikipedia	Wikidata	Wikipedia	Wikipedia	Wikidata	</v>
      <v xml:space="preserve">CC-BY-SA		CC-BY-SA		CC-BY-SA	CC-BY-SA		</v>
      <v xml:space="preserve">http://en.wikipedia.org/wiki/Rhode_Island	http://www.census.gov/quickfacts/table/WTN220212/44	https://en.wikipedia.org/wiki/Rhode_Island	https://www.wikidata.org/wiki/Q1387	http://en.wikipedia.org/wiki/Rhode_Island	https://en.wikipedia.org/wiki/Rhode_Island	https://www.wikidata.org/wiki/Q1387	</v>
      <v xml:space="preserve">http://creativecommons.org/licenses/by-sa/3.0/		http://creativecommons.org/licenses/by-sa/3.0/		http://creativecommons.org/licenses/by-sa/3.0/	http://creativecommons.org/licenses/by-sa/3.0/		</v>
    </spb>
    <spb s="0">
      <v xml:space="preserve">Wikipedia	US Census	US Census	Sec	Wikidata	</v>
      <v xml:space="preserve">CC-BY-SA					</v>
      <v xml:space="preserve">http://en.wikipedia.org/wiki/Rhode_Island	https://www.census.gov/popest/data/state/asrh/2014/files/SC-EST2014-AGESEX-CIV.csv	http://www.census.gov/quickfacts/table/WTN220212/44	https://www.sec.gov/cgi-bin/browse-edgar?action=getcompany&amp;CIK=0001806226	https://www.wikidata.org/wiki/Q1387	</v>
      <v xml:space="preserve">http://creativecommons.org/licenses/by-sa/3.0/					</v>
    </spb>
    <spb s="0">
      <v xml:space="preserve">Wikipedia	Wikidata	</v>
      <v xml:space="preserve">CC-BY-SA		</v>
      <v xml:space="preserve">http://en.wikipedia.org/wiki/Rhode_Island	https://www.wikidata.org/wiki/Q1387	</v>
      <v xml:space="preserve">http://creativecommons.org/licenses/by-sa/3.0/		</v>
    </spb>
    <spb s="0">
      <v xml:space="preserve">Wikipedia	US Census	US Census	Wikipedia	Sec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https://www.sec.gov/cgi-bin/browse-edgar?action=getcompany&amp;CIK=0001806226	</v>
      <v xml:space="preserve">http://creativecommons.org/licenses/by-sa/3.0/			http://creativecommons.org/licenses/by-sa/3.0/		</v>
    </spb>
    <spb s="0">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9">
      <v>1334</v>
      <v>1335</v>
      <v>1336</v>
      <v>19</v>
      <v>3</v>
      <v>1335</v>
      <v>1334</v>
      <v>1334</v>
      <v>1337</v>
      <v>1338</v>
      <v>19</v>
      <v>1339</v>
      <v>19</v>
      <v>1340</v>
      <v>1337</v>
      <v>19</v>
      <v>19</v>
      <v>19</v>
      <v>19</v>
      <v>1340</v>
      <v>19</v>
      <v>19</v>
      <v>19</v>
      <v>19</v>
      <v>19</v>
      <v>19</v>
      <v>19</v>
      <v>19</v>
      <v>19</v>
      <v>1340</v>
      <v>19</v>
      <v>19</v>
      <v>19</v>
      <v>19</v>
    </spb>
    <spb s="0">
      <v xml:space="preserve">Wikipedia	</v>
      <v xml:space="preserve">CC-BY-SA	</v>
      <v xml:space="preserve">http://en.wikipedia.org/wiki/Chattanooga,_Tennessee	</v>
      <v xml:space="preserve">http://creativecommons.org/licenses/by-sa/3.0/	</v>
    </spb>
    <spb s="0">
      <v xml:space="preserve">Wikipedia	US Census	Twitter	US Census	Facebook	Sec	Walkscore	Wikidata	</v>
      <v xml:space="preserve">CC-BY-SA								</v>
      <v xml:space="preserve">http://en.wikipedia.org/wiki/Chattanooga,_Tennessee	http://www2.census.gov/programs-surveys/popest/datasets/2010-2018/cities/totals/sub-est2018_all.csv	https://twitter.com/chattanoogafun	http://www.census.gov/quickfacts/table/RHI125214/4714000	https://www.facebook.com/VisitChatt/	https://www.sec.gov/cgi-bin/browse-edgar?action=getcompany&amp;CIK=0001798736	https://www.walkscore.com/TN/Chattanooga	https://www.wikidata.org/wiki/Q5738975	</v>
      <v xml:space="preserve">http://creativecommons.org/licenses/by-sa/3.0/								</v>
    </spb>
    <spb s="0">
      <v xml:space="preserve">Wikipedia	Twitter	Wikipedia	Facebook	Wikidata	</v>
      <v xml:space="preserve">CC-BY-SA		CC-BY-SA			</v>
      <v xml:space="preserve">http://en.wikipedia.org/wiki/Chattanooga,_Tennessee	https://twitter.com/chattanoogafun	https://en.wikipedia.org/wiki/Chattanooga,_Tennessee	https://www.facebook.com/VisitChatt/	https://www.wikidata.org/wiki/Q5738975	</v>
      <v xml:space="preserve">http://creativecommons.org/licenses/by-sa/3.0/		http://creativecommons.org/licenses/by-sa/3.0/			</v>
    </spb>
    <spb s="0">
      <v xml:space="preserve">Wikipedia	Wikidata	</v>
      <v xml:space="preserve">CC-BY-SA		</v>
      <v xml:space="preserve">http://en.wikipedia.org/wiki/Chattanooga,_Tennessee	https://www.wikidata.org/wiki/Q5738975	</v>
      <v xml:space="preserve">http://creativecommons.org/licenses/by-sa/3.0/		</v>
    </spb>
    <spb s="0">
      <v xml:space="preserve">Wikipedia	US Census	US Census	Wikipedia	Facebook	Sec	Walkscore	</v>
      <v xml:space="preserve">CC-BY-SA			CC-BY-SA				</v>
      <v xml:space="preserve">http://en.wikipedia.org/wiki/Chattanooga,_Tennessee	http://www2.census.gov/programs-surveys/popest/datasets/2010-2018/cities/totals/sub-est2018_all.csv	http://www.census.gov/quickfacts/table/RHI125214/4714000	https://en.wikipedia.org/wiki/Chattanooga,_Tennessee	https://www.facebook.com/VisitChatt/	https://www.sec.gov/cgi-bin/browse-edgar?action=getcompany&amp;CIK=0001798736	https://www.walkscore.com/TN/Chattanooga	</v>
      <v xml:space="preserve">http://creativecommons.org/licenses/by-sa/3.0/			http://creativecommons.org/licenses/by-sa/3.0/				</v>
    </spb>
    <spb s="0">
      <v xml:space="preserve">Wikipedia	US Census	US Census	Wikipedia	Facebook	Sec	Walkscore	Wikidata	</v>
      <v xml:space="preserve">CC-BY-SA			CC-BY-SA					</v>
      <v xml:space="preserve">http://en.wikipedia.org/wiki/Chattanooga,_Tennessee	http://www2.census.gov/programs-surveys/popest/datasets/2010-2018/cities/totals/sub-est2018_all.csv	http://www.census.gov/quickfacts/table/RHI125214/4714000	https://en.wikipedia.org/wiki/Chattanooga,_Tennessee	https://www.facebook.com/VisitChatt/	https://www.sec.gov/cgi-bin/browse-edgar?action=getcompany&amp;CIK=0001798736	https://www.walkscore.com/TN/Chattanooga	https://www.wikidata.org/wiki/Q5738975	</v>
      <v xml:space="preserve">http://creativecommons.org/licenses/by-sa/3.0/			http://creativecommons.org/licenses/by-sa/3.0/					</v>
    </spb>
    <spb s="0">
      <v xml:space="preserve">Wikipedia	US Census	Wikipedia	Wikidata	</v>
      <v xml:space="preserve">CC-BY-SA		CC-BY-SA		</v>
      <v xml:space="preserve">http://en.wikipedia.org/wiki/Chattanooga,_Tennessee	http://www2.census.gov/programs-surveys/popest/datasets/2010-2018/cities/totals/sub-est2018_all.csv	http://es.wikipedia.org/wiki/Chattanooga_(Tennessee)	https://www.wikidata.org/wiki/Q5738975	</v>
      <v xml:space="preserve">http://creativecommons.org/licenses/by-sa/3.0/		http://creativecommons.org/licenses/by-sa/3.0/		</v>
    </spb>
    <spb s="1">
      <v>1342</v>
      <v>1343</v>
      <v>1342</v>
      <v>1344</v>
      <v>1342</v>
      <v>3</v>
      <v>1343</v>
      <v>1342</v>
      <v>1345</v>
      <v>1346</v>
      <v>1347</v>
      <v>1348</v>
    </spb>
    <spb s="0">
      <v xml:space="preserve">Wikipedia	</v>
      <v xml:space="preserve">CC-BY-SA	</v>
      <v xml:space="preserve">http://en.wikipedia.org/wiki/Tempe,_Arizona	</v>
      <v xml:space="preserve">http://creativecommons.org/licenses/by-sa/3.0/	</v>
    </spb>
    <spb s="0">
      <v xml:space="preserve">Wikipedia	US Census	US Census	Facebook	Sec	Walkscore	Wikidata	</v>
      <v xml:space="preserve">CC-BY-SA							</v>
      <v xml:space="preserve">http://en.wikipedia.org/wiki/Tempe,_Arizona	http://www2.census.gov/programs-surveys/popest/datasets/2010-2018/cities/totals/sub-est2018_all.csv	http://www.census.gov/quickfacts/table/PST045215/0473000	https://www.facebook.com/cityoftempe%20	https://www.sec.gov/cgi-bin/browse-edgar?action=getcompany&amp;CIK=0001702924	https://www.walkscore.com/AZ/Tempe	https://www.wikidata.org/wiki/Q51685	</v>
      <v xml:space="preserve">http://creativecommons.org/licenses/by-sa/3.0/							</v>
    </spb>
    <spb s="0">
      <v xml:space="preserve">Wikipedia	Wikipedia	</v>
      <v xml:space="preserve">CC-BY-SA	CC-BY-SA	</v>
      <v xml:space="preserve">http://en.wikipedia.org/wiki/Tempe,_Arizona	https://en.wikipedia.org/wiki/Tempe,_Arizona	</v>
      <v xml:space="preserve">http://creativecommons.org/licenses/by-sa/3.0/	http://creativecommons.org/licenses/by-sa/3.0/	</v>
    </spb>
    <spb s="0">
      <v xml:space="preserve">Wikipedia	Wikidata	Wikipedia	</v>
      <v xml:space="preserve">CC-BY-SA		CC-BY-SA	</v>
      <v xml:space="preserve">http://en.wikipedia.org/wiki/Tempe,_Arizona	https://www.wikidata.org/wiki/Q51685	http://en.wikipedia.org/wiki/Tempe,_Arizona	</v>
      <v xml:space="preserve">http://creativecommons.org/licenses/by-sa/3.0/		http://creativecommons.org/licenses/by-sa/3.0/	</v>
    </spb>
    <spb s="0">
      <v xml:space="preserve">Wikipedia	US Census	US Census	Wikipedia	Facebook	Sec	Walkscore	</v>
      <v xml:space="preserve">CC-BY-SA			CC-BY-SA				</v>
      <v xml:space="preserve">http://en.wikipedia.org/wiki/Tempe,_Arizona	http://www2.census.gov/programs-surveys/popest/datasets/2010-2018/cities/totals/sub-est2018_all.csv	http://www.census.gov/quickfacts/table/PST045215/0473000	https://en.wikipedia.org/wiki/Tempe,_Arizona	https://www.facebook.com/cityoftempe%20	https://www.sec.gov/cgi-bin/browse-edgar?action=getcompany&amp;CIK=0001702924	https://www.walkscore.com/AZ/Tempe	</v>
      <v xml:space="preserve">http://creativecommons.org/licenses/by-sa/3.0/			http://creativecommons.org/licenses/by-sa/3.0/				</v>
    </spb>
    <spb s="0">
      <v xml:space="preserve">Wikipedia	US Census	US Census	Wikipedia	Facebook	Sec	Walkscore	Wikidata	</v>
      <v xml:space="preserve">CC-BY-SA			CC-BY-SA					</v>
      <v xml:space="preserve">http://en.wikipedia.org/wiki/Tempe,_Arizona	http://www2.census.gov/programs-surveys/popest/datasets/2010-2018/cities/totals/sub-est2018_all.csv	http://www.census.gov/quickfacts/table/PST045215/0473000	https://en.wikipedia.org/wiki/Tempe,_Arizona	https://www.facebook.com/cityoftempe%20	https://www.sec.gov/cgi-bin/browse-edgar?action=getcompany&amp;CIK=0001702924	https://www.walkscore.com/AZ/Tempe	https://www.wikidata.org/wiki/Q51685	</v>
      <v xml:space="preserve">http://creativecommons.org/licenses/by-sa/3.0/			http://creativecommons.org/licenses/by-sa/3.0/					</v>
    </spb>
    <spb s="0">
      <v xml:space="preserve">Wikipedia	US Census	Wikipedia	Facebook	Wikidata	</v>
      <v xml:space="preserve">CC-BY-SA		CC-BY-SA			</v>
      <v xml:space="preserve">http://en.wikipedia.org/wiki/Tempe,_Arizona	http://www2.census.gov/programs-surveys/popest/datasets/2010-2018/cities/totals/sub-est2018_all.csv	http://fr.wikipedia.org/wiki/Tempe_(Arizona)	https://www.facebook.com/cityoftempe%20	https://www.wikidata.org/wiki/Q51685	</v>
      <v xml:space="preserve">http://creativecommons.org/licenses/by-sa/3.0/		http://creativecommons.org/licenses/by-sa/3.0/			</v>
    </spb>
    <spb s="1">
      <v>1350</v>
      <v>1351</v>
      <v>1350</v>
      <v>1352</v>
      <v>1350</v>
      <v>3</v>
      <v>1351</v>
      <v>1350</v>
      <v>1353</v>
      <v>1354</v>
      <v>1355</v>
      <v>1356</v>
    </spb>
    <spb s="0">
      <v xml:space="preserve">Wikipedia	</v>
      <v xml:space="preserve">CC-BY-SA	</v>
      <v xml:space="preserve">http://en.wikipedia.org/wiki/Joliet,_Illinois	</v>
      <v xml:space="preserve">http://creativecommons.org/licenses/by-sa/3.0/	</v>
    </spb>
    <spb s="0">
      <v xml:space="preserve">Wikipedia	US Census	US Census	Sec	Walkscore	Wikidata	</v>
      <v xml:space="preserve">CC-BY-SA						</v>
      <v xml:space="preserve">http://en.wikipedia.org/wiki/Joliet,_Illinois	http://www2.census.gov/programs-surveys/popest/datasets/2010-2018/cities/totals/sub-est2018_all.csv	http://www.census.gov/quickfacts/table/PST120214/1738570	https://www.sec.gov/cgi-bin/browse-edgar?action=getcompany&amp;CIK=0001013162	https://www.walkscore.com/IL/Joliet	https://www.wikidata.org/wiki/Q40345	</v>
      <v xml:space="preserve">http://creativecommons.org/licenses/by-sa/3.0/						</v>
    </spb>
    <spb s="0">
      <v xml:space="preserve">Wikipedia	Wikipedia	</v>
      <v xml:space="preserve">CC-BY-SA	CC-BY-SA	</v>
      <v xml:space="preserve">http://en.wikipedia.org/wiki/Joliet,_Illinois	https://en.wikipedia.org/wiki/Joliet,_Illinois	</v>
      <v xml:space="preserve">http://creativecommons.org/licenses/by-sa/3.0/	http://creativecommons.org/licenses/by-sa/3.0/	</v>
    </spb>
    <spb s="0">
      <v xml:space="preserve">Wikipedia	Wikidata	</v>
      <v xml:space="preserve">CC-BY-SA		</v>
      <v xml:space="preserve">http://en.wikipedia.org/wiki/Joliet,_Illinois	https://www.wikidata.org/wiki/Q40345	</v>
      <v xml:space="preserve">http://creativecommons.org/licenses/by-sa/3.0/		</v>
    </spb>
    <spb s="0">
      <v xml:space="preserve">Wikipedia	US Census	US Census	Wikipedia	Sec	Walkscore	</v>
      <v xml:space="preserve">CC-BY-SA			CC-BY-SA			</v>
      <v xml:space="preserve">http://en.wikipedia.org/wiki/Joliet,_Illinois	http://www2.census.gov/programs-surveys/popest/datasets/2010-2018/cities/totals/sub-est2018_all.csv	http://www.census.gov/quickfacts/table/PST120214/1738570	https://en.wikipedia.org/wiki/Joliet,_Illinois	https://www.sec.gov/cgi-bin/browse-edgar?action=getcompany&amp;CIK=0001013162	https://www.walkscore.com/IL/Joliet	</v>
      <v xml:space="preserve">http://creativecommons.org/licenses/by-sa/3.0/			http://creativecommons.org/licenses/by-sa/3.0/			</v>
    </spb>
    <spb s="0">
      <v xml:space="preserve">Wikipedia	US Census	US Census	Wikipedia	Sec	Walkscore	Wikidata	</v>
      <v xml:space="preserve">CC-BY-SA			CC-BY-SA				</v>
      <v xml:space="preserve">http://en.wikipedia.org/wiki/Joliet,_Illinois	http://www2.census.gov/programs-surveys/popest/datasets/2010-2018/cities/totals/sub-est2018_all.csv	http://www.census.gov/quickfacts/table/PST120214/1738570	https://en.wikipedia.org/wiki/Joliet,_Illinois	https://www.sec.gov/cgi-bin/browse-edgar?action=getcompany&amp;CIK=0001013162	https://www.walkscore.com/IL/Joliet	https://www.wikidata.org/wiki/Q40345	</v>
      <v xml:space="preserve">http://creativecommons.org/licenses/by-sa/3.0/			http://creativecommons.org/licenses/by-sa/3.0/				</v>
    </spb>
    <spb s="0">
      <v xml:space="preserve">Wikipedia	US Census	Wikidata	</v>
      <v xml:space="preserve">CC-BY-SA			</v>
      <v xml:space="preserve">http://en.wikipedia.org/wiki/Joliet,_Illinois	http://www2.census.gov/programs-surveys/popest/datasets/2010-2018/cities/totals/sub-est2018_all.csv	https://www.wikidata.org/wiki/Q40345	</v>
      <v xml:space="preserve">http://creativecommons.org/licenses/by-sa/3.0/			</v>
    </spb>
    <spb s="1">
      <v>1358</v>
      <v>1359</v>
      <v>1358</v>
      <v>1360</v>
      <v>1358</v>
      <v>3</v>
      <v>1359</v>
      <v>1358</v>
      <v>1361</v>
      <v>1362</v>
      <v>1363</v>
      <v>1364</v>
    </spb>
    <spb s="0">
      <v xml:space="preserve">Wikipedia	Wikipedia	</v>
      <v xml:space="preserve">CC-BY-SA	CC-BY-SA	</v>
      <v xml:space="preserve">http://en.wikipedia.org/wiki/Rancho_Cucamonga,_California	http://de.wikipedia.org/wiki/Rancho_Cucamonga	</v>
      <v xml:space="preserve">http://creativecommons.org/licenses/by-sa/3.0/	http://creativecommons.org/licenses/by-sa/3.0/	</v>
    </spb>
    <spb s="0">
      <v xml:space="preserve">Wikipedia	US Census	US Census	Facebook	Sec	Walkscore	Wikidata	</v>
      <v xml:space="preserve">CC-BY-SA							</v>
      <v xml:space="preserve">http://en.wikipedia.org/wiki/Rancho_Cucamonga,_California	http://www2.census.gov/programs-surveys/popest/datasets/2010-2018/cities/totals/sub-est2018_all.csv	http://www.census.gov/quickfacts/table/RHI225213/0659451	https://www.facebook.com/CityofRanchoCucamonga	https://www.sec.gov/cgi-bin/browse-edgar?action=getcompany&amp;CIK=0001297184	https://www.walkscore.com/CA/Rancho_Cucamonga	https://www.wikidata.org/wiki/Q5192305	</v>
      <v xml:space="preserve">http://creativecommons.org/licenses/by-sa/3.0/							</v>
    </spb>
    <spb s="0">
      <v xml:space="preserve">Wikipedia	</v>
      <v xml:space="preserve">CC-BY-SA	</v>
      <v xml:space="preserve">http://en.wikipedia.org/wiki/Rancho_Cucamonga,_California	</v>
      <v xml:space="preserve">http://creativecommons.org/licenses/by-sa/3.0/	</v>
    </spb>
    <spb s="0">
      <v xml:space="preserve">Wikipedia	Wikipedia	</v>
      <v xml:space="preserve">CC-BY-SA	CC-BY-SA	</v>
      <v xml:space="preserve">http://en.wikipedia.org/wiki/Rancho_Cucamonga,_California	https://en.wikipedia.org/wiki/Rancho_Cucamonga,_California	</v>
      <v xml:space="preserve">http://creativecommons.org/licenses/by-sa/3.0/	http://creativecommons.org/licenses/by-sa/3.0/	</v>
    </spb>
    <spb s="0">
      <v xml:space="preserve">Wikipedia	Wikidata	</v>
      <v xml:space="preserve">CC-BY-SA		</v>
      <v xml:space="preserve">http://en.wikipedia.org/wiki/Rancho_Cucamonga,_California	https://www.wikidata.org/wiki/Q5192305	</v>
      <v xml:space="preserve">http://creativecommons.org/licenses/by-sa/3.0/		</v>
    </spb>
    <spb s="0">
      <v xml:space="preserve">Wikipedia	US Census	US Census	Wikipedia	Facebook	Sec	Walkscore	</v>
      <v xml:space="preserve">CC-BY-SA			CC-BY-SA				</v>
      <v xml:space="preserve">http://en.wikipedia.org/wiki/Rancho_Cucamonga,_California	http://www2.census.gov/programs-surveys/popest/datasets/2010-2018/cities/totals/sub-est2018_all.csv	http://www.census.gov/quickfacts/table/RHI225213/0659451	https://en.wikipedia.org/wiki/Rancho_Cucamonga,_California	https://www.facebook.com/CityofRanchoCucamonga	https://www.sec.gov/cgi-bin/browse-edgar?action=getcompany&amp;CIK=0001297184	https://www.walkscore.com/CA/Rancho_Cucamonga	</v>
      <v xml:space="preserve">http://creativecommons.org/licenses/by-sa/3.0/			http://creativecommons.org/licenses/by-sa/3.0/				</v>
    </spb>
    <spb s="0">
      <v xml:space="preserve">Wikipedia	US Census	US Census	Wikipedia	Facebook	Sec	Walkscore	Wikidata	</v>
      <v xml:space="preserve">CC-BY-SA			CC-BY-SA					</v>
      <v xml:space="preserve">http://en.wikipedia.org/wiki/Rancho_Cucamonga,_California	http://www2.census.gov/programs-surveys/popest/datasets/2010-2018/cities/totals/sub-est2018_all.csv	http://www.census.gov/quickfacts/table/RHI225213/0659451	https://en.wikipedia.org/wiki/Rancho_Cucamonga,_California	https://www.facebook.com/CityofRanchoCucamonga	https://www.sec.gov/cgi-bin/browse-edgar?action=getcompany&amp;CIK=0001297184	https://www.walkscore.com/CA/Rancho_Cucamonga	https://www.wikidata.org/wiki/Q5192305	</v>
      <v xml:space="preserve">http://creativecommons.org/licenses/by-sa/3.0/			http://creativecommons.org/licenses/by-sa/3.0/					</v>
    </spb>
    <spb s="0">
      <v xml:space="preserve">Wikipedia	US Census	Wikipedia	Wikipedia	Facebook	Wikidata	</v>
      <v xml:space="preserve">CC-BY-SA		CC-BY-SA	CC-BY-SA			</v>
      <v xml:space="preserve">http://en.wikipedia.org/wiki/Rancho_Cucamonga,_California	http://www2.census.gov/programs-surveys/popest/datasets/2010-2018/cities/totals/sub-est2018_all.csv	http://es.wikipedia.org/wiki/Rancho_Cucamonga	http://fr.wikipedia.org/wiki/Rancho_Cucamonga	https://www.facebook.com/CityofRanchoCucamonga	https://www.wikidata.org/wiki/Q5192305	</v>
      <v xml:space="preserve">http://creativecommons.org/licenses/by-sa/3.0/		http://creativecommons.org/licenses/by-sa/3.0/	http://creativecommons.org/licenses/by-sa/3.0/			</v>
    </spb>
    <spb s="1">
      <v>1366</v>
      <v>1367</v>
      <v>1368</v>
      <v>1369</v>
      <v>1368</v>
      <v>3</v>
      <v>1367</v>
      <v>1368</v>
      <v>1370</v>
      <v>1371</v>
      <v>1372</v>
      <v>1373</v>
    </spb>
    <spb s="0">
      <v xml:space="preserve">Wikipedia	</v>
      <v xml:space="preserve">CC-BY-SA	</v>
      <v xml:space="preserve">http://en.wikipedia.org/wiki/Glendale,_Arizona	</v>
      <v xml:space="preserve">http://creativecommons.org/licenses/by-sa/3.0/	</v>
    </spb>
    <spb s="0">
      <v xml:space="preserve">Wikipedia	US Census	Walkscore	Wikidata	</v>
      <v xml:space="preserve">CC-BY-SA				</v>
      <v xml:space="preserve">http://en.wikipedia.org/wiki/Glendale,_Arizona	http://www2.census.gov/programs-surveys/popest/datasets/2010-2018/cities/totals/sub-est2018_all.csv	https://www.walkscore.com/AZ/Glendale	https://www.wikidata.org/wiki/Q51682	</v>
      <v xml:space="preserve">http://creativecommons.org/licenses/by-sa/3.0/				</v>
    </spb>
    <spb s="0">
      <v xml:space="preserve">Wikipedia	Wikidata	</v>
      <v xml:space="preserve">CC-BY-SA		</v>
      <v xml:space="preserve">http://en.wikipedia.org/wiki/Glendale,_Arizona	https://www.wikidata.org/wiki/Q51682	</v>
      <v xml:space="preserve">http://creativecommons.org/licenses/by-sa/3.0/		</v>
    </spb>
    <spb s="0">
      <v xml:space="preserve">Wikipedia	Wikidata	Wikipedia	</v>
      <v xml:space="preserve">CC-BY-SA		CC-BY-SA	</v>
      <v xml:space="preserve">http://en.wikipedia.org/wiki/Glendale,_Arizona	https://www.wikidata.org/wiki/Q51682	http://en.wikipedia.org/wiki/Glendale,_Arizona	</v>
      <v xml:space="preserve">http://creativecommons.org/licenses/by-sa/3.0/		http://creativecommons.org/licenses/by-sa/3.0/	</v>
    </spb>
    <spb s="0">
      <v xml:space="preserve">Wikipedia	US Census	Walkscore	</v>
      <v xml:space="preserve">CC-BY-SA			</v>
      <v xml:space="preserve">http://en.wikipedia.org/wiki/Glendale,_Arizona	http://www2.census.gov/programs-surveys/popest/datasets/2010-2018/cities/totals/sub-est2018_all.csv	https://www.walkscore.com/AZ/Glendale	</v>
      <v xml:space="preserve">http://creativecommons.org/licenses/by-sa/3.0/			</v>
    </spb>
    <spb s="0">
      <v xml:space="preserve">Wikipedia	US Census	Wikipedia	Wikidata	</v>
      <v xml:space="preserve">CC-BY-SA		CC-BY-SA		</v>
      <v xml:space="preserve">http://en.wikipedia.org/wiki/Glendale,_Arizona	http://www2.census.gov/programs-surveys/popest/datasets/2010-2018/cities/totals/sub-est2018_all.csv	http://fr.wikipedia.org/wiki/Glendale_(Arizona)	https://www.wikidata.org/wiki/Q51682	</v>
      <v xml:space="preserve">http://creativecommons.org/licenses/by-sa/3.0/		http://creativecommons.org/licenses/by-sa/3.0/		</v>
    </spb>
    <spb s="1">
      <v>1375</v>
      <v>1376</v>
      <v>1375</v>
      <v>1377</v>
      <v>1375</v>
      <v>3</v>
      <v>1376</v>
      <v>1375</v>
      <v>1378</v>
      <v>1379</v>
      <v>1376</v>
      <v>1380</v>
    </spb>
    <spb s="0">
      <v xml:space="preserve">Wikipedia	</v>
      <v xml:space="preserve">CC-BY-SA	</v>
      <v xml:space="preserve">http://en.wikipedia.org/wiki/Paterson,_New_Jersey	</v>
      <v xml:space="preserve">http://creativecommons.org/licenses/by-sa/3.0/	</v>
    </spb>
    <spb s="0">
      <v xml:space="preserve">Wikipedia	US Census	Facebook	Walkscore	Wikidata	</v>
      <v xml:space="preserve">CC-BY-SA					</v>
      <v xml:space="preserve">http://en.wikipedia.org/wiki/Paterson,_New_Jersey	http://www2.census.gov/programs-surveys/popest/datasets/2010-2018/cities/totals/sub-est2018_all.csv	https://www.facebook.com/ThePatersonMuseum/	https://www.walkscore.com/NJ/Paterson	https://www.wikidata.org/wiki/Q138391	</v>
      <v xml:space="preserve">http://creativecommons.org/licenses/by-sa/3.0/					</v>
    </spb>
    <spb s="0">
      <v xml:space="preserve">Wikipedia	Wikipedia	Facebook	Wikidata	</v>
      <v xml:space="preserve">CC-BY-SA	CC-BY-SA			</v>
      <v xml:space="preserve">http://en.wikipedia.org/wiki/Paterson,_New_Jersey	https://en.wikipedia.org/wiki/Paterson,_New_Jersey	https://www.facebook.com/ThePatersonMuseum/	https://www.wikidata.org/wiki/Q138391	</v>
      <v xml:space="preserve">http://creativecommons.org/licenses/by-sa/3.0/	http://creativecommons.org/licenses/by-sa/3.0/			</v>
    </spb>
    <spb s="0">
      <v xml:space="preserve">Wikipedia	Wikidata	</v>
      <v xml:space="preserve">CC-BY-SA		</v>
      <v xml:space="preserve">http://en.wikipedia.org/wiki/Paterson,_New_Jersey	https://www.wikidata.org/wiki/Q138391	</v>
      <v xml:space="preserve">http://creativecommons.org/licenses/by-sa/3.0/		</v>
    </spb>
    <spb s="0">
      <v xml:space="preserve">Wikipedia	US Census	Wikipedia	Facebook	Walkscore	</v>
      <v xml:space="preserve">CC-BY-SA		CC-BY-SA			</v>
      <v xml:space="preserve">http://en.wikipedia.org/wiki/Paterson,_New_Jersey	http://www2.census.gov/programs-surveys/popest/datasets/2010-2018/cities/totals/sub-est2018_all.csv	https://en.wikipedia.org/wiki/Paterson,_New_Jersey	https://www.facebook.com/ThePatersonMuseum/	https://www.walkscore.com/NJ/Paterson	</v>
      <v xml:space="preserve">http://creativecommons.org/licenses/by-sa/3.0/		http://creativecommons.org/licenses/by-sa/3.0/			</v>
    </spb>
    <spb s="0">
      <v xml:space="preserve">Wikipedia	US Census	Wikipedia	Facebook	Walkscore	Wikidata	</v>
      <v xml:space="preserve">CC-BY-SA		CC-BY-SA				</v>
      <v xml:space="preserve">http://en.wikipedia.org/wiki/Paterson,_New_Jersey	http://www2.census.gov/programs-surveys/popest/datasets/2010-2018/cities/totals/sub-est2018_all.csv	https://en.wikipedia.org/wiki/Paterson,_New_Jersey	https://www.facebook.com/ThePatersonMuseum/	https://www.walkscore.com/NJ/Paterson	https://www.wikidata.org/wiki/Q138391	</v>
      <v xml:space="preserve">http://creativecommons.org/licenses/by-sa/3.0/		http://creativecommons.org/licenses/by-sa/3.0/				</v>
    </spb>
    <spb s="0">
      <v xml:space="preserve">Wikipedia	US Census	Facebook	Wikidata	</v>
      <v xml:space="preserve">CC-BY-SA				</v>
      <v xml:space="preserve">http://en.wikipedia.org/wiki/Paterson,_New_Jersey	http://www2.census.gov/programs-surveys/popest/datasets/2010-2018/cities/totals/sub-est2018_all.csv	https://www.facebook.com/ThePatersonMuseum/	https://www.wikidata.org/wiki/Q138391	</v>
      <v xml:space="preserve">http://creativecommons.org/licenses/by-sa/3.0/				</v>
    </spb>
    <spb s="1">
      <v>1382</v>
      <v>1383</v>
      <v>1382</v>
      <v>1384</v>
      <v>1382</v>
      <v>3</v>
      <v>1383</v>
      <v>1382</v>
      <v>1385</v>
      <v>1386</v>
      <v>1387</v>
      <v>1388</v>
    </spb>
    <spb s="0">
      <v xml:space="preserve">Wikipedia	</v>
      <v xml:space="preserve">CC-BY-SA	</v>
      <v xml:space="preserve">http://en.wikipedia.org/wiki/Brownsville,_Texas	</v>
      <v xml:space="preserve">http://creativecommons.org/licenses/by-sa/3.0/	</v>
    </spb>
    <spb s="0">
      <v xml:space="preserve">Wikipedia	US Census	US Census	Facebook	Walkscore	Wikidata	</v>
      <v xml:space="preserve">CC-BY-SA						</v>
      <v xml:space="preserve">http://en.wikipedia.org/wiki/Brownsville,_Texas	http://www2.census.gov/programs-surveys/popest/datasets/2010-2018/cities/totals/sub-est2018_all.csv	http://www.census.gov/quickfacts/table/RHI125214/4810768	https://www.facebook.com/Go2Brownsville.Jobs/	https://www.walkscore.com/TX/Brownsville	https://www.wikidata.org/wiki/Q51693	</v>
      <v xml:space="preserve">http://creativecommons.org/licenses/by-sa/3.0/						</v>
    </spb>
    <spb s="0">
      <v xml:space="preserve">Wikipedia	Wikipedia	Wikipedia	Wikipedia	</v>
      <v xml:space="preserve">CC-BY-SA	CC-BY-SA	CC-BY-SA	CC-BY-SA	</v>
      <v xml:space="preserve">http://en.wikipedia.org/wiki/Brownsville,_Texas	https://en.wikipedia.org/wiki/Brownsville,_Texas	http://en.wikipedia.org/wiki/Brownsville,_Texas	https://en.wikipedia.org/wiki/Brownsville,_Texas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http://en.wikipedia.org/wiki/Brownsville,_Texas	https://www.wikidata.org/wiki/Q51693	</v>
      <v xml:space="preserve">http://creativecommons.org/licenses/by-sa/3.0/		</v>
    </spb>
    <spb s="0">
      <v xml:space="preserve">Wikipedia	US Census	US Census	Wikipedia	Facebook	Walkscore	</v>
      <v xml:space="preserve">CC-BY-SA			CC-BY-SA			</v>
      <v xml:space="preserve">http://en.wikipedia.org/wiki/Brownsville,_Texas	http://www2.census.gov/programs-surveys/popest/datasets/2010-2018/cities/totals/sub-est2018_all.csv	http://www.census.gov/quickfacts/table/RHI125214/4810768	https://en.wikipedia.org/wiki/Brownsville,_Texas	https://www.facebook.com/Go2Brownsville.Jobs/	https://www.walkscore.com/TX/Brownsville	</v>
      <v xml:space="preserve">http://creativecommons.org/licenses/by-sa/3.0/			http://creativecommons.org/licenses/by-sa/3.0/			</v>
    </spb>
    <spb s="0">
      <v xml:space="preserve">Wikipedia	US Census	US Census	Wikipedia	Facebook	Walkscore	Wikidata	</v>
      <v xml:space="preserve">CC-BY-SA			CC-BY-SA				</v>
      <v xml:space="preserve">http://en.wikipedia.org/wiki/Brownsville,_Texas	http://www2.census.gov/programs-surveys/popest/datasets/2010-2018/cities/totals/sub-est2018_all.csv	http://www.census.gov/quickfacts/table/RHI125214/4810768	https://en.wikipedia.org/wiki/Brownsville,_Texas	https://www.facebook.com/Go2Brownsville.Jobs/	https://www.walkscore.com/TX/Brownsville	https://www.wikidata.org/wiki/Q51693	</v>
      <v xml:space="preserve">http://creativecommons.org/licenses/by-sa/3.0/			http://creativecommons.org/licenses/by-sa/3.0/				</v>
    </spb>
    <spb s="0">
      <v xml:space="preserve">Wikipedia	US Census	Facebook	Wikidata	</v>
      <v xml:space="preserve">CC-BY-SA				</v>
      <v xml:space="preserve">http://en.wikipedia.org/wiki/Brownsville,_Texas	http://www2.census.gov/programs-surveys/popest/datasets/2010-2018/cities/totals/sub-est2018_all.csv	https://www.facebook.com/Go2Brownsville.Jobs/	https://www.wikidata.org/wiki/Q51693	</v>
      <v xml:space="preserve">http://creativecommons.org/licenses/by-sa/3.0/				</v>
    </spb>
    <spb s="1">
      <v>1390</v>
      <v>1391</v>
      <v>1390</v>
      <v>1392</v>
      <v>1390</v>
      <v>3</v>
      <v>1391</v>
      <v>1390</v>
      <v>1393</v>
      <v>1394</v>
      <v>1395</v>
      <v>1396</v>
    </spb>
    <spb s="0">
      <v xml:space="preserve">Wikipedia	</v>
      <v xml:space="preserve">CC-BY-SA	</v>
      <v xml:space="preserve">http://en.wikipedia.org/wiki/Rockford,_Illinois	</v>
      <v xml:space="preserve">http://creativecommons.org/licenses/by-sa/3.0/	</v>
    </spb>
    <spb s="0">
      <v xml:space="preserve">Wikipedia	US Census	Facebook	Walkscore	Wikidata	</v>
      <v xml:space="preserve">CC-BY-SA					</v>
      <v xml:space="preserve">http://en.wikipedia.org/wiki/Rockford,_Illinois	http://www2.census.gov/programs-surveys/popest/datasets/2010-2018/cities/totals/sub-est2018_all.csv	https://www.facebook.com/RockfordIL	https://www.walkscore.com/IL/Rockford	https://www.wikidata.org/wiki/Q7355229	</v>
      <v xml:space="preserve">http://creativecommons.org/licenses/by-sa/3.0/					</v>
    </spb>
    <spb s="0">
      <v xml:space="preserve">Wikipedia	Wikipedia	</v>
      <v xml:space="preserve">CC-BY-SA	CC-BY-SA	</v>
      <v xml:space="preserve">http://en.wikipedia.org/wiki/Rockford,_Illinois	https://en.wikipedia.org/wiki/Rockford,_Illinois	</v>
      <v xml:space="preserve">http://creativecommons.org/licenses/by-sa/3.0/	http://creativecommons.org/licenses/by-sa/3.0/	</v>
    </spb>
    <spb s="0">
      <v xml:space="preserve">Wikipedia	Wikidata	</v>
      <v xml:space="preserve">CC-BY-SA		</v>
      <v xml:space="preserve">http://en.wikipedia.org/wiki/Rockford,_Illinois	https://www.wikidata.org/wiki/Q7355229	</v>
      <v xml:space="preserve">http://creativecommons.org/licenses/by-sa/3.0/		</v>
    </spb>
    <spb s="0">
      <v xml:space="preserve">Wikipedia	US Census	Wikipedia	Facebook	Walkscore	</v>
      <v xml:space="preserve">CC-BY-SA		CC-BY-SA			</v>
      <v xml:space="preserve">http://en.wikipedia.org/wiki/Rockford,_Illinois	http://www2.census.gov/programs-surveys/popest/datasets/2010-2018/cities/totals/sub-est2018_all.csv	https://en.wikipedia.org/wiki/Rockford,_Illinois	https://www.facebook.com/RockfordIL	https://www.walkscore.com/IL/Rockford	</v>
      <v xml:space="preserve">http://creativecommons.org/licenses/by-sa/3.0/		http://creativecommons.org/licenses/by-sa/3.0/			</v>
    </spb>
    <spb s="0">
      <v xml:space="preserve">Wikipedia	US Census	Wikipedia	Facebook	Walkscore	Wikidata	</v>
      <v xml:space="preserve">CC-BY-SA		CC-BY-SA				</v>
      <v xml:space="preserve">http://en.wikipedia.org/wiki/Rockford,_Illinois	http://www2.census.gov/programs-surveys/popest/datasets/2010-2018/cities/totals/sub-est2018_all.csv	https://en.wikipedia.org/wiki/Rockford,_Illinois	https://www.facebook.com/RockfordIL	https://www.walkscore.com/IL/Rockford	https://www.wikidata.org/wiki/Q7355229	</v>
      <v xml:space="preserve">http://creativecommons.org/licenses/by-sa/3.0/		http://creativecommons.org/licenses/by-sa/3.0/				</v>
    </spb>
    <spb s="0">
      <v xml:space="preserve">Wikipedia	US Census	Wikidata	</v>
      <v xml:space="preserve">CC-BY-SA			</v>
      <v xml:space="preserve">http://en.wikipedia.org/wiki/Rockford,_Illinois	http://www2.census.gov/programs-surveys/popest/datasets/2010-2018/cities/totals/sub-est2018_all.csv	https://www.wikidata.org/wiki/Q7355229	</v>
      <v xml:space="preserve">http://creativecommons.org/licenses/by-sa/3.0/			</v>
    </spb>
    <spb s="1">
      <v>1398</v>
      <v>1399</v>
      <v>1398</v>
      <v>1400</v>
      <v>1398</v>
      <v>3</v>
      <v>1399</v>
      <v>1398</v>
      <v>1401</v>
      <v>1402</v>
      <v>1403</v>
      <v>1404</v>
    </spb>
    <spb s="0">
      <v xml:space="preserve">Wikipedia	</v>
      <v xml:space="preserve">CC-BY-SA	</v>
      <v xml:space="preserve">http://en.wikipedia.org/wiki/College_Station,_Texas	</v>
      <v xml:space="preserve">http://creativecommons.org/licenses/by-sa/3.0/	</v>
    </spb>
    <spb s="0">
      <v xml:space="preserve">Wikipedia	US Census	US Census	Walkscore	Wikidata	</v>
      <v xml:space="preserve">CC-BY-SA					</v>
      <v xml:space="preserve">http://en.wikipedia.org/wiki/College_Station,_Texas	http://www2.census.gov/programs-surveys/popest/datasets/2010-2018/cities/totals/sub-est2018_all.csv	http://www.census.gov/quickfacts/table/RHI125214/4815976	https://www.walkscore.com/TX/College_Station	https://www.wikidata.org/wiki/Q695511	</v>
      <v xml:space="preserve">http://creativecommons.org/licenses/by-sa/3.0/					</v>
    </spb>
    <spb s="0">
      <v xml:space="preserve">Wikipedia	US Census	Wikipedia	Wikipedia	Wikipedia	</v>
      <v xml:space="preserve">CC-BY-SA		CC-BY-SA	CC-BY-SA	CC-BY-SA	</v>
      <v xml:space="preserve">http://en.wikipedia.org/wiki/College_Station,_Texas	http://www.census.gov/quickfacts/table/RHI125214/4815976	https://en.wikipedia.org/wiki/College_Station,_Texas	http://en.wikipedia.org/wiki/College_Station,_Texas	https://en.wikipedia.org/wiki/College_Station,_Texas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http://en.wikipedia.org/wiki/College_Station,_Texas	https://www.wikidata.org/wiki/Q695511	</v>
      <v xml:space="preserve">http://creativecommons.org/licenses/by-sa/3.0/		</v>
    </spb>
    <spb s="0">
      <v xml:space="preserve">Wikipedia	US Census	US Census	Wikipedia	Walkscore	</v>
      <v xml:space="preserve">CC-BY-SA			CC-BY-SA		</v>
      <v xml:space="preserve">http://en.wikipedia.org/wiki/College_Station,_Texas	http://www2.census.gov/programs-surveys/popest/datasets/2010-2018/cities/totals/sub-est2018_all.csv	http://www.census.gov/quickfacts/table/RHI125214/4815976	https://en.wikipedia.org/wiki/College_Station,_Texas	https://www.walkscore.com/TX/College_Station	</v>
      <v xml:space="preserve">http://creativecommons.org/licenses/by-sa/3.0/			http://creativecommons.org/licenses/by-sa/3.0/		</v>
    </spb>
    <spb s="0">
      <v xml:space="preserve">Wikipedia	US Census	US Census	Wikipedia	Walkscore	Wikidata	</v>
      <v xml:space="preserve">CC-BY-SA			CC-BY-SA			</v>
      <v xml:space="preserve">http://en.wikipedia.org/wiki/College_Station,_Texas	http://www2.census.gov/programs-surveys/popest/datasets/2010-2018/cities/totals/sub-est2018_all.csv	http://www.census.gov/quickfacts/table/RHI125214/4815976	https://en.wikipedia.org/wiki/College_Station,_Texas	https://www.walkscore.com/TX/College_Station	https://www.wikidata.org/wiki/Q695511	</v>
      <v xml:space="preserve">http://creativecommons.org/licenses/by-sa/3.0/			http://creativecommons.org/licenses/by-sa/3.0/			</v>
    </spb>
    <spb s="0">
      <v xml:space="preserve">Wikipedia	US Census	Wikidata	</v>
      <v xml:space="preserve">CC-BY-SA			</v>
      <v xml:space="preserve">http://en.wikipedia.org/wiki/College_Station,_Texas	http://www2.census.gov/programs-surveys/popest/datasets/2010-2018/cities/totals/sub-est2018_all.csv	https://www.wikidata.org/wiki/Q695511	</v>
      <v xml:space="preserve">http://creativecommons.org/licenses/by-sa/3.0/			</v>
    </spb>
    <spb s="1">
      <v>1406</v>
      <v>1407</v>
      <v>1406</v>
      <v>1408</v>
      <v>1406</v>
      <v>3</v>
      <v>1407</v>
      <v>1406</v>
      <v>1409</v>
      <v>1410</v>
      <v>1411</v>
      <v>1412</v>
    </spb>
    <spb s="0">
      <v xml:space="preserve">Wikipedia	</v>
      <v xml:space="preserve">CC-BY-SA	</v>
      <v xml:space="preserve">http://en.wikipedia.org/wiki/Thousand_Oaks,_California	</v>
      <v xml:space="preserve">http://creativecommons.org/licenses/by-sa/3.0/	</v>
    </spb>
    <spb s="0">
      <v xml:space="preserve">Wikipedia	US Census	Sec	Walkscore	Wikidata	</v>
      <v xml:space="preserve">CC-BY-SA					</v>
      <v xml:space="preserve">http://en.wikipedia.org/wiki/Thousand_Oaks,_California	http://www2.census.gov/programs-surveys/popest/datasets/2010-2018/cities/totals/sub-est2018_all.csv	https://www.sec.gov/cgi-bin/browse-edgar?action=getcompany&amp;CIK=0001740871	https://www.walkscore.com/CA/Thousand_Oaks	https://www.wikidata.org/wiki/Q208447	</v>
      <v xml:space="preserve">http://creativecommons.org/licenses/by-sa/3.0/					</v>
    </spb>
    <spb s="0">
      <v xml:space="preserve">Wikipedia	Wikipedia	</v>
      <v xml:space="preserve">CC-BY-SA	CC-BY-SA	</v>
      <v xml:space="preserve">http://en.wikipedia.org/wiki/Thousand_Oaks,_California	https://en.wikipedia.org/wiki/Thousand_Oaks,_California	</v>
      <v xml:space="preserve">http://creativecommons.org/licenses/by-sa/3.0/	http://creativecommons.org/licenses/by-sa/3.0/	</v>
    </spb>
    <spb s="0">
      <v xml:space="preserve">Wikipedia	Wikidata	</v>
      <v xml:space="preserve">CC-BY-SA		</v>
      <v xml:space="preserve">http://en.wikipedia.org/wiki/Thousand_Oaks,_California	https://www.wikidata.org/wiki/Q208447	</v>
      <v xml:space="preserve">http://creativecommons.org/licenses/by-sa/3.0/		</v>
    </spb>
    <spb s="0">
      <v xml:space="preserve">Wikipedia	US Census	Wikipedia	Sec	Walkscore	</v>
      <v xml:space="preserve">CC-BY-SA		CC-BY-SA			</v>
      <v xml:space="preserve">http://en.wikipedia.org/wiki/Thousand_Oaks,_California	http://www2.census.gov/programs-surveys/popest/datasets/2010-2018/cities/totals/sub-est2018_all.csv	https://en.wikipedia.org/wiki/Thousand_Oaks,_California	https://www.sec.gov/cgi-bin/browse-edgar?action=getcompany&amp;CIK=0001740871	https://www.walkscore.com/CA/Thousand_Oaks	</v>
      <v xml:space="preserve">http://creativecommons.org/licenses/by-sa/3.0/		http://creativecommons.org/licenses/by-sa/3.0/			</v>
    </spb>
    <spb s="0">
      <v xml:space="preserve">Wikipedia	US Census	Wikipedia	Wikipedia	Sec	Walkscore	Wikidata	</v>
      <v xml:space="preserve">CC-BY-SA		CC-BY-SA	CC-BY-SA				</v>
      <v xml:space="preserve">http://en.wikipedia.org/wiki/Thousand_Oaks,_California	http://www2.census.gov/programs-surveys/popest/datasets/2010-2018/cities/totals/sub-est2018_all.csv	http://es.wikipedia.org/wiki/Thousand_Oaks_(California)	https://en.wikipedia.org/wiki/Thousand_Oaks,_California	https://www.sec.gov/cgi-bin/browse-edgar?action=getcompany&amp;CIK=0001740871	https://www.walkscore.com/CA/Thousand_Oaks	https://www.wikidata.org/wiki/Q208447	</v>
      <v xml:space="preserve">http://creativecommons.org/licenses/by-sa/3.0/		http://creativecommons.org/licenses/by-sa/3.0/	http://creativecommons.org/licenses/by-sa/3.0/				</v>
    </spb>
    <spb s="0">
      <v xml:space="preserve">Wikipedia	US Census	Wikipedia	Wikidata	</v>
      <v xml:space="preserve">CC-BY-SA		CC-BY-SA		</v>
      <v xml:space="preserve">http://en.wikipedia.org/wiki/Thousand_Oaks,_California	http://www2.census.gov/programs-surveys/popest/datasets/2010-2018/cities/totals/sub-est2018_all.csv	http://es.wikipedia.org/wiki/Thousand_Oaks_(California)	https://www.wikidata.org/wiki/Q208447	</v>
      <v xml:space="preserve">http://creativecommons.org/licenses/by-sa/3.0/		http://creativecommons.org/licenses/by-sa/3.0/		</v>
    </spb>
    <spb s="1">
      <v>1414</v>
      <v>1415</v>
      <v>1414</v>
      <v>1416</v>
      <v>1414</v>
      <v>3</v>
      <v>1415</v>
      <v>1414</v>
      <v>1417</v>
      <v>1418</v>
      <v>1419</v>
      <v>1420</v>
    </spb>
  </spbData>
</supportingPropertyBags>
</file>

<file path=xl/richData/rdsupportingpropertybagstructure.xml><?xml version="1.0" encoding="utf-8"?>
<spbStructures xmlns="http://schemas.microsoft.com/office/spreadsheetml/2017/richdata2" count="31">
  <s>
    <k n="SourceText" t="s"/>
    <k n="LicenseText" t="s"/>
    <k n="SourceAddress" t="s"/>
    <k n="LicenseAddress" t="s"/>
  </s>
  <s>
    <k n="Area" t="spb"/>
    <k n="Name" t="spb"/>
    <k n="Latitude" t="spb"/>
    <k n="Leader(s)" t="spb"/>
    <k n="Longitude" t="spb"/>
    <k n="Population" t="spb"/>
    <k n="UniqueName" t="spb"/>
    <k n="Description" t="spb"/>
    <k n="Time zone(s)" t="spb"/>
    <k n="Country/region" t="spb"/>
    <k n="Admin Division 1 (State/province/other)" t="spb"/>
    <k n="Admin Division 2 (County/district/other)" t="spb"/>
  </s>
  <s>
    <k n="^Order" t="spba"/>
  </s>
  <s>
    <k n="ShowInDotNotation" t="b"/>
    <k n="ShowInAutoComplete" t="b"/>
  </s>
  <s>
    <k n="ShowInCardView" t="b"/>
    <k n="ShowInDotNotation" t="b"/>
    <k n="ShowInAutoComplete" t="b"/>
  </s>
  <s>
    <k n="Image" t="spb"/>
    <k n="UniqueName" t="spb"/>
    <k n="VDPID/VSID" t="spb"/>
    <k n="Description" t="spb"/>
    <k n="%ProviderInfo" t="spb"/>
    <k n="%DataProviderExternalLink" t="spb"/>
    <k n="%DataProviderExternalLinkLogo" t="spb"/>
  </s>
  <s>
    <k n="Area" t="i"/>
    <k n="Name" t="i"/>
    <k n="Image" t="i"/>
    <k n="Latitude" t="i"/>
    <k n="Longitude" t="i"/>
    <k n="Population" t="i"/>
    <k n="Description" t="i"/>
    <k n="_DisplayString" t="i"/>
    <k n="%EntityServiceId" t="i"/>
    <k n="%EntitySubDomainId" t="i"/>
  </s>
  <s>
    <k n="Area" t="s"/>
    <k n="Population" t="s"/>
  </s>
  <s>
    <k n="link" t="s"/>
    <k n="logo" t="s"/>
    <k n="name" t="s"/>
  </s>
  <s>
    <k n="Area" t="spb"/>
    <k n="Name" t="spb"/>
    <k n="Leader(s)" t="spb"/>
    <k n="Households" t="spb"/>
    <k n="Population" t="spb"/>
    <k n="UniqueName" t="spb"/>
    <k n="Description" t="spb"/>
    <k n="Abbreviation" t="spb"/>
    <k n="Largest city" t="spb"/>
    <k n="Time zone(s)"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i"/>
    <k n="Name" t="i"/>
    <k n="Image" t="i"/>
    <k n="Households" t="i"/>
    <k n="Population" t="i"/>
    <k n="Description" t="i"/>
    <k n="Housing units" t="i"/>
    <k n="_DisplayString" t="i"/>
    <k n="%EntityServiceId" t="i"/>
    <k n="Building permits" t="i"/>
    <k n="Median gross rent" t="i"/>
    <k n="%EntitySubDomainId" t="i"/>
    <k n="Persons per household" t="i"/>
    <k n="Population change (%)" t="i"/>
    <k n="Population: Asian (%)" t="i"/>
    <k n="Population: White (%)" t="i"/>
    <k n="Median household income" t="i"/>
    <k n="Population: Age 65+ (%)" t="i"/>
    <k n="Population: Under age 5 (%)" t="i"/>
    <k n="Population: Under age 18 (%)" t="i"/>
    <k n="Population: Two or more races (%)" t="i"/>
    <k n="Population: Hispanic or Latino (%)" t="i"/>
    <k n="Population: Foreign born persons (%)" t="i"/>
    <k n="Population: In civilian labor force (%)" t="i"/>
    <k n="Population: Black or African American (%)" t="i"/>
    <k n="Population: Persons with a disability (%)" t="i"/>
    <k n="Median value, owner-occupied housing units" t="i"/>
    <k n="Population: Bachelor's degree or higher (%)" t="i"/>
    <k n="Population: High school graduate or higher (%)" t="i"/>
    <k n="Population: American Indian and Alaskan Native (%)" t="i"/>
    <k n="Population: Native Hawaiian and Other Pacific Islander (%)" t="i"/>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Leader(s)" t="spb"/>
    <k n="Households" t="spb"/>
    <k n="Population" t="spb"/>
    <k n="UniqueName" t="spb"/>
    <k n="Description" t="spb"/>
    <k n="Abbreviation" t="spb"/>
    <k n="Time zone(s)"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Latitude" t="spb"/>
    <k n="Longitude" t="spb"/>
    <k n="Population" t="spb"/>
    <k n="UniqueName" t="spb"/>
    <k n="Description" t="spb"/>
    <k n="Time zone(s)" t="spb"/>
    <k n="Country/region" t="spb"/>
    <k n="Admin Division 1 (State/province/other)" t="spb"/>
    <k n="Admin Division 2 (County/district/other)" t="spb"/>
  </s>
  <s>
    <k n="Name" t="spb"/>
    <k n="Latitude" t="spb"/>
    <k n="Longitude" t="spb"/>
    <k n="UniqueName" t="spb"/>
    <k n="Description" t="spb"/>
    <k n="Time zone(s)" t="spb"/>
    <k n="Country/region" t="spb"/>
    <k n="Admin Division 1 (State/province/other)" t="spb"/>
  </s>
  <s>
    <k n="UniqueName" t="spb"/>
    <k n="VDPID/VSID" t="spb"/>
    <k n="Description" t="spb"/>
    <k n="%ProviderInfo" t="spb"/>
    <k n="%DataProviderExternalLink" t="spb"/>
    <k n="%DataProviderExternalLinkLogo" t="spb"/>
  </s>
  <s>
    <k n="Name" t="i"/>
    <k n="Latitude" t="i"/>
    <k n="Longitude" t="i"/>
    <k n="Description" t="i"/>
    <k n="_DisplayString" t="i"/>
    <k n="%EntityServiceId" t="i"/>
    <k n="%EntitySubDomainId" t="i"/>
  </s>
  <s>
    <k n="Name" t="spb"/>
    <k n="Latitude" t="spb"/>
    <k n="Longitude" t="spb"/>
    <k n="UniqueName" t="spb"/>
    <k n="Description" t="spb"/>
    <k n="Time zone(s)" t="spb"/>
    <k n="Country/region" t="spb"/>
    <k n="Admin Division 1 (State/province/other)" t="spb"/>
    <k n="Admin Division 2 (County/district/other)" t="spb"/>
  </s>
  <s>
    <k n="UniqueName" t="spb"/>
    <k n="VDPID/VSID" t="spb"/>
    <k n="%ProviderInfo" t="spb"/>
    <k n="%DataProviderExternalLink" t="spb"/>
    <k n="%DataProviderExternalLinkLogo" t="spb"/>
  </s>
  <s>
    <k n="Name" t="i"/>
    <k n="Latitude" t="i"/>
    <k n="Longitude" t="i"/>
    <k n="_DisplayString" t="i"/>
    <k n="%EntityServiceId" t="i"/>
    <k n="%EntitySubDomainId" t="i"/>
  </s>
  <s>
    <k n="Area" t="spb"/>
    <k n="Name" t="spb"/>
    <k n="Leader(s)" t="spb"/>
    <k n="Households" t="spb"/>
    <k n="Population" t="spb"/>
    <k n="UniqueName" t="spb"/>
    <k n="Description" t="spb"/>
    <k n="Abbreviation" t="spb"/>
    <k n="Time zone(s)"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i"/>
    <k n="Name" t="i"/>
    <k n="Image" t="i"/>
    <k n="Households" t="i"/>
    <k n="Population" t="i"/>
    <k n="Description" t="i"/>
    <k n="Housing units" t="i"/>
    <k n="_DisplayString" t="i"/>
    <k n="%EntityServiceId" t="i"/>
    <k n="Building permits" t="i"/>
    <k n="Median gross rent" t="i"/>
    <k n="%EntitySubDomainId" t="i"/>
    <k n="Persons per household" t="i"/>
    <k n="Population change (%)" t="i"/>
    <k n="Population: Asian (%)" t="i"/>
    <k n="Population: White (%)" t="i"/>
    <k n="Median household income" t="i"/>
    <k n="Population: Age 65+ (%)" t="i"/>
    <k n="Population: Under age 5 (%)" t="i"/>
    <k n="Population: Under age 18 (%)" t="i"/>
    <k n="Population: Two or more races (%)" t="i"/>
    <k n="Population: Hispanic or Latino (%)" t="i"/>
    <k n="Population: Foreign born persons (%)" t="i"/>
    <k n="Population: In civilian labor force (%)" t="i"/>
    <k n="Population: Black or African American (%)" t="i"/>
    <k n="Population: Persons with a disability (%)" t="i"/>
    <k n="Median value, owner-occupied housing units" t="i"/>
    <k n="Population: Bachelor's degree or higher (%)" t="i"/>
    <k n="Population: High school graduate or higher (%)" t="i"/>
    <k n="Population: American Indian and Alaskan Native (%)" t="i"/>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Area" t="spb"/>
    <k n="Name" t="spb"/>
    <k n="Leader(s)" t="spb"/>
    <k n="Population" t="spb"/>
    <k n="UniqueName" t="spb"/>
    <k n="Description" t="spb"/>
    <k n="Time zone(s)" t="spb"/>
    <k n="Country/region" t="spb"/>
    <k n="Admin Division 1 (State/province/other)" t="spb"/>
    <k n="Admin Division 2 (County/district/other)" t="spb"/>
  </s>
  <s>
    <k n="Area" t="i"/>
    <k n="Name" t="i"/>
    <k n="Latitude" t="i"/>
    <k n="Longitude" t="i"/>
    <k n="Population" t="i"/>
    <k n="Description" t="i"/>
    <k n="_DisplayString" t="i"/>
    <k n="%EntityServiceId" t="i"/>
    <k n="%EntitySubDomainId" t="i"/>
  </s>
  <s>
    <k n="Image" t="spb"/>
    <k n="UniqueName" t="spb"/>
    <k n="VDPID/VSID" t="spb"/>
    <k n="%ProviderInfo" t="spb"/>
    <k n="%DataProviderExternalLink" t="spb"/>
    <k n="%DataProviderExternalLinkLogo" t="spb"/>
  </s>
  <s>
    <k n="Area" t="i"/>
    <k n="Name" t="i"/>
    <k n="Image" t="i"/>
    <k n="Latitude" t="i"/>
    <k n="Longitude" t="i"/>
    <k n="Population" t="i"/>
    <k n="_DisplayString" t="i"/>
    <k n="%EntityServiceId" t="i"/>
    <k n="%EntitySubDomainId" t="i"/>
  </s>
  <s>
    <k n="Area" t="spb"/>
    <k n="Name" t="spb"/>
    <k n="Leader(s)" t="spb"/>
    <k n="Households" t="spb"/>
    <k n="Population" t="spb"/>
    <k n="UniqueName" t="spb"/>
    <k n="Description" t="spb"/>
    <k n="Abbreviation" t="spb"/>
    <k n="Largest city" t="spb"/>
    <k n="Time zone(s)"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Image" t="spb"/>
    <k n="UniqueName" t="spb"/>
    <k n="Description" t="spb"/>
    <k n="%ProviderInfo" t="spb"/>
    <k n="%DataProviderExternalLink" t="spb"/>
    <k n="%DataProviderExternalLinkLogo" t="spb"/>
  </s>
  <s>
    <k n="Area" t="spb"/>
    <k n="Name" t="spb"/>
    <k n="Households" t="spb"/>
    <k n="Population" t="spb"/>
    <k n="UniqueName" t="spb"/>
    <k n="Description" t="spb"/>
    <k n="Abbreviation" t="spb"/>
    <k n="Time zone(s)"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Population" t="spb"/>
    <k n="UniqueName" t="spb"/>
    <k n="Description" t="spb"/>
    <k n="Time zone(s)"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166" formatCode="0.0000"/>
    </x:dxf>
    <x:dxf>
      <x:numFmt numFmtId="2" formatCode="0.00"/>
    </x:dxf>
    <x:dxf>
      <x:numFmt numFmtId="165" formatCode="_([$$-409]* #,##0_);_([$$-409]* \(#,##0\);_([$$-409]* &quot;-&quot;_);_(@_)"/>
    </x:dxf>
    <x:dxf>
      <x:numFmt numFmtId="164" formatCode="0.0%"/>
    </x:dxf>
    <x:dxf>
      <x:numFmt numFmtId="13" formatCode="0%"/>
    </x:dxf>
  </dxfs>
  <richProperties>
    <rPr n="IsTitleField" t="b"/>
    <rPr n="IsHeroField" t="b"/>
    <rPr n="RequiresInlineAttribution" t="b"/>
    <rPr n="ShouldShowInCell" t="b"/>
  </richProperties>
  <richStyles>
    <rSty dxfid="0"/>
    <rSty>
      <rpv i="0">1</rpv>
    </rSty>
    <rSty>
      <rpv i="1">1</rpv>
    </rSty>
    <rSty dxfid="1"/>
    <rSty>
      <rpv i="2">1</rpv>
    </rSty>
    <rSty>
      <rpv i="3">1</rpv>
    </rSty>
    <rSty dxfid="2"/>
    <rSty dxfid="3"/>
    <rSty dxfid="4"/>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election activeCell="F13" sqref="F13"/>
    </sheetView>
  </sheetViews>
  <sheetFormatPr defaultRowHeight="14.5" x14ac:dyDescent="0.35"/>
  <cols>
    <col min="2" max="2" width="21.1796875" customWidth="1"/>
  </cols>
  <sheetData>
    <row r="1" spans="1:2" x14ac:dyDescent="0.35">
      <c r="A1" t="s">
        <v>206</v>
      </c>
      <c r="B1" t="s">
        <v>207</v>
      </c>
    </row>
    <row r="2" spans="1:2" x14ac:dyDescent="0.35">
      <c r="A2">
        <v>1</v>
      </c>
      <c r="B2" t="s">
        <v>208</v>
      </c>
    </row>
    <row r="3" spans="1:2" x14ac:dyDescent="0.35">
      <c r="A3">
        <v>2</v>
      </c>
      <c r="B3" t="s">
        <v>209</v>
      </c>
    </row>
    <row r="4" spans="1:2" x14ac:dyDescent="0.35">
      <c r="A4">
        <v>3</v>
      </c>
      <c r="B4" t="s">
        <v>210</v>
      </c>
    </row>
    <row r="5" spans="1:2" x14ac:dyDescent="0.35">
      <c r="A5">
        <v>4</v>
      </c>
      <c r="B5" t="s">
        <v>211</v>
      </c>
    </row>
    <row r="6" spans="1:2" x14ac:dyDescent="0.35">
      <c r="A6">
        <v>5</v>
      </c>
      <c r="B6" s="5" t="s">
        <v>221</v>
      </c>
    </row>
    <row r="7" spans="1:2" x14ac:dyDescent="0.35">
      <c r="A7">
        <v>6</v>
      </c>
      <c r="B7" s="5" t="s">
        <v>222</v>
      </c>
    </row>
    <row r="8" spans="1:2" x14ac:dyDescent="0.35">
      <c r="A8">
        <v>7</v>
      </c>
      <c r="B8" t="s">
        <v>212</v>
      </c>
    </row>
    <row r="9" spans="1:2" x14ac:dyDescent="0.35">
      <c r="A9">
        <v>8</v>
      </c>
      <c r="B9" t="s">
        <v>213</v>
      </c>
    </row>
    <row r="10" spans="1:2" x14ac:dyDescent="0.35">
      <c r="A10">
        <v>9</v>
      </c>
      <c r="B10" t="s">
        <v>214</v>
      </c>
    </row>
    <row r="11" spans="1:2" x14ac:dyDescent="0.35">
      <c r="A11">
        <v>10</v>
      </c>
      <c r="B11" t="s">
        <v>215</v>
      </c>
    </row>
    <row r="12" spans="1:2" x14ac:dyDescent="0.35">
      <c r="A12">
        <v>11</v>
      </c>
      <c r="B12" t="s">
        <v>216</v>
      </c>
    </row>
    <row r="13" spans="1:2" x14ac:dyDescent="0.35">
      <c r="A13">
        <v>12</v>
      </c>
      <c r="B13" t="s">
        <v>217</v>
      </c>
    </row>
    <row r="14" spans="1:2" x14ac:dyDescent="0.35">
      <c r="A14">
        <v>13</v>
      </c>
      <c r="B14" t="s">
        <v>218</v>
      </c>
    </row>
    <row r="15" spans="1:2" x14ac:dyDescent="0.35">
      <c r="A15">
        <v>14</v>
      </c>
      <c r="B15" s="5" t="s">
        <v>223</v>
      </c>
    </row>
    <row r="16" spans="1:2" x14ac:dyDescent="0.35">
      <c r="A16">
        <v>15</v>
      </c>
      <c r="B16" s="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5FB70-08F1-4FE3-AC6A-B5E9994D851E}">
  <dimension ref="A3:C11"/>
  <sheetViews>
    <sheetView workbookViewId="0">
      <selection activeCell="A6" sqref="A6"/>
    </sheetView>
  </sheetViews>
  <sheetFormatPr defaultRowHeight="14.5" x14ac:dyDescent="0.35"/>
  <cols>
    <col min="1" max="1" width="21.54296875" bestFit="1" customWidth="1"/>
    <col min="2" max="2" width="15.26953125" bestFit="1" customWidth="1"/>
    <col min="3" max="3" width="10.7265625" bestFit="1" customWidth="1"/>
    <col min="4" max="4" width="6.7265625" bestFit="1" customWidth="1"/>
    <col min="5" max="5" width="10.7265625" bestFit="1" customWidth="1"/>
  </cols>
  <sheetData>
    <row r="3" spans="1:3" x14ac:dyDescent="0.35">
      <c r="A3" s="2" t="s">
        <v>225</v>
      </c>
      <c r="B3" s="2" t="s">
        <v>226</v>
      </c>
    </row>
    <row r="4" spans="1:3" x14ac:dyDescent="0.35">
      <c r="A4" s="2" t="s">
        <v>219</v>
      </c>
      <c r="B4" t="s">
        <v>188</v>
      </c>
      <c r="C4" t="s">
        <v>220</v>
      </c>
    </row>
    <row r="5" spans="1:3" x14ac:dyDescent="0.35">
      <c r="A5" s="3" t="s">
        <v>10</v>
      </c>
      <c r="B5" s="4">
        <v>1</v>
      </c>
      <c r="C5" s="4">
        <v>1</v>
      </c>
    </row>
    <row r="6" spans="1:3" x14ac:dyDescent="0.35">
      <c r="A6" s="3" t="s">
        <v>7</v>
      </c>
      <c r="B6" s="4">
        <v>3</v>
      </c>
      <c r="C6" s="4">
        <v>3</v>
      </c>
    </row>
    <row r="7" spans="1:3" x14ac:dyDescent="0.35">
      <c r="A7" s="3" t="s">
        <v>8</v>
      </c>
      <c r="B7" s="4">
        <v>2</v>
      </c>
      <c r="C7" s="4">
        <v>2</v>
      </c>
    </row>
    <row r="8" spans="1:3" x14ac:dyDescent="0.35">
      <c r="A8" s="3" t="s">
        <v>85</v>
      </c>
      <c r="B8" s="4">
        <v>1</v>
      </c>
      <c r="C8" s="4">
        <v>1</v>
      </c>
    </row>
    <row r="9" spans="1:3" x14ac:dyDescent="0.35">
      <c r="A9" s="3" t="s">
        <v>18</v>
      </c>
      <c r="B9" s="4">
        <v>1</v>
      </c>
      <c r="C9" s="4">
        <v>1</v>
      </c>
    </row>
    <row r="10" spans="1:3" x14ac:dyDescent="0.35">
      <c r="A10" s="3" t="s">
        <v>9</v>
      </c>
      <c r="B10" s="4">
        <v>2</v>
      </c>
      <c r="C10" s="4">
        <v>2</v>
      </c>
    </row>
    <row r="11" spans="1:3" x14ac:dyDescent="0.35">
      <c r="A11" s="3" t="s">
        <v>220</v>
      </c>
      <c r="B11" s="4">
        <v>10</v>
      </c>
      <c r="C11" s="4">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9E223-D45F-4ACF-8196-0E05864A42BF}">
  <dimension ref="A3:B14"/>
  <sheetViews>
    <sheetView workbookViewId="0">
      <selection activeCell="B6" sqref="B6"/>
    </sheetView>
  </sheetViews>
  <sheetFormatPr defaultRowHeight="14.5" x14ac:dyDescent="0.35"/>
  <cols>
    <col min="1" max="1" width="12.36328125" bestFit="1" customWidth="1"/>
    <col min="2" max="2" width="21.453125" bestFit="1" customWidth="1"/>
  </cols>
  <sheetData>
    <row r="3" spans="1:2" x14ac:dyDescent="0.35">
      <c r="A3" s="2" t="s">
        <v>219</v>
      </c>
      <c r="B3" t="s">
        <v>224</v>
      </c>
    </row>
    <row r="4" spans="1:2" x14ac:dyDescent="0.35">
      <c r="A4" s="3" t="s">
        <v>28</v>
      </c>
      <c r="B4" s="4">
        <v>17.599935376055541</v>
      </c>
    </row>
    <row r="5" spans="1:2" x14ac:dyDescent="0.35">
      <c r="A5" s="3" t="s">
        <v>10</v>
      </c>
      <c r="B5" s="4">
        <v>17.02772733521897</v>
      </c>
    </row>
    <row r="6" spans="1:2" x14ac:dyDescent="0.35">
      <c r="A6" s="3" t="s">
        <v>30</v>
      </c>
      <c r="B6" s="4">
        <v>28.208196721311474</v>
      </c>
    </row>
    <row r="7" spans="1:2" x14ac:dyDescent="0.35">
      <c r="A7" s="3" t="s">
        <v>27</v>
      </c>
      <c r="B7" s="4">
        <v>16.843102477193131</v>
      </c>
    </row>
    <row r="8" spans="1:2" x14ac:dyDescent="0.35">
      <c r="A8" s="3" t="s">
        <v>16</v>
      </c>
      <c r="B8" s="4">
        <v>18.483383069850035</v>
      </c>
    </row>
    <row r="9" spans="1:2" x14ac:dyDescent="0.35">
      <c r="A9" s="3" t="s">
        <v>3</v>
      </c>
      <c r="B9" s="4">
        <v>18.879082424965482</v>
      </c>
    </row>
    <row r="10" spans="1:2" x14ac:dyDescent="0.35">
      <c r="A10" s="3" t="s">
        <v>13</v>
      </c>
      <c r="B10" s="4">
        <v>18.262009822981994</v>
      </c>
    </row>
    <row r="11" spans="1:2" x14ac:dyDescent="0.35">
      <c r="A11" s="3" t="s">
        <v>32</v>
      </c>
      <c r="B11" s="4">
        <v>19.535255405828895</v>
      </c>
    </row>
    <row r="12" spans="1:2" x14ac:dyDescent="0.35">
      <c r="A12" s="3" t="s">
        <v>33</v>
      </c>
      <c r="B12" s="4">
        <v>17.16423481506617</v>
      </c>
    </row>
    <row r="13" spans="1:2" x14ac:dyDescent="0.35">
      <c r="A13" s="3" t="s">
        <v>24</v>
      </c>
      <c r="B13" s="4">
        <v>17.200974449049017</v>
      </c>
    </row>
    <row r="14" spans="1:2" x14ac:dyDescent="0.35">
      <c r="A14" s="3" t="s">
        <v>220</v>
      </c>
      <c r="B14" s="4">
        <v>18.322280928862742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78F65-B770-49DE-A137-531987C910B0}">
  <dimension ref="A3:E20"/>
  <sheetViews>
    <sheetView topLeftCell="A3" workbookViewId="0">
      <selection activeCell="C12" sqref="C12"/>
    </sheetView>
  </sheetViews>
  <sheetFormatPr defaultRowHeight="14.5" x14ac:dyDescent="0.35"/>
  <cols>
    <col min="1" max="1" width="12.36328125" bestFit="1" customWidth="1"/>
    <col min="2" max="2" width="26.7265625" bestFit="1" customWidth="1"/>
  </cols>
  <sheetData>
    <row r="3" spans="1:5" x14ac:dyDescent="0.35">
      <c r="A3" s="2" t="s">
        <v>219</v>
      </c>
      <c r="B3" t="s">
        <v>227</v>
      </c>
    </row>
    <row r="4" spans="1:5" x14ac:dyDescent="0.35">
      <c r="A4" s="3" t="s">
        <v>28</v>
      </c>
      <c r="B4" s="4">
        <v>0.70208158123663644</v>
      </c>
      <c r="E4">
        <f>MAX(B4:B38)</f>
        <v>2.6335056645279851</v>
      </c>
    </row>
    <row r="5" spans="1:5" x14ac:dyDescent="0.35">
      <c r="A5" s="3" t="s">
        <v>10</v>
      </c>
      <c r="B5" s="4">
        <v>0.59790085314598118</v>
      </c>
    </row>
    <row r="6" spans="1:5" x14ac:dyDescent="0.35">
      <c r="A6" s="3" t="s">
        <v>30</v>
      </c>
      <c r="B6" s="4">
        <v>2.6335056645279851</v>
      </c>
      <c r="C6">
        <v>1</v>
      </c>
      <c r="D6">
        <f>MAX(B4:B19)</f>
        <v>2.6335056645279851</v>
      </c>
    </row>
    <row r="7" spans="1:5" x14ac:dyDescent="0.35">
      <c r="A7" s="3" t="s">
        <v>23</v>
      </c>
      <c r="B7" s="4">
        <v>0.29984399181888477</v>
      </c>
      <c r="D7">
        <f>MAX(B7:B19)</f>
        <v>1.0544412745667788</v>
      </c>
    </row>
    <row r="8" spans="1:5" x14ac:dyDescent="0.35">
      <c r="A8" s="3" t="s">
        <v>29</v>
      </c>
      <c r="B8" s="4">
        <v>0.3535595580307806</v>
      </c>
    </row>
    <row r="9" spans="1:5" x14ac:dyDescent="0.35">
      <c r="A9" s="3" t="s">
        <v>26</v>
      </c>
      <c r="B9" s="4">
        <v>0.45109750183309116</v>
      </c>
      <c r="C9">
        <v>2</v>
      </c>
    </row>
    <row r="10" spans="1:5" x14ac:dyDescent="0.35">
      <c r="A10" s="3" t="s">
        <v>27</v>
      </c>
      <c r="B10" s="4">
        <v>0.56428658917191177</v>
      </c>
    </row>
    <row r="11" spans="1:5" x14ac:dyDescent="0.35">
      <c r="A11" s="3" t="s">
        <v>16</v>
      </c>
      <c r="B11" s="4">
        <v>0.86292906571965711</v>
      </c>
    </row>
    <row r="12" spans="1:5" x14ac:dyDescent="0.35">
      <c r="A12" s="3" t="s">
        <v>34</v>
      </c>
      <c r="B12" s="4">
        <v>0.3711247551682102</v>
      </c>
    </row>
    <row r="13" spans="1:5" x14ac:dyDescent="0.35">
      <c r="A13" s="3" t="s">
        <v>3</v>
      </c>
      <c r="B13" s="4">
        <v>0.93497322445021247</v>
      </c>
    </row>
    <row r="14" spans="1:5" x14ac:dyDescent="0.35">
      <c r="A14" s="3" t="s">
        <v>13</v>
      </c>
      <c r="B14" s="4">
        <v>0.82262409900722411</v>
      </c>
    </row>
    <row r="15" spans="1:5" x14ac:dyDescent="0.35">
      <c r="A15" s="3" t="s">
        <v>32</v>
      </c>
      <c r="B15" s="4">
        <v>1.0544412745667788</v>
      </c>
    </row>
    <row r="16" spans="1:5" x14ac:dyDescent="0.35">
      <c r="A16" s="3" t="s">
        <v>33</v>
      </c>
      <c r="B16" s="4">
        <v>0.6227544861349722</v>
      </c>
    </row>
    <row r="17" spans="1:2" x14ac:dyDescent="0.35">
      <c r="A17" s="3" t="s">
        <v>18</v>
      </c>
      <c r="B17" s="4">
        <v>0.43158579804343056</v>
      </c>
    </row>
    <row r="18" spans="1:2" x14ac:dyDescent="0.35">
      <c r="A18" s="3" t="s">
        <v>24</v>
      </c>
      <c r="B18" s="4">
        <v>0.62944359489429902</v>
      </c>
    </row>
    <row r="19" spans="1:2" x14ac:dyDescent="0.35">
      <c r="A19" s="3" t="s">
        <v>5</v>
      </c>
      <c r="B19" s="4">
        <v>0.24236499607664744</v>
      </c>
    </row>
    <row r="20" spans="1:2" x14ac:dyDescent="0.35">
      <c r="A20" s="3" t="s">
        <v>220</v>
      </c>
      <c r="B20" s="4">
        <v>0.58871930267378825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B36EE-A5EE-4DC0-A218-C8A503B257D7}">
  <dimension ref="A1:C12"/>
  <sheetViews>
    <sheetView workbookViewId="0"/>
  </sheetViews>
  <sheetFormatPr defaultRowHeight="14.5" x14ac:dyDescent="0.35"/>
  <cols>
    <col min="1" max="1" width="12.36328125" bestFit="1" customWidth="1"/>
    <col min="2" max="2" width="15.36328125" bestFit="1" customWidth="1"/>
  </cols>
  <sheetData>
    <row r="1" spans="1:3" x14ac:dyDescent="0.35">
      <c r="A1" s="2" t="s">
        <v>219</v>
      </c>
      <c r="B1" t="s">
        <v>228</v>
      </c>
    </row>
    <row r="2" spans="1:3" x14ac:dyDescent="0.35">
      <c r="A2" s="3" t="s">
        <v>39</v>
      </c>
      <c r="B2" s="4">
        <v>2</v>
      </c>
    </row>
    <row r="3" spans="1:3" x14ac:dyDescent="0.35">
      <c r="A3" s="3" t="s">
        <v>220</v>
      </c>
      <c r="B3" s="4">
        <v>2</v>
      </c>
    </row>
    <row r="5" spans="1:3" x14ac:dyDescent="0.35">
      <c r="C5">
        <v>2</v>
      </c>
    </row>
    <row r="6" spans="1:3" x14ac:dyDescent="0.35">
      <c r="C6">
        <v>1</v>
      </c>
    </row>
    <row r="8" spans="1:3" x14ac:dyDescent="0.35">
      <c r="C8">
        <v>3</v>
      </c>
    </row>
    <row r="12" spans="1:3" x14ac:dyDescent="0.35">
      <c r="C12">
        <f>MAX(B2:B11)</f>
        <v>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1"/>
  <sheetViews>
    <sheetView workbookViewId="0">
      <selection sqref="A1:I1048576"/>
    </sheetView>
  </sheetViews>
  <sheetFormatPr defaultRowHeight="14.5" x14ac:dyDescent="0.35"/>
  <cols>
    <col min="1" max="1" width="12.453125" customWidth="1"/>
    <col min="2" max="2" width="12.90625" customWidth="1"/>
    <col min="3" max="3" width="7.7265625" bestFit="1" customWidth="1"/>
    <col min="4" max="4" width="13.1796875" customWidth="1"/>
    <col min="5" max="5" width="9.54296875" bestFit="1" customWidth="1"/>
    <col min="6" max="6" width="14.6328125" customWidth="1"/>
    <col min="7" max="7" width="11.54296875" customWidth="1"/>
    <col min="8" max="8" width="15.90625" style="1" customWidth="1"/>
    <col min="9" max="9" width="18.453125" customWidth="1"/>
  </cols>
  <sheetData>
    <row r="1" spans="1:12" ht="18.5" customHeight="1" x14ac:dyDescent="0.35">
      <c r="A1" t="s">
        <v>190</v>
      </c>
      <c r="B1" t="s">
        <v>2</v>
      </c>
      <c r="C1" t="s">
        <v>6</v>
      </c>
      <c r="D1" t="s">
        <v>191</v>
      </c>
      <c r="E1" t="s">
        <v>187</v>
      </c>
      <c r="F1" t="s">
        <v>1</v>
      </c>
      <c r="G1" t="s">
        <v>0</v>
      </c>
      <c r="H1" s="1" t="s">
        <v>200</v>
      </c>
      <c r="I1" s="1" t="s">
        <v>199</v>
      </c>
    </row>
    <row r="2" spans="1:12" x14ac:dyDescent="0.35">
      <c r="A2">
        <v>1</v>
      </c>
      <c r="B2" t="s">
        <v>79</v>
      </c>
      <c r="C2" t="s">
        <v>10</v>
      </c>
      <c r="D2" t="s">
        <v>193</v>
      </c>
      <c r="E2" t="s">
        <v>189</v>
      </c>
      <c r="F2">
        <v>2601</v>
      </c>
      <c r="G2">
        <v>48610</v>
      </c>
      <c r="H2" s="1">
        <f>(G2/F2)</f>
        <v>18.688965782391389</v>
      </c>
      <c r="I2" cm="1">
        <f t="array" ref="I2:I151">STANDARDIZE(H2:H151,L4,L6)</f>
        <v>0.90035908268358744</v>
      </c>
      <c r="K2" t="s">
        <v>196</v>
      </c>
      <c r="L2" s="1">
        <f>MAX(H$2:H$151)</f>
        <v>28.208196721311474</v>
      </c>
    </row>
    <row r="3" spans="1:12" x14ac:dyDescent="0.35">
      <c r="A3">
        <v>2</v>
      </c>
      <c r="B3" t="s">
        <v>165</v>
      </c>
      <c r="C3" t="s">
        <v>9</v>
      </c>
      <c r="D3" t="s">
        <v>193</v>
      </c>
      <c r="E3" t="s">
        <v>189</v>
      </c>
      <c r="F3">
        <v>2727</v>
      </c>
      <c r="G3">
        <v>45689</v>
      </c>
      <c r="H3" s="1">
        <f>(G3/F3)</f>
        <v>16.754308764209753</v>
      </c>
      <c r="I3">
        <v>0.54812010249521892</v>
      </c>
      <c r="K3" t="s">
        <v>197</v>
      </c>
      <c r="L3" s="1">
        <f>MIN(H2:H152)</f>
        <v>4.9561671763506627</v>
      </c>
    </row>
    <row r="4" spans="1:12" x14ac:dyDescent="0.35">
      <c r="A4">
        <v>3</v>
      </c>
      <c r="B4" t="s">
        <v>35</v>
      </c>
      <c r="C4" t="s">
        <v>5</v>
      </c>
      <c r="D4" t="s">
        <v>193</v>
      </c>
      <c r="E4" t="s">
        <v>189</v>
      </c>
      <c r="F4">
        <v>2768</v>
      </c>
      <c r="G4">
        <v>49554</v>
      </c>
      <c r="H4" s="1">
        <f t="shared" ref="H4:H66" si="0">(G4/F4)</f>
        <v>17.902456647398843</v>
      </c>
      <c r="I4">
        <v>0.75716100001827003</v>
      </c>
      <c r="K4" t="s">
        <v>195</v>
      </c>
      <c r="L4" s="1">
        <f>AVERAGE(H2:H152)</f>
        <v>13.743783346120805</v>
      </c>
    </row>
    <row r="5" spans="1:12" x14ac:dyDescent="0.35">
      <c r="A5">
        <v>4</v>
      </c>
      <c r="B5" t="s">
        <v>169</v>
      </c>
      <c r="C5" t="s">
        <v>9</v>
      </c>
      <c r="D5" t="s">
        <v>193</v>
      </c>
      <c r="E5" t="s">
        <v>189</v>
      </c>
      <c r="F5">
        <v>2759</v>
      </c>
      <c r="G5">
        <v>38284</v>
      </c>
      <c r="H5" s="1">
        <f t="shared" si="0"/>
        <v>13.87604204421892</v>
      </c>
      <c r="I5">
        <v>2.4080066131260593E-2</v>
      </c>
      <c r="K5" t="s">
        <v>198</v>
      </c>
      <c r="L5" s="1">
        <f>MEDIAN(H1:H152)</f>
        <v>15.063260837132084</v>
      </c>
    </row>
    <row r="6" spans="1:12" x14ac:dyDescent="0.35">
      <c r="A6">
        <v>5</v>
      </c>
      <c r="B6" t="s">
        <v>61</v>
      </c>
      <c r="C6" t="s">
        <v>26</v>
      </c>
      <c r="D6" t="s">
        <v>193</v>
      </c>
      <c r="E6" t="s">
        <v>189</v>
      </c>
      <c r="F6">
        <v>2869</v>
      </c>
      <c r="G6">
        <v>59887</v>
      </c>
      <c r="H6" s="1">
        <f t="shared" si="0"/>
        <v>20.8738236319275</v>
      </c>
      <c r="I6">
        <v>1.2981516079449815</v>
      </c>
      <c r="K6" t="s">
        <v>201</v>
      </c>
      <c r="L6">
        <f>_xlfn.STDEV.S(H2:H150)</f>
        <v>5.4924557672379981</v>
      </c>
    </row>
    <row r="7" spans="1:12" x14ac:dyDescent="0.35">
      <c r="A7">
        <v>6</v>
      </c>
      <c r="B7" t="s">
        <v>46</v>
      </c>
      <c r="C7" t="s">
        <v>3</v>
      </c>
      <c r="D7" t="s">
        <v>192</v>
      </c>
      <c r="E7" t="s">
        <v>189</v>
      </c>
      <c r="F7">
        <v>3080</v>
      </c>
      <c r="G7">
        <v>53827</v>
      </c>
      <c r="H7" s="1">
        <f t="shared" si="0"/>
        <v>17.476298701298703</v>
      </c>
      <c r="I7">
        <v>0.67957130896565676</v>
      </c>
      <c r="K7" t="s">
        <v>202</v>
      </c>
      <c r="L7">
        <f>MAX(I2:I152)</f>
        <v>2.6335056645279851</v>
      </c>
    </row>
    <row r="8" spans="1:12" x14ac:dyDescent="0.35">
      <c r="A8">
        <v>7</v>
      </c>
      <c r="B8" t="s">
        <v>36</v>
      </c>
      <c r="C8" t="s">
        <v>28</v>
      </c>
      <c r="D8" t="s">
        <v>192</v>
      </c>
      <c r="E8" t="s">
        <v>189</v>
      </c>
      <c r="F8">
        <v>3110</v>
      </c>
      <c r="G8">
        <v>60338</v>
      </c>
      <c r="H8" s="1">
        <f t="shared" si="0"/>
        <v>19.401286173633441</v>
      </c>
      <c r="I8">
        <v>1.0300497750494648</v>
      </c>
      <c r="K8" t="s">
        <v>203</v>
      </c>
      <c r="L8">
        <f>MIN(I2:I152)</f>
        <v>-1.5999430022154166</v>
      </c>
    </row>
    <row r="9" spans="1:12" x14ac:dyDescent="0.35">
      <c r="A9">
        <v>8</v>
      </c>
      <c r="B9" t="s">
        <v>93</v>
      </c>
      <c r="C9" t="s">
        <v>7</v>
      </c>
      <c r="D9" t="s">
        <v>193</v>
      </c>
      <c r="E9" t="s">
        <v>189</v>
      </c>
      <c r="F9">
        <v>2593</v>
      </c>
      <c r="G9">
        <v>19569</v>
      </c>
      <c r="H9" s="1">
        <f>(G9/F9)</f>
        <v>7.5468569224836095</v>
      </c>
      <c r="I9">
        <v>-1.1282615074665328</v>
      </c>
      <c r="K9" t="s">
        <v>204</v>
      </c>
      <c r="L9">
        <f>MEDIAN(I2:I152)</f>
        <v>0.24023452293996464</v>
      </c>
    </row>
    <row r="10" spans="1:12" x14ac:dyDescent="0.35">
      <c r="A10">
        <v>9</v>
      </c>
      <c r="B10" t="s">
        <v>63</v>
      </c>
      <c r="C10" t="s">
        <v>17</v>
      </c>
      <c r="D10" t="s">
        <v>192</v>
      </c>
      <c r="E10" t="s">
        <v>189</v>
      </c>
      <c r="F10">
        <v>2675</v>
      </c>
      <c r="G10">
        <v>59840</v>
      </c>
      <c r="H10" s="1">
        <f t="shared" si="0"/>
        <v>22.370093457943927</v>
      </c>
      <c r="I10">
        <v>1.5705743436803408</v>
      </c>
      <c r="K10" t="s">
        <v>205</v>
      </c>
      <c r="L10">
        <f>AVERAGE(I2:I152)</f>
        <v>2.2204460492503131E-16</v>
      </c>
    </row>
    <row r="11" spans="1:12" x14ac:dyDescent="0.35">
      <c r="A11">
        <v>10</v>
      </c>
      <c r="B11" t="s">
        <v>39</v>
      </c>
      <c r="C11" t="s">
        <v>3</v>
      </c>
      <c r="D11" t="s">
        <v>192</v>
      </c>
      <c r="E11" t="s">
        <v>189</v>
      </c>
      <c r="F11">
        <v>2984</v>
      </c>
      <c r="G11">
        <v>64906</v>
      </c>
      <c r="H11" s="1">
        <f t="shared" si="0"/>
        <v>21.751340482573728</v>
      </c>
      <c r="I11">
        <v>1.4579192761491637</v>
      </c>
    </row>
    <row r="12" spans="1:12" x14ac:dyDescent="0.35">
      <c r="A12">
        <v>11</v>
      </c>
      <c r="B12" t="s">
        <v>130</v>
      </c>
      <c r="C12" t="s">
        <v>7</v>
      </c>
      <c r="D12" t="s">
        <v>193</v>
      </c>
      <c r="E12" t="s">
        <v>189</v>
      </c>
      <c r="F12">
        <v>2541</v>
      </c>
      <c r="G12">
        <v>16860</v>
      </c>
      <c r="H12" s="1">
        <f t="shared" si="0"/>
        <v>6.6351829988193627</v>
      </c>
      <c r="I12">
        <v>-1.2942480829256016</v>
      </c>
    </row>
    <row r="13" spans="1:12" x14ac:dyDescent="0.35">
      <c r="A13">
        <v>12</v>
      </c>
      <c r="B13" t="s">
        <v>122</v>
      </c>
      <c r="C13" t="s">
        <v>7</v>
      </c>
      <c r="D13" t="s">
        <v>193</v>
      </c>
      <c r="E13" t="s">
        <v>189</v>
      </c>
      <c r="F13">
        <v>2651</v>
      </c>
      <c r="G13">
        <v>21988</v>
      </c>
      <c r="H13" s="1">
        <f t="shared" si="0"/>
        <v>8.2942285929837798</v>
      </c>
      <c r="I13">
        <v>-0.99218910157513274</v>
      </c>
      <c r="K13">
        <f>MAX(F2:F151)</f>
        <v>3984</v>
      </c>
    </row>
    <row r="14" spans="1:12" x14ac:dyDescent="0.35">
      <c r="A14">
        <v>13</v>
      </c>
      <c r="B14" t="s">
        <v>135</v>
      </c>
      <c r="C14" t="s">
        <v>22</v>
      </c>
      <c r="D14" t="s">
        <v>193</v>
      </c>
      <c r="E14" t="s">
        <v>189</v>
      </c>
      <c r="F14">
        <v>2895</v>
      </c>
      <c r="G14">
        <v>19888</v>
      </c>
      <c r="H14" s="1">
        <f t="shared" si="0"/>
        <v>6.8697754749568221</v>
      </c>
      <c r="I14">
        <v>-1.2515363186294224</v>
      </c>
    </row>
    <row r="15" spans="1:12" x14ac:dyDescent="0.35">
      <c r="A15">
        <v>14</v>
      </c>
      <c r="B15" t="s">
        <v>81</v>
      </c>
      <c r="C15" t="s">
        <v>34</v>
      </c>
      <c r="D15" t="s">
        <v>192</v>
      </c>
      <c r="E15" t="s">
        <v>189</v>
      </c>
      <c r="F15">
        <v>3466</v>
      </c>
      <c r="G15">
        <v>54701</v>
      </c>
      <c r="H15" s="1">
        <f t="shared" si="0"/>
        <v>15.782169648009232</v>
      </c>
      <c r="I15">
        <v>0.3711247551682102</v>
      </c>
    </row>
    <row r="16" spans="1:12" x14ac:dyDescent="0.35">
      <c r="A16">
        <v>15</v>
      </c>
      <c r="B16" t="s">
        <v>133</v>
      </c>
      <c r="C16" t="s">
        <v>19</v>
      </c>
      <c r="D16" t="s">
        <v>193</v>
      </c>
      <c r="E16" t="s">
        <v>189</v>
      </c>
      <c r="F16">
        <v>2686</v>
      </c>
      <c r="G16">
        <v>18471</v>
      </c>
      <c r="H16" s="1">
        <f t="shared" si="0"/>
        <v>6.8767684288905437</v>
      </c>
      <c r="I16">
        <v>-1.2502631260485308</v>
      </c>
      <c r="K16">
        <f>AVERAGE(F2:F151)</f>
        <v>2893.1466666666665</v>
      </c>
    </row>
    <row r="17" spans="1:9" x14ac:dyDescent="0.35">
      <c r="A17">
        <v>16</v>
      </c>
      <c r="B17" t="s">
        <v>87</v>
      </c>
      <c r="C17" t="s">
        <v>7</v>
      </c>
      <c r="D17" t="s">
        <v>193</v>
      </c>
      <c r="E17" t="s">
        <v>189</v>
      </c>
      <c r="F17">
        <v>2795</v>
      </c>
      <c r="G17">
        <v>16690</v>
      </c>
      <c r="H17" s="1">
        <f t="shared" si="0"/>
        <v>5.9713774597495526</v>
      </c>
      <c r="I17">
        <v>-1.4151057770429305</v>
      </c>
    </row>
    <row r="18" spans="1:9" x14ac:dyDescent="0.35">
      <c r="A18">
        <v>17</v>
      </c>
      <c r="B18" t="s">
        <v>59</v>
      </c>
      <c r="C18" t="s">
        <v>11</v>
      </c>
      <c r="D18" t="s">
        <v>192</v>
      </c>
      <c r="E18" t="s">
        <v>189</v>
      </c>
      <c r="F18">
        <v>2737</v>
      </c>
      <c r="G18">
        <v>47729</v>
      </c>
      <c r="H18" s="1">
        <f t="shared" si="0"/>
        <v>17.438436244062842</v>
      </c>
      <c r="I18">
        <v>0.67267777011156049</v>
      </c>
    </row>
    <row r="19" spans="1:9" x14ac:dyDescent="0.35">
      <c r="A19">
        <v>18</v>
      </c>
      <c r="B19" t="s">
        <v>41</v>
      </c>
      <c r="C19" t="s">
        <v>7</v>
      </c>
      <c r="D19" t="s">
        <v>193</v>
      </c>
      <c r="E19" t="s">
        <v>189</v>
      </c>
      <c r="F19">
        <v>3085</v>
      </c>
      <c r="G19">
        <v>63027</v>
      </c>
      <c r="H19" s="1">
        <f t="shared" si="0"/>
        <v>20.430145867098865</v>
      </c>
      <c r="I19">
        <v>1.2173721199288681</v>
      </c>
    </row>
    <row r="20" spans="1:9" x14ac:dyDescent="0.35">
      <c r="A20">
        <v>19</v>
      </c>
      <c r="B20" t="s">
        <v>183</v>
      </c>
      <c r="C20" t="s">
        <v>5</v>
      </c>
      <c r="D20" t="s">
        <v>193</v>
      </c>
      <c r="E20" t="s">
        <v>189</v>
      </c>
      <c r="F20">
        <v>2894</v>
      </c>
      <c r="G20">
        <v>43183</v>
      </c>
      <c r="H20" s="1">
        <f t="shared" si="0"/>
        <v>14.921561852107809</v>
      </c>
      <c r="I20">
        <v>0.21443568339909913</v>
      </c>
    </row>
    <row r="21" spans="1:9" x14ac:dyDescent="0.35">
      <c r="A21">
        <v>20</v>
      </c>
      <c r="B21" t="s">
        <v>117</v>
      </c>
      <c r="C21" t="s">
        <v>20</v>
      </c>
      <c r="D21" t="s">
        <v>193</v>
      </c>
      <c r="E21" t="s">
        <v>189</v>
      </c>
      <c r="F21">
        <v>2765</v>
      </c>
      <c r="G21">
        <v>19120</v>
      </c>
      <c r="H21" s="1">
        <f t="shared" si="0"/>
        <v>6.9150090415913201</v>
      </c>
      <c r="I21">
        <v>-1.2433007372153102</v>
      </c>
    </row>
    <row r="22" spans="1:9" x14ac:dyDescent="0.35">
      <c r="A22">
        <v>21</v>
      </c>
      <c r="B22" t="s">
        <v>179</v>
      </c>
      <c r="C22" t="s">
        <v>7</v>
      </c>
      <c r="D22" t="s">
        <v>193</v>
      </c>
      <c r="E22" t="s">
        <v>189</v>
      </c>
      <c r="F22">
        <v>2521</v>
      </c>
      <c r="G22">
        <v>38178</v>
      </c>
      <c r="H22" s="1">
        <f t="shared" si="0"/>
        <v>15.143990479968267</v>
      </c>
      <c r="I22">
        <v>0.25493280113416117</v>
      </c>
    </row>
    <row r="23" spans="1:9" x14ac:dyDescent="0.35">
      <c r="A23">
        <v>22</v>
      </c>
      <c r="B23" t="s">
        <v>37</v>
      </c>
      <c r="C23" t="s">
        <v>7</v>
      </c>
      <c r="D23" t="s">
        <v>193</v>
      </c>
      <c r="E23" t="s">
        <v>189</v>
      </c>
      <c r="F23">
        <v>3077</v>
      </c>
      <c r="G23">
        <v>56836</v>
      </c>
      <c r="H23" s="1">
        <f t="shared" si="0"/>
        <v>18.471238219044523</v>
      </c>
      <c r="I23">
        <v>0.86071787798866906</v>
      </c>
    </row>
    <row r="24" spans="1:9" x14ac:dyDescent="0.35">
      <c r="A24">
        <v>23</v>
      </c>
      <c r="B24" t="s">
        <v>49</v>
      </c>
      <c r="C24" t="s">
        <v>28</v>
      </c>
      <c r="D24" t="s">
        <v>192</v>
      </c>
      <c r="E24" t="s">
        <v>189</v>
      </c>
      <c r="F24">
        <v>3287</v>
      </c>
      <c r="G24">
        <v>52114</v>
      </c>
      <c r="H24" s="1">
        <f t="shared" si="0"/>
        <v>15.854578643139641</v>
      </c>
      <c r="I24">
        <v>0.384308110337372</v>
      </c>
    </row>
    <row r="25" spans="1:9" x14ac:dyDescent="0.35">
      <c r="A25">
        <v>24</v>
      </c>
      <c r="B25" t="s">
        <v>120</v>
      </c>
      <c r="C25" t="s">
        <v>7</v>
      </c>
      <c r="D25" t="s">
        <v>193</v>
      </c>
      <c r="E25" t="s">
        <v>189</v>
      </c>
      <c r="F25">
        <v>3679</v>
      </c>
      <c r="G25">
        <v>20123</v>
      </c>
      <c r="H25" s="1">
        <f t="shared" si="0"/>
        <v>5.4696928513182934</v>
      </c>
      <c r="I25">
        <v>-1.5064464504487616</v>
      </c>
    </row>
    <row r="26" spans="1:9" x14ac:dyDescent="0.35">
      <c r="A26">
        <v>25</v>
      </c>
      <c r="B26" t="s">
        <v>82</v>
      </c>
      <c r="C26" t="s">
        <v>7</v>
      </c>
      <c r="D26" t="s">
        <v>193</v>
      </c>
      <c r="E26" t="s">
        <v>189</v>
      </c>
      <c r="F26">
        <v>2918</v>
      </c>
      <c r="G26">
        <v>49856</v>
      </c>
      <c r="H26" s="1">
        <f t="shared" si="0"/>
        <v>17.085675119945169</v>
      </c>
      <c r="I26">
        <v>0.60845128580888086</v>
      </c>
    </row>
    <row r="27" spans="1:9" x14ac:dyDescent="0.35">
      <c r="A27">
        <v>26</v>
      </c>
      <c r="B27" t="s">
        <v>67</v>
      </c>
      <c r="C27" t="s">
        <v>11</v>
      </c>
      <c r="D27" t="s">
        <v>192</v>
      </c>
      <c r="E27" t="s">
        <v>189</v>
      </c>
      <c r="F27">
        <v>2420</v>
      </c>
      <c r="G27">
        <v>55790</v>
      </c>
      <c r="H27" s="1">
        <f t="shared" si="0"/>
        <v>23.053719008264462</v>
      </c>
      <c r="I27">
        <v>1.6950406260304509</v>
      </c>
    </row>
    <row r="28" spans="1:9" x14ac:dyDescent="0.35">
      <c r="A28">
        <v>27</v>
      </c>
      <c r="B28" t="s">
        <v>177</v>
      </c>
      <c r="C28" t="s">
        <v>85</v>
      </c>
      <c r="D28" t="s">
        <v>192</v>
      </c>
      <c r="E28" t="s">
        <v>189</v>
      </c>
      <c r="F28">
        <v>2557</v>
      </c>
      <c r="G28">
        <v>45017</v>
      </c>
      <c r="H28" s="1">
        <f t="shared" si="0"/>
        <v>17.605396949550254</v>
      </c>
      <c r="I28">
        <v>0.70307595856549721</v>
      </c>
    </row>
    <row r="29" spans="1:9" x14ac:dyDescent="0.35">
      <c r="A29">
        <v>28</v>
      </c>
      <c r="B29" t="s">
        <v>57</v>
      </c>
      <c r="C29" t="s">
        <v>31</v>
      </c>
      <c r="D29" t="s">
        <v>193</v>
      </c>
      <c r="E29" t="s">
        <v>189</v>
      </c>
      <c r="F29">
        <v>3620</v>
      </c>
      <c r="G29">
        <v>56921</v>
      </c>
      <c r="H29" s="1">
        <f t="shared" si="0"/>
        <v>15.724033149171271</v>
      </c>
      <c r="I29">
        <v>0.36053996371941249</v>
      </c>
    </row>
    <row r="30" spans="1:9" x14ac:dyDescent="0.35">
      <c r="A30">
        <v>29</v>
      </c>
      <c r="B30" t="s">
        <v>167</v>
      </c>
      <c r="C30" t="s">
        <v>9</v>
      </c>
      <c r="D30" t="s">
        <v>193</v>
      </c>
      <c r="E30" t="s">
        <v>189</v>
      </c>
      <c r="F30">
        <v>2483</v>
      </c>
      <c r="G30">
        <v>39744</v>
      </c>
      <c r="H30" s="1">
        <f t="shared" si="0"/>
        <v>16.006443817962143</v>
      </c>
      <c r="I30">
        <v>0.41195788691424751</v>
      </c>
    </row>
    <row r="31" spans="1:9" x14ac:dyDescent="0.35">
      <c r="A31">
        <v>30</v>
      </c>
      <c r="B31" t="s">
        <v>131</v>
      </c>
      <c r="C31" t="s">
        <v>85</v>
      </c>
      <c r="D31" t="s">
        <v>192</v>
      </c>
      <c r="E31" t="s">
        <v>189</v>
      </c>
      <c r="F31">
        <v>3131</v>
      </c>
      <c r="G31">
        <v>22972</v>
      </c>
      <c r="H31" s="1">
        <f t="shared" si="0"/>
        <v>7.3369530501437241</v>
      </c>
      <c r="I31">
        <v>-1.166478269009146</v>
      </c>
    </row>
    <row r="32" spans="1:9" x14ac:dyDescent="0.35">
      <c r="A32">
        <v>31</v>
      </c>
      <c r="B32" t="s">
        <v>114</v>
      </c>
      <c r="C32" t="s">
        <v>15</v>
      </c>
      <c r="D32" t="s">
        <v>193</v>
      </c>
      <c r="E32" t="s">
        <v>189</v>
      </c>
      <c r="F32">
        <v>3083</v>
      </c>
      <c r="G32">
        <v>22680</v>
      </c>
      <c r="H32" s="1">
        <f t="shared" si="0"/>
        <v>7.3564709698345769</v>
      </c>
      <c r="I32">
        <v>-1.1629246819584729</v>
      </c>
    </row>
    <row r="33" spans="1:9" x14ac:dyDescent="0.35">
      <c r="A33">
        <v>32</v>
      </c>
      <c r="B33" t="s">
        <v>55</v>
      </c>
      <c r="C33" t="s">
        <v>16</v>
      </c>
      <c r="D33" t="s">
        <v>192</v>
      </c>
      <c r="E33" t="s">
        <v>189</v>
      </c>
      <c r="F33">
        <v>2808</v>
      </c>
      <c r="G33">
        <v>65475</v>
      </c>
      <c r="H33" s="1">
        <f t="shared" si="0"/>
        <v>23.317307692307693</v>
      </c>
      <c r="I33">
        <v>1.7430316696025292</v>
      </c>
    </row>
    <row r="34" spans="1:9" x14ac:dyDescent="0.35">
      <c r="A34">
        <v>33</v>
      </c>
      <c r="B34" t="s">
        <v>127</v>
      </c>
      <c r="C34" t="s">
        <v>9</v>
      </c>
      <c r="D34" t="s">
        <v>193</v>
      </c>
      <c r="E34" t="s">
        <v>189</v>
      </c>
      <c r="F34">
        <v>2984</v>
      </c>
      <c r="G34">
        <v>21718</v>
      </c>
      <c r="H34" s="1">
        <f t="shared" si="0"/>
        <v>7.2781501340482571</v>
      </c>
      <c r="I34">
        <v>-1.1771843936622057</v>
      </c>
    </row>
    <row r="35" spans="1:9" x14ac:dyDescent="0.35">
      <c r="A35">
        <v>34</v>
      </c>
      <c r="B35" t="s">
        <v>166</v>
      </c>
      <c r="C35" t="s">
        <v>109</v>
      </c>
      <c r="D35" t="s">
        <v>192</v>
      </c>
      <c r="E35" t="s">
        <v>189</v>
      </c>
      <c r="F35">
        <v>2484</v>
      </c>
      <c r="G35">
        <v>34829</v>
      </c>
      <c r="H35" s="1">
        <f t="shared" si="0"/>
        <v>14.02133655394525</v>
      </c>
      <c r="I35">
        <v>5.0533535377749371E-2</v>
      </c>
    </row>
    <row r="36" spans="1:9" x14ac:dyDescent="0.35">
      <c r="A36">
        <v>35</v>
      </c>
      <c r="B36" t="s">
        <v>58</v>
      </c>
      <c r="C36" t="s">
        <v>28</v>
      </c>
      <c r="D36" t="s">
        <v>192</v>
      </c>
      <c r="E36" t="s">
        <v>189</v>
      </c>
      <c r="F36">
        <v>3335</v>
      </c>
      <c r="G36">
        <v>59283</v>
      </c>
      <c r="H36" s="1">
        <f t="shared" si="0"/>
        <v>17.776011994002999</v>
      </c>
      <c r="I36">
        <v>0.73413948491566805</v>
      </c>
    </row>
    <row r="37" spans="1:9" x14ac:dyDescent="0.35">
      <c r="A37">
        <v>36</v>
      </c>
      <c r="B37" t="s">
        <v>104</v>
      </c>
      <c r="C37" t="s">
        <v>9</v>
      </c>
      <c r="D37" t="s">
        <v>193</v>
      </c>
      <c r="E37" t="s">
        <v>189</v>
      </c>
      <c r="F37">
        <v>3127</v>
      </c>
      <c r="G37">
        <v>20057</v>
      </c>
      <c r="H37" s="1">
        <f t="shared" si="0"/>
        <v>6.4141349536296772</v>
      </c>
      <c r="I37">
        <v>-1.3344938408447125</v>
      </c>
    </row>
    <row r="38" spans="1:9" x14ac:dyDescent="0.35">
      <c r="A38">
        <v>37</v>
      </c>
      <c r="B38" t="s">
        <v>89</v>
      </c>
      <c r="C38" t="s">
        <v>7</v>
      </c>
      <c r="D38" t="s">
        <v>193</v>
      </c>
      <c r="E38" t="s">
        <v>189</v>
      </c>
      <c r="F38">
        <v>2904</v>
      </c>
      <c r="G38">
        <v>20455</v>
      </c>
      <c r="H38" s="1">
        <f t="shared" si="0"/>
        <v>7.0437327823691458</v>
      </c>
      <c r="I38">
        <v>-1.2198642734124243</v>
      </c>
    </row>
    <row r="39" spans="1:9" x14ac:dyDescent="0.35">
      <c r="A39">
        <v>38</v>
      </c>
      <c r="B39" t="s">
        <v>42</v>
      </c>
      <c r="C39" t="s">
        <v>7</v>
      </c>
      <c r="D39" t="s">
        <v>193</v>
      </c>
      <c r="E39" t="s">
        <v>189</v>
      </c>
      <c r="F39">
        <v>2318</v>
      </c>
      <c r="G39">
        <v>64302</v>
      </c>
      <c r="H39" s="1">
        <f t="shared" si="0"/>
        <v>27.740293356341674</v>
      </c>
      <c r="I39">
        <v>2.5483154718712138</v>
      </c>
    </row>
    <row r="40" spans="1:9" x14ac:dyDescent="0.35">
      <c r="A40">
        <v>39</v>
      </c>
      <c r="B40" t="s">
        <v>157</v>
      </c>
      <c r="C40" t="s">
        <v>11</v>
      </c>
      <c r="D40" t="s">
        <v>192</v>
      </c>
      <c r="E40" t="s">
        <v>189</v>
      </c>
      <c r="F40">
        <v>3488</v>
      </c>
      <c r="G40">
        <v>49506</v>
      </c>
      <c r="H40" s="1">
        <f t="shared" si="0"/>
        <v>14.193233944954128</v>
      </c>
      <c r="I40">
        <v>8.1830535898760479E-2</v>
      </c>
    </row>
    <row r="41" spans="1:9" x14ac:dyDescent="0.35">
      <c r="A41">
        <v>40</v>
      </c>
      <c r="B41" t="s">
        <v>75</v>
      </c>
      <c r="C41" t="s">
        <v>11</v>
      </c>
      <c r="D41" t="s">
        <v>192</v>
      </c>
      <c r="E41" t="s">
        <v>189</v>
      </c>
      <c r="F41">
        <v>2886</v>
      </c>
      <c r="G41">
        <v>52250</v>
      </c>
      <c r="H41" s="1">
        <f t="shared" si="0"/>
        <v>18.104643104643106</v>
      </c>
      <c r="I41">
        <v>0.79397266784275888</v>
      </c>
    </row>
    <row r="42" spans="1:9" x14ac:dyDescent="0.35">
      <c r="A42">
        <v>41</v>
      </c>
      <c r="B42" t="s">
        <v>149</v>
      </c>
      <c r="C42" t="s">
        <v>3</v>
      </c>
      <c r="D42" t="s">
        <v>192</v>
      </c>
      <c r="E42" t="s">
        <v>189</v>
      </c>
      <c r="F42">
        <v>2373</v>
      </c>
      <c r="G42">
        <v>41313</v>
      </c>
      <c r="H42" s="1">
        <f t="shared" si="0"/>
        <v>17.409608091024019</v>
      </c>
      <c r="I42">
        <v>0.66742908823581737</v>
      </c>
    </row>
    <row r="43" spans="1:9" x14ac:dyDescent="0.35">
      <c r="A43">
        <v>42</v>
      </c>
      <c r="B43" t="s">
        <v>65</v>
      </c>
      <c r="C43" t="s">
        <v>24</v>
      </c>
      <c r="D43" t="s">
        <v>192</v>
      </c>
      <c r="E43" t="s">
        <v>189</v>
      </c>
      <c r="F43">
        <v>2758</v>
      </c>
      <c r="G43">
        <v>57625</v>
      </c>
      <c r="H43" s="1">
        <f t="shared" si="0"/>
        <v>20.893763596809283</v>
      </c>
      <c r="I43">
        <v>1.301782035885926</v>
      </c>
    </row>
    <row r="44" spans="1:9" x14ac:dyDescent="0.35">
      <c r="A44">
        <v>43</v>
      </c>
      <c r="B44" t="s">
        <v>126</v>
      </c>
      <c r="C44" t="s">
        <v>9</v>
      </c>
      <c r="D44" t="s">
        <v>193</v>
      </c>
      <c r="E44" t="s">
        <v>189</v>
      </c>
      <c r="F44">
        <v>2607</v>
      </c>
      <c r="G44">
        <v>16029</v>
      </c>
      <c r="H44" s="1">
        <f t="shared" si="0"/>
        <v>6.1484464902186424</v>
      </c>
      <c r="I44">
        <v>-1.3828671868798035</v>
      </c>
    </row>
    <row r="45" spans="1:9" x14ac:dyDescent="0.35">
      <c r="A45">
        <v>44</v>
      </c>
      <c r="B45" t="s">
        <v>164</v>
      </c>
      <c r="C45" t="s">
        <v>9</v>
      </c>
      <c r="D45" t="s">
        <v>193</v>
      </c>
      <c r="E45" t="s">
        <v>189</v>
      </c>
      <c r="F45">
        <v>3146</v>
      </c>
      <c r="G45">
        <v>49191</v>
      </c>
      <c r="H45" s="1">
        <f t="shared" si="0"/>
        <v>15.636045772409409</v>
      </c>
      <c r="I45">
        <v>0.34452028500179782</v>
      </c>
    </row>
    <row r="46" spans="1:9" x14ac:dyDescent="0.35">
      <c r="A46">
        <v>45</v>
      </c>
      <c r="B46" t="s">
        <v>84</v>
      </c>
      <c r="C46" t="s">
        <v>7</v>
      </c>
      <c r="D46" t="s">
        <v>193</v>
      </c>
      <c r="E46" t="s">
        <v>189</v>
      </c>
      <c r="F46">
        <v>3399</v>
      </c>
      <c r="G46">
        <v>59870</v>
      </c>
      <c r="H46" s="1">
        <f t="shared" si="0"/>
        <v>17.614004118858489</v>
      </c>
      <c r="I46">
        <v>0.70464304798287136</v>
      </c>
    </row>
    <row r="47" spans="1:9" x14ac:dyDescent="0.35">
      <c r="A47">
        <v>46</v>
      </c>
      <c r="B47" t="s">
        <v>150</v>
      </c>
      <c r="C47" t="s">
        <v>7</v>
      </c>
      <c r="D47" t="s">
        <v>193</v>
      </c>
      <c r="E47" t="s">
        <v>189</v>
      </c>
      <c r="F47">
        <v>2790</v>
      </c>
      <c r="G47">
        <v>48254</v>
      </c>
      <c r="H47" s="1">
        <f t="shared" si="0"/>
        <v>17.295340501792115</v>
      </c>
      <c r="I47">
        <v>0.64662462588338476</v>
      </c>
    </row>
    <row r="48" spans="1:9" x14ac:dyDescent="0.35">
      <c r="A48">
        <v>47</v>
      </c>
      <c r="B48" t="s">
        <v>172</v>
      </c>
      <c r="C48" t="s">
        <v>7</v>
      </c>
      <c r="D48" t="s">
        <v>193</v>
      </c>
      <c r="E48" t="s">
        <v>189</v>
      </c>
      <c r="F48">
        <v>3220</v>
      </c>
      <c r="G48">
        <v>43397</v>
      </c>
      <c r="H48" s="1">
        <f t="shared" si="0"/>
        <v>13.477329192546584</v>
      </c>
      <c r="I48">
        <v>-4.8512753650852544E-2</v>
      </c>
    </row>
    <row r="49" spans="1:9" x14ac:dyDescent="0.35">
      <c r="A49">
        <v>48</v>
      </c>
      <c r="B49" t="s">
        <v>100</v>
      </c>
      <c r="C49" t="s">
        <v>7</v>
      </c>
      <c r="D49" t="s">
        <v>193</v>
      </c>
      <c r="E49" t="s">
        <v>189</v>
      </c>
      <c r="F49">
        <v>2344</v>
      </c>
      <c r="G49">
        <v>16372</v>
      </c>
      <c r="H49" s="1">
        <f t="shared" si="0"/>
        <v>6.9846416382252556</v>
      </c>
      <c r="I49">
        <v>-1.2306228751468913</v>
      </c>
    </row>
    <row r="50" spans="1:9" x14ac:dyDescent="0.35">
      <c r="A50">
        <v>49</v>
      </c>
      <c r="B50" t="s">
        <v>140</v>
      </c>
      <c r="C50" t="s">
        <v>9</v>
      </c>
      <c r="D50" t="s">
        <v>193</v>
      </c>
      <c r="E50" t="s">
        <v>189</v>
      </c>
      <c r="F50">
        <v>2939</v>
      </c>
      <c r="G50">
        <v>50233</v>
      </c>
      <c r="H50" s="1">
        <f t="shared" si="0"/>
        <v>17.091867982306908</v>
      </c>
      <c r="I50">
        <v>0.60957880738104897</v>
      </c>
    </row>
    <row r="51" spans="1:9" x14ac:dyDescent="0.35">
      <c r="A51">
        <v>50</v>
      </c>
      <c r="B51" t="s">
        <v>161</v>
      </c>
      <c r="C51" t="s">
        <v>26</v>
      </c>
      <c r="D51" t="s">
        <v>193</v>
      </c>
      <c r="E51" t="s">
        <v>189</v>
      </c>
      <c r="F51">
        <v>3082</v>
      </c>
      <c r="G51">
        <v>41460</v>
      </c>
      <c r="H51" s="1">
        <f t="shared" si="0"/>
        <v>13.45230369889682</v>
      </c>
      <c r="I51">
        <v>-5.3069093239245559E-2</v>
      </c>
    </row>
    <row r="52" spans="1:9" x14ac:dyDescent="0.35">
      <c r="A52">
        <v>51</v>
      </c>
      <c r="B52" t="s">
        <v>52</v>
      </c>
      <c r="C52" t="s">
        <v>13</v>
      </c>
      <c r="D52" t="s">
        <v>192</v>
      </c>
      <c r="E52" t="s">
        <v>189</v>
      </c>
      <c r="F52">
        <v>2338</v>
      </c>
      <c r="G52">
        <v>50364</v>
      </c>
      <c r="H52" s="1">
        <f t="shared" si="0"/>
        <v>21.541488451668091</v>
      </c>
      <c r="I52">
        <v>1.4197119532686802</v>
      </c>
    </row>
    <row r="53" spans="1:9" x14ac:dyDescent="0.35">
      <c r="A53">
        <v>52</v>
      </c>
      <c r="B53" t="s">
        <v>152</v>
      </c>
      <c r="C53" t="s">
        <v>7</v>
      </c>
      <c r="D53" t="s">
        <v>193</v>
      </c>
      <c r="E53" t="s">
        <v>189</v>
      </c>
      <c r="F53">
        <v>3246</v>
      </c>
      <c r="G53">
        <v>44223</v>
      </c>
      <c r="H53" s="1">
        <f t="shared" si="0"/>
        <v>13.623844731977819</v>
      </c>
      <c r="I53">
        <v>-2.1836974065118475E-2</v>
      </c>
    </row>
    <row r="54" spans="1:9" x14ac:dyDescent="0.35">
      <c r="A54">
        <v>53</v>
      </c>
      <c r="B54" t="s">
        <v>98</v>
      </c>
      <c r="C54" t="s">
        <v>99</v>
      </c>
      <c r="D54" t="s">
        <v>192</v>
      </c>
      <c r="E54" t="s">
        <v>189</v>
      </c>
      <c r="F54">
        <v>2374</v>
      </c>
      <c r="G54">
        <v>17006</v>
      </c>
      <c r="H54" s="1">
        <f t="shared" si="0"/>
        <v>7.1634372367312551</v>
      </c>
      <c r="I54">
        <v>-1.1980699323316757</v>
      </c>
    </row>
    <row r="55" spans="1:9" x14ac:dyDescent="0.35">
      <c r="A55">
        <v>54</v>
      </c>
      <c r="B55" t="s">
        <v>110</v>
      </c>
      <c r="C55" t="s">
        <v>5</v>
      </c>
      <c r="D55" t="s">
        <v>193</v>
      </c>
      <c r="E55" t="s">
        <v>189</v>
      </c>
      <c r="F55">
        <v>3129</v>
      </c>
      <c r="G55">
        <v>15562</v>
      </c>
      <c r="H55" s="1">
        <f t="shared" si="0"/>
        <v>4.9734739533397248</v>
      </c>
      <c r="I55">
        <v>-1.5967919933183954</v>
      </c>
    </row>
    <row r="56" spans="1:9" x14ac:dyDescent="0.35">
      <c r="A56">
        <v>55</v>
      </c>
      <c r="B56" t="s">
        <v>107</v>
      </c>
      <c r="C56" t="s">
        <v>7</v>
      </c>
      <c r="D56" t="s">
        <v>193</v>
      </c>
      <c r="E56" t="s">
        <v>189</v>
      </c>
      <c r="F56">
        <v>2939</v>
      </c>
      <c r="G56">
        <v>21824</v>
      </c>
      <c r="H56" s="1">
        <f t="shared" si="0"/>
        <v>7.4256549846886699</v>
      </c>
      <c r="I56">
        <v>-1.1503284922418857</v>
      </c>
    </row>
    <row r="57" spans="1:9" x14ac:dyDescent="0.35">
      <c r="A57">
        <v>56</v>
      </c>
      <c r="B57" t="s">
        <v>163</v>
      </c>
      <c r="C57" t="s">
        <v>15</v>
      </c>
      <c r="D57" t="s">
        <v>193</v>
      </c>
      <c r="E57" t="s">
        <v>189</v>
      </c>
      <c r="F57">
        <v>2642</v>
      </c>
      <c r="G57">
        <v>46490</v>
      </c>
      <c r="H57" s="1">
        <f t="shared" si="0"/>
        <v>17.596517789553367</v>
      </c>
      <c r="I57">
        <v>0.70145934836904367</v>
      </c>
    </row>
    <row r="58" spans="1:9" x14ac:dyDescent="0.35">
      <c r="A58">
        <v>57</v>
      </c>
      <c r="B58" t="s">
        <v>158</v>
      </c>
      <c r="C58" t="s">
        <v>24</v>
      </c>
      <c r="D58" t="s">
        <v>192</v>
      </c>
      <c r="E58" t="s">
        <v>189</v>
      </c>
      <c r="F58">
        <v>2871</v>
      </c>
      <c r="G58">
        <v>38782</v>
      </c>
      <c r="H58" s="1">
        <f t="shared" si="0"/>
        <v>13.50818530128875</v>
      </c>
      <c r="I58">
        <v>-4.2894846097328056E-2</v>
      </c>
    </row>
    <row r="59" spans="1:9" x14ac:dyDescent="0.35">
      <c r="A59">
        <v>58</v>
      </c>
      <c r="B59" t="s">
        <v>105</v>
      </c>
      <c r="C59" t="s">
        <v>106</v>
      </c>
      <c r="D59" t="s">
        <v>192</v>
      </c>
      <c r="E59" t="s">
        <v>189</v>
      </c>
      <c r="F59">
        <v>3392</v>
      </c>
      <c r="G59">
        <v>19350</v>
      </c>
      <c r="H59" s="1">
        <f t="shared" si="0"/>
        <v>5.7045990566037732</v>
      </c>
      <c r="I59">
        <v>-1.4636775661390009</v>
      </c>
    </row>
    <row r="60" spans="1:9" x14ac:dyDescent="0.35">
      <c r="A60">
        <v>59</v>
      </c>
      <c r="B60" t="s">
        <v>102</v>
      </c>
      <c r="C60" t="s">
        <v>7</v>
      </c>
      <c r="D60" t="s">
        <v>193</v>
      </c>
      <c r="E60" t="s">
        <v>189</v>
      </c>
      <c r="F60">
        <v>3228</v>
      </c>
      <c r="G60">
        <v>16652</v>
      </c>
      <c r="H60" s="1">
        <f t="shared" si="0"/>
        <v>5.1586121437422552</v>
      </c>
      <c r="I60">
        <v>-1.5630842679859744</v>
      </c>
    </row>
    <row r="61" spans="1:9" x14ac:dyDescent="0.35">
      <c r="A61">
        <v>60</v>
      </c>
      <c r="B61" t="s">
        <v>132</v>
      </c>
      <c r="C61" t="s">
        <v>29</v>
      </c>
      <c r="D61" t="s">
        <v>192</v>
      </c>
      <c r="E61" t="s">
        <v>189</v>
      </c>
      <c r="F61">
        <v>3175</v>
      </c>
      <c r="G61">
        <v>23764</v>
      </c>
      <c r="H61" s="1">
        <f t="shared" si="0"/>
        <v>7.4847244094488188</v>
      </c>
      <c r="I61">
        <v>-1.1395738449104511</v>
      </c>
    </row>
    <row r="62" spans="1:9" x14ac:dyDescent="0.35">
      <c r="A62">
        <v>61</v>
      </c>
      <c r="B62" t="s">
        <v>162</v>
      </c>
      <c r="C62" t="s">
        <v>109</v>
      </c>
      <c r="D62" t="s">
        <v>192</v>
      </c>
      <c r="E62" t="s">
        <v>189</v>
      </c>
      <c r="F62">
        <v>2874</v>
      </c>
      <c r="G62">
        <v>42803</v>
      </c>
      <c r="H62" s="1">
        <f t="shared" si="0"/>
        <v>14.893180236604037</v>
      </c>
      <c r="I62">
        <v>0.2092683016837896</v>
      </c>
    </row>
    <row r="63" spans="1:9" x14ac:dyDescent="0.35">
      <c r="A63">
        <v>62</v>
      </c>
      <c r="B63" t="s">
        <v>184</v>
      </c>
      <c r="C63" t="s">
        <v>7</v>
      </c>
      <c r="D63" t="s">
        <v>193</v>
      </c>
      <c r="E63" t="s">
        <v>189</v>
      </c>
      <c r="F63">
        <v>2792</v>
      </c>
      <c r="G63">
        <v>41110</v>
      </c>
      <c r="H63" s="1">
        <f t="shared" si="0"/>
        <v>14.724212034383955</v>
      </c>
      <c r="I63">
        <v>0.17850461247431756</v>
      </c>
    </row>
    <row r="64" spans="1:9" x14ac:dyDescent="0.35">
      <c r="A64">
        <v>63</v>
      </c>
      <c r="B64" t="s">
        <v>83</v>
      </c>
      <c r="C64" t="s">
        <v>7</v>
      </c>
      <c r="D64" t="s">
        <v>193</v>
      </c>
      <c r="E64" t="s">
        <v>189</v>
      </c>
      <c r="F64">
        <v>3924</v>
      </c>
      <c r="G64">
        <v>19448</v>
      </c>
      <c r="H64" s="1">
        <f t="shared" si="0"/>
        <v>4.9561671763506627</v>
      </c>
      <c r="I64">
        <v>-1.5999430022154166</v>
      </c>
    </row>
    <row r="65" spans="1:9" x14ac:dyDescent="0.35">
      <c r="A65">
        <v>64</v>
      </c>
      <c r="B65" t="s">
        <v>51</v>
      </c>
      <c r="C65" t="s">
        <v>30</v>
      </c>
      <c r="D65" t="s">
        <v>193</v>
      </c>
      <c r="E65" t="s">
        <v>189</v>
      </c>
      <c r="F65">
        <v>2440</v>
      </c>
      <c r="G65">
        <v>68828</v>
      </c>
      <c r="H65" s="1">
        <f t="shared" si="0"/>
        <v>28.208196721311474</v>
      </c>
      <c r="I65">
        <v>2.6335056645279851</v>
      </c>
    </row>
    <row r="66" spans="1:9" x14ac:dyDescent="0.35">
      <c r="A66">
        <v>65</v>
      </c>
      <c r="B66" t="s">
        <v>128</v>
      </c>
      <c r="C66" t="s">
        <v>7</v>
      </c>
      <c r="D66" t="s">
        <v>193</v>
      </c>
      <c r="E66" t="s">
        <v>189</v>
      </c>
      <c r="F66">
        <v>2950</v>
      </c>
      <c r="G66">
        <v>19529</v>
      </c>
      <c r="H66" s="1">
        <f t="shared" si="0"/>
        <v>6.62</v>
      </c>
      <c r="I66">
        <v>-1.297012419947654</v>
      </c>
    </row>
    <row r="67" spans="1:9" x14ac:dyDescent="0.35">
      <c r="A67">
        <v>66</v>
      </c>
      <c r="B67" t="s">
        <v>185</v>
      </c>
      <c r="C67" t="s">
        <v>7</v>
      </c>
      <c r="D67" t="s">
        <v>193</v>
      </c>
      <c r="E67" t="s">
        <v>189</v>
      </c>
      <c r="F67">
        <v>2462</v>
      </c>
      <c r="G67">
        <v>29008</v>
      </c>
      <c r="H67" s="1">
        <f t="shared" ref="H67:H130" si="1">(G67/F67)</f>
        <v>11.782290820471161</v>
      </c>
      <c r="I67">
        <v>-0.35712486522873249</v>
      </c>
    </row>
    <row r="68" spans="1:9" x14ac:dyDescent="0.35">
      <c r="A68">
        <v>67</v>
      </c>
      <c r="B68" t="s">
        <v>72</v>
      </c>
      <c r="C68" t="s">
        <v>7</v>
      </c>
      <c r="D68" t="s">
        <v>193</v>
      </c>
      <c r="E68" t="s">
        <v>189</v>
      </c>
      <c r="F68">
        <v>3084</v>
      </c>
      <c r="G68">
        <v>55684</v>
      </c>
      <c r="H68" s="1">
        <f t="shared" si="1"/>
        <v>18.055771725032425</v>
      </c>
      <c r="I68">
        <v>0.78507475738489152</v>
      </c>
    </row>
    <row r="69" spans="1:9" x14ac:dyDescent="0.35">
      <c r="A69">
        <v>68</v>
      </c>
      <c r="B69" t="s">
        <v>139</v>
      </c>
      <c r="C69" t="s">
        <v>11</v>
      </c>
      <c r="D69" t="s">
        <v>192</v>
      </c>
      <c r="E69" t="s">
        <v>189</v>
      </c>
      <c r="F69">
        <v>3177</v>
      </c>
      <c r="G69">
        <v>45418</v>
      </c>
      <c r="H69" s="1">
        <f t="shared" si="1"/>
        <v>14.295876613157066</v>
      </c>
      <c r="I69">
        <v>0.10051847305342852</v>
      </c>
    </row>
    <row r="70" spans="1:9" x14ac:dyDescent="0.35">
      <c r="A70">
        <v>69</v>
      </c>
      <c r="B70" t="s">
        <v>124</v>
      </c>
      <c r="C70" t="s">
        <v>11</v>
      </c>
      <c r="D70" t="s">
        <v>192</v>
      </c>
      <c r="E70" t="s">
        <v>189</v>
      </c>
      <c r="F70">
        <v>3003</v>
      </c>
      <c r="G70">
        <v>18297</v>
      </c>
      <c r="H70" s="1">
        <f t="shared" si="1"/>
        <v>6.092907092907093</v>
      </c>
      <c r="I70">
        <v>-1.3929791294543503</v>
      </c>
    </row>
    <row r="71" spans="1:9" x14ac:dyDescent="0.35">
      <c r="A71">
        <v>70</v>
      </c>
      <c r="B71" t="s">
        <v>101</v>
      </c>
      <c r="C71" t="s">
        <v>15</v>
      </c>
      <c r="D71" t="s">
        <v>193</v>
      </c>
      <c r="E71" t="s">
        <v>189</v>
      </c>
      <c r="F71">
        <v>3697</v>
      </c>
      <c r="G71">
        <v>18966</v>
      </c>
      <c r="H71" s="1">
        <f t="shared" si="1"/>
        <v>5.1301054909385986</v>
      </c>
      <c r="I71">
        <v>-1.5682744149824595</v>
      </c>
    </row>
    <row r="72" spans="1:9" x14ac:dyDescent="0.35">
      <c r="A72">
        <v>71</v>
      </c>
      <c r="B72" t="s">
        <v>91</v>
      </c>
      <c r="C72" t="s">
        <v>17</v>
      </c>
      <c r="D72" t="s">
        <v>192</v>
      </c>
      <c r="E72" t="s">
        <v>189</v>
      </c>
      <c r="F72">
        <v>2857</v>
      </c>
      <c r="G72">
        <v>18838</v>
      </c>
      <c r="H72" s="1">
        <f t="shared" si="1"/>
        <v>6.5936296814840745</v>
      </c>
      <c r="I72">
        <v>-1.3018136090028709</v>
      </c>
    </row>
    <row r="73" spans="1:9" x14ac:dyDescent="0.35">
      <c r="A73">
        <v>72</v>
      </c>
      <c r="B73" t="s">
        <v>80</v>
      </c>
      <c r="C73" t="s">
        <v>7</v>
      </c>
      <c r="D73" t="s">
        <v>193</v>
      </c>
      <c r="E73" t="s">
        <v>189</v>
      </c>
      <c r="F73">
        <v>3168</v>
      </c>
      <c r="G73">
        <v>52078</v>
      </c>
      <c r="H73" s="1">
        <f t="shared" si="1"/>
        <v>16.438762626262626</v>
      </c>
      <c r="I73">
        <v>0.49066927333618754</v>
      </c>
    </row>
    <row r="74" spans="1:9" x14ac:dyDescent="0.35">
      <c r="A74">
        <v>73</v>
      </c>
      <c r="B74" t="s">
        <v>112</v>
      </c>
      <c r="C74" t="s">
        <v>11</v>
      </c>
      <c r="D74" t="s">
        <v>192</v>
      </c>
      <c r="E74" t="s">
        <v>189</v>
      </c>
      <c r="F74">
        <v>2943</v>
      </c>
      <c r="G74">
        <v>25321</v>
      </c>
      <c r="H74" s="1">
        <f t="shared" si="1"/>
        <v>8.6038056405028875</v>
      </c>
      <c r="I74">
        <v>-0.9358250522976298</v>
      </c>
    </row>
    <row r="75" spans="1:9" x14ac:dyDescent="0.35">
      <c r="A75">
        <v>74</v>
      </c>
      <c r="B75" t="s">
        <v>186</v>
      </c>
      <c r="C75" t="s">
        <v>18</v>
      </c>
      <c r="D75" t="s">
        <v>193</v>
      </c>
      <c r="E75" t="s">
        <v>189</v>
      </c>
      <c r="F75">
        <v>2777</v>
      </c>
      <c r="G75">
        <v>40545</v>
      </c>
      <c r="H75" s="1">
        <f t="shared" si="1"/>
        <v>14.600288080662585</v>
      </c>
      <c r="I75">
        <v>0.15594203591966144</v>
      </c>
    </row>
    <row r="76" spans="1:9" x14ac:dyDescent="0.35">
      <c r="A76">
        <v>75</v>
      </c>
      <c r="B76" t="s">
        <v>77</v>
      </c>
      <c r="C76" t="s">
        <v>5</v>
      </c>
      <c r="D76" t="s">
        <v>193</v>
      </c>
      <c r="E76" t="s">
        <v>189</v>
      </c>
      <c r="F76">
        <v>3329</v>
      </c>
      <c r="G76">
        <v>58951</v>
      </c>
      <c r="H76" s="1">
        <f t="shared" si="1"/>
        <v>17.70832081706218</v>
      </c>
      <c r="I76">
        <v>0.72181509309359981</v>
      </c>
    </row>
    <row r="77" spans="1:9" x14ac:dyDescent="0.35">
      <c r="A77">
        <v>76</v>
      </c>
      <c r="B77" t="s">
        <v>182</v>
      </c>
      <c r="C77" t="s">
        <v>26</v>
      </c>
      <c r="D77" t="s">
        <v>193</v>
      </c>
      <c r="E77" t="s">
        <v>189</v>
      </c>
      <c r="F77">
        <v>2854</v>
      </c>
      <c r="G77">
        <v>40921</v>
      </c>
      <c r="H77" s="1">
        <f t="shared" si="1"/>
        <v>14.338121934127541</v>
      </c>
      <c r="I77">
        <v>0.10820999079353744</v>
      </c>
    </row>
    <row r="78" spans="1:9" x14ac:dyDescent="0.35">
      <c r="A78">
        <v>77</v>
      </c>
      <c r="B78" t="s">
        <v>159</v>
      </c>
      <c r="C78" t="s">
        <v>31</v>
      </c>
      <c r="D78" t="s">
        <v>193</v>
      </c>
      <c r="E78" t="s">
        <v>189</v>
      </c>
      <c r="F78">
        <v>2555</v>
      </c>
      <c r="G78">
        <v>49609</v>
      </c>
      <c r="H78" s="1">
        <f t="shared" si="1"/>
        <v>19.416438356164385</v>
      </c>
      <c r="I78">
        <v>1.0328085014139674</v>
      </c>
    </row>
    <row r="79" spans="1:9" x14ac:dyDescent="0.35">
      <c r="A79">
        <v>78</v>
      </c>
      <c r="B79" t="s">
        <v>171</v>
      </c>
      <c r="C79" t="s">
        <v>106</v>
      </c>
      <c r="D79" t="s">
        <v>192</v>
      </c>
      <c r="E79" t="s">
        <v>189</v>
      </c>
      <c r="F79">
        <v>3162</v>
      </c>
      <c r="G79">
        <v>45550</v>
      </c>
      <c r="H79" s="1">
        <f t="shared" si="1"/>
        <v>14.405439595192917</v>
      </c>
      <c r="I79">
        <v>0.12046637735688849</v>
      </c>
    </row>
    <row r="80" spans="1:9" x14ac:dyDescent="0.35">
      <c r="A80">
        <v>79</v>
      </c>
      <c r="B80" t="s">
        <v>103</v>
      </c>
      <c r="C80" t="s">
        <v>15</v>
      </c>
      <c r="D80" t="s">
        <v>193</v>
      </c>
      <c r="E80" t="s">
        <v>189</v>
      </c>
      <c r="F80">
        <v>2928</v>
      </c>
      <c r="G80">
        <v>19563</v>
      </c>
      <c r="H80" s="1">
        <f t="shared" si="1"/>
        <v>6.6813524590163933</v>
      </c>
      <c r="I80">
        <v>-1.2858421053167461</v>
      </c>
    </row>
    <row r="81" spans="1:9" x14ac:dyDescent="0.35">
      <c r="A81">
        <v>80</v>
      </c>
      <c r="B81" t="s">
        <v>194</v>
      </c>
      <c r="C81" t="s">
        <v>7</v>
      </c>
      <c r="D81" t="s">
        <v>193</v>
      </c>
      <c r="E81" t="s">
        <v>189</v>
      </c>
      <c r="F81">
        <v>2275</v>
      </c>
      <c r="G81">
        <v>41361</v>
      </c>
      <c r="H81" s="1">
        <f t="shared" si="1"/>
        <v>18.180659340659339</v>
      </c>
      <c r="I81">
        <v>0.80781278585875882</v>
      </c>
    </row>
    <row r="82" spans="1:9" x14ac:dyDescent="0.35">
      <c r="A82">
        <v>81</v>
      </c>
      <c r="B82" t="s">
        <v>73</v>
      </c>
      <c r="C82" t="s">
        <v>7</v>
      </c>
      <c r="D82" t="s">
        <v>193</v>
      </c>
      <c r="E82" t="s">
        <v>189</v>
      </c>
      <c r="F82">
        <v>3285</v>
      </c>
      <c r="G82">
        <v>57530</v>
      </c>
      <c r="H82" s="1">
        <f t="shared" si="1"/>
        <v>17.512937595129376</v>
      </c>
      <c r="I82">
        <v>0.68624207617496613</v>
      </c>
    </row>
    <row r="83" spans="1:9" x14ac:dyDescent="0.35">
      <c r="A83">
        <v>82</v>
      </c>
      <c r="B83" t="s">
        <v>69</v>
      </c>
      <c r="C83" t="s">
        <v>11</v>
      </c>
      <c r="D83" t="s">
        <v>192</v>
      </c>
      <c r="E83" t="s">
        <v>189</v>
      </c>
      <c r="F83">
        <v>3217</v>
      </c>
      <c r="G83">
        <v>54768</v>
      </c>
      <c r="H83" s="1">
        <f t="shared" si="1"/>
        <v>17.02455704072117</v>
      </c>
      <c r="I83">
        <v>0.59732364421938233</v>
      </c>
    </row>
    <row r="84" spans="1:9" x14ac:dyDescent="0.35">
      <c r="A84">
        <v>83</v>
      </c>
      <c r="B84" t="s">
        <v>108</v>
      </c>
      <c r="C84" t="s">
        <v>109</v>
      </c>
      <c r="D84" t="s">
        <v>192</v>
      </c>
      <c r="E84" t="s">
        <v>189</v>
      </c>
      <c r="F84">
        <v>3115</v>
      </c>
      <c r="G84">
        <v>18754</v>
      </c>
      <c r="H84" s="1">
        <f t="shared" si="1"/>
        <v>6.0205457463884429</v>
      </c>
      <c r="I84">
        <v>-1.4061538093398542</v>
      </c>
    </row>
    <row r="85" spans="1:9" x14ac:dyDescent="0.35">
      <c r="A85">
        <v>84</v>
      </c>
      <c r="B85" t="s">
        <v>94</v>
      </c>
      <c r="C85" t="s">
        <v>17</v>
      </c>
      <c r="D85" t="s">
        <v>192</v>
      </c>
      <c r="E85" t="s">
        <v>189</v>
      </c>
      <c r="F85">
        <v>2779</v>
      </c>
      <c r="G85">
        <v>21286</v>
      </c>
      <c r="H85" s="1">
        <f t="shared" si="1"/>
        <v>7.6595897804965816</v>
      </c>
      <c r="I85">
        <v>-1.1077364704356634</v>
      </c>
    </row>
    <row r="86" spans="1:9" x14ac:dyDescent="0.35">
      <c r="A86">
        <v>85</v>
      </c>
      <c r="B86" t="s">
        <v>138</v>
      </c>
      <c r="C86" t="s">
        <v>15</v>
      </c>
      <c r="D86" t="s">
        <v>193</v>
      </c>
      <c r="E86" t="s">
        <v>189</v>
      </c>
      <c r="F86">
        <v>3277</v>
      </c>
      <c r="G86">
        <v>48796</v>
      </c>
      <c r="H86" s="1">
        <f t="shared" si="1"/>
        <v>14.890448581019225</v>
      </c>
      <c r="I86">
        <v>0.20877095483193034</v>
      </c>
    </row>
    <row r="87" spans="1:9" x14ac:dyDescent="0.35">
      <c r="A87">
        <v>86</v>
      </c>
      <c r="B87" t="s">
        <v>92</v>
      </c>
      <c r="C87" t="s">
        <v>19</v>
      </c>
      <c r="D87" t="s">
        <v>193</v>
      </c>
      <c r="E87" t="s">
        <v>189</v>
      </c>
      <c r="F87">
        <v>2745</v>
      </c>
      <c r="G87">
        <v>19708</v>
      </c>
      <c r="H87" s="1">
        <f t="shared" si="1"/>
        <v>7.1795992714025498</v>
      </c>
      <c r="I87">
        <v>-1.1951273442879631</v>
      </c>
    </row>
    <row r="88" spans="1:9" x14ac:dyDescent="0.35">
      <c r="A88">
        <v>87</v>
      </c>
      <c r="B88" t="s">
        <v>50</v>
      </c>
      <c r="C88" t="s">
        <v>9</v>
      </c>
      <c r="D88" t="s">
        <v>193</v>
      </c>
      <c r="E88" t="s">
        <v>189</v>
      </c>
      <c r="F88">
        <v>3984</v>
      </c>
      <c r="G88">
        <v>56089</v>
      </c>
      <c r="H88" s="1">
        <f t="shared" si="1"/>
        <v>14.078564257028113</v>
      </c>
      <c r="I88">
        <v>6.09528642732537E-2</v>
      </c>
    </row>
    <row r="89" spans="1:9" x14ac:dyDescent="0.35">
      <c r="A89">
        <v>88</v>
      </c>
      <c r="B89" t="s">
        <v>95</v>
      </c>
      <c r="C89" t="s">
        <v>14</v>
      </c>
      <c r="D89" t="s">
        <v>192</v>
      </c>
      <c r="E89" t="s">
        <v>189</v>
      </c>
      <c r="F89">
        <v>3262</v>
      </c>
      <c r="G89">
        <v>19752</v>
      </c>
      <c r="H89" s="1">
        <f t="shared" si="1"/>
        <v>6.0551808706315144</v>
      </c>
      <c r="I89">
        <v>-1.3998478642925283</v>
      </c>
    </row>
    <row r="90" spans="1:9" x14ac:dyDescent="0.35">
      <c r="A90">
        <v>89</v>
      </c>
      <c r="B90" t="s">
        <v>137</v>
      </c>
      <c r="C90" t="s">
        <v>7</v>
      </c>
      <c r="D90" t="s">
        <v>193</v>
      </c>
      <c r="E90" t="s">
        <v>189</v>
      </c>
      <c r="F90">
        <v>2718</v>
      </c>
      <c r="G90">
        <v>20949</v>
      </c>
      <c r="H90" s="1">
        <f t="shared" si="1"/>
        <v>7.7075055187637966</v>
      </c>
      <c r="I90">
        <v>-1.0990125516099483</v>
      </c>
    </row>
    <row r="91" spans="1:9" x14ac:dyDescent="0.35">
      <c r="A91">
        <v>90</v>
      </c>
      <c r="B91" t="s">
        <v>40</v>
      </c>
      <c r="C91" t="s">
        <v>5</v>
      </c>
      <c r="D91" t="s">
        <v>193</v>
      </c>
      <c r="E91" t="s">
        <v>189</v>
      </c>
      <c r="F91">
        <v>2552</v>
      </c>
      <c r="G91">
        <v>45666</v>
      </c>
      <c r="H91" s="1">
        <f t="shared" si="1"/>
        <v>17.894200626959247</v>
      </c>
      <c r="I91">
        <v>0.75565784354519616</v>
      </c>
    </row>
    <row r="92" spans="1:9" x14ac:dyDescent="0.35">
      <c r="A92">
        <v>91</v>
      </c>
      <c r="B92" t="s">
        <v>148</v>
      </c>
      <c r="C92" t="s">
        <v>9</v>
      </c>
      <c r="D92" t="s">
        <v>193</v>
      </c>
      <c r="E92" t="s">
        <v>189</v>
      </c>
      <c r="F92">
        <v>3072</v>
      </c>
      <c r="G92">
        <v>40779</v>
      </c>
      <c r="H92" s="1">
        <f t="shared" si="1"/>
        <v>13.2744140625</v>
      </c>
      <c r="I92">
        <v>-8.5457089417187618E-2</v>
      </c>
    </row>
    <row r="93" spans="1:9" x14ac:dyDescent="0.35">
      <c r="A93">
        <v>92</v>
      </c>
      <c r="B93" t="s">
        <v>54</v>
      </c>
      <c r="C93" t="s">
        <v>23</v>
      </c>
      <c r="D93" t="s">
        <v>192</v>
      </c>
      <c r="E93" t="s">
        <v>189</v>
      </c>
      <c r="F93">
        <v>2676</v>
      </c>
      <c r="G93">
        <v>47482</v>
      </c>
      <c r="H93" s="1">
        <f t="shared" si="1"/>
        <v>17.743647234678626</v>
      </c>
      <c r="I93">
        <v>0.7282469004878741</v>
      </c>
    </row>
    <row r="94" spans="1:9" x14ac:dyDescent="0.35">
      <c r="A94">
        <v>93</v>
      </c>
      <c r="B94" t="s">
        <v>86</v>
      </c>
      <c r="C94" t="s">
        <v>8</v>
      </c>
      <c r="D94" t="s">
        <v>192</v>
      </c>
      <c r="E94" t="s">
        <v>189</v>
      </c>
      <c r="F94">
        <v>2553</v>
      </c>
      <c r="G94">
        <v>18215</v>
      </c>
      <c r="H94" s="1">
        <f t="shared" si="1"/>
        <v>7.134743439091265</v>
      </c>
      <c r="I94">
        <v>-1.2032941523993448</v>
      </c>
    </row>
    <row r="95" spans="1:9" x14ac:dyDescent="0.35">
      <c r="A95">
        <v>94</v>
      </c>
      <c r="B95" t="s">
        <v>48</v>
      </c>
      <c r="C95" t="s">
        <v>8</v>
      </c>
      <c r="D95" t="s">
        <v>192</v>
      </c>
      <c r="E95" t="s">
        <v>189</v>
      </c>
      <c r="F95">
        <v>2685</v>
      </c>
      <c r="G95">
        <v>50650</v>
      </c>
      <c r="H95" s="1">
        <f t="shared" si="1"/>
        <v>18.864059590316575</v>
      </c>
      <c r="I95">
        <v>0.93223804818561395</v>
      </c>
    </row>
    <row r="96" spans="1:9" x14ac:dyDescent="0.35">
      <c r="A96">
        <v>95</v>
      </c>
      <c r="B96" t="s">
        <v>173</v>
      </c>
      <c r="C96" t="s">
        <v>11</v>
      </c>
      <c r="D96" t="s">
        <v>192</v>
      </c>
      <c r="E96" t="s">
        <v>189</v>
      </c>
      <c r="F96">
        <v>2990</v>
      </c>
      <c r="G96">
        <v>48933</v>
      </c>
      <c r="H96" s="1">
        <f t="shared" si="1"/>
        <v>16.365551839464882</v>
      </c>
      <c r="I96">
        <v>0.47733993762547677</v>
      </c>
    </row>
    <row r="97" spans="1:9" x14ac:dyDescent="0.35">
      <c r="A97">
        <v>96</v>
      </c>
      <c r="B97" t="s">
        <v>154</v>
      </c>
      <c r="C97" t="s">
        <v>13</v>
      </c>
      <c r="D97" t="s">
        <v>192</v>
      </c>
      <c r="E97" t="s">
        <v>189</v>
      </c>
      <c r="F97">
        <v>2805</v>
      </c>
      <c r="G97">
        <v>42026</v>
      </c>
      <c r="H97" s="1">
        <f t="shared" si="1"/>
        <v>14.9825311942959</v>
      </c>
      <c r="I97">
        <v>0.22553624474576811</v>
      </c>
    </row>
    <row r="98" spans="1:9" x14ac:dyDescent="0.35">
      <c r="A98">
        <v>97</v>
      </c>
      <c r="B98" t="s">
        <v>123</v>
      </c>
      <c r="C98" t="s">
        <v>9</v>
      </c>
      <c r="D98" t="s">
        <v>193</v>
      </c>
      <c r="E98" t="s">
        <v>189</v>
      </c>
      <c r="F98">
        <v>2846</v>
      </c>
      <c r="G98">
        <v>15735</v>
      </c>
      <c r="H98" s="1">
        <f t="shared" si="1"/>
        <v>5.528812368236121</v>
      </c>
      <c r="I98">
        <v>-1.4956826829423449</v>
      </c>
    </row>
    <row r="99" spans="1:9" x14ac:dyDescent="0.35">
      <c r="A99">
        <v>98</v>
      </c>
      <c r="B99" t="s">
        <v>146</v>
      </c>
      <c r="C99" t="s">
        <v>8</v>
      </c>
      <c r="D99" t="s">
        <v>192</v>
      </c>
      <c r="E99" t="s">
        <v>189</v>
      </c>
      <c r="F99">
        <v>2699</v>
      </c>
      <c r="G99">
        <v>39856</v>
      </c>
      <c r="H99" s="1">
        <f t="shared" si="1"/>
        <v>14.766950722489812</v>
      </c>
      <c r="I99">
        <v>0.18628595654281041</v>
      </c>
    </row>
    <row r="100" spans="1:9" x14ac:dyDescent="0.35">
      <c r="A100">
        <v>99</v>
      </c>
      <c r="B100" t="s">
        <v>125</v>
      </c>
      <c r="C100" t="s">
        <v>7</v>
      </c>
      <c r="D100" t="s">
        <v>193</v>
      </c>
      <c r="E100" t="s">
        <v>189</v>
      </c>
      <c r="F100">
        <v>2901</v>
      </c>
      <c r="G100">
        <v>20669</v>
      </c>
      <c r="H100" s="1">
        <f t="shared" si="1"/>
        <v>7.1247845570492929</v>
      </c>
      <c r="I100">
        <v>-1.2051073453432692</v>
      </c>
    </row>
    <row r="101" spans="1:9" x14ac:dyDescent="0.35">
      <c r="A101">
        <v>100</v>
      </c>
      <c r="B101" t="s">
        <v>96</v>
      </c>
      <c r="C101" t="s">
        <v>97</v>
      </c>
      <c r="D101" t="s">
        <v>192</v>
      </c>
      <c r="E101" t="s">
        <v>189</v>
      </c>
      <c r="F101">
        <v>3015</v>
      </c>
      <c r="G101">
        <v>20541</v>
      </c>
      <c r="H101" s="1">
        <f t="shared" si="1"/>
        <v>6.8129353233830843</v>
      </c>
      <c r="I101">
        <v>-1.2618850868275722</v>
      </c>
    </row>
    <row r="102" spans="1:9" x14ac:dyDescent="0.35">
      <c r="A102">
        <v>101</v>
      </c>
      <c r="B102" t="s">
        <v>180</v>
      </c>
      <c r="C102" t="s">
        <v>10</v>
      </c>
      <c r="D102" t="s">
        <v>193</v>
      </c>
      <c r="E102" t="s">
        <v>189</v>
      </c>
      <c r="F102">
        <v>2160</v>
      </c>
      <c r="G102">
        <v>33647</v>
      </c>
      <c r="H102" s="1">
        <f t="shared" si="1"/>
        <v>15.577314814814814</v>
      </c>
      <c r="I102">
        <v>0.33382726168335447</v>
      </c>
    </row>
    <row r="103" spans="1:9" x14ac:dyDescent="0.35">
      <c r="A103">
        <v>102</v>
      </c>
      <c r="B103" t="s">
        <v>175</v>
      </c>
      <c r="C103" t="s">
        <v>11</v>
      </c>
      <c r="D103" t="s">
        <v>192</v>
      </c>
      <c r="E103" t="s">
        <v>189</v>
      </c>
      <c r="F103">
        <v>3079</v>
      </c>
      <c r="G103">
        <v>41319</v>
      </c>
      <c r="H103" s="1">
        <f t="shared" si="1"/>
        <v>13.419616758687885</v>
      </c>
      <c r="I103">
        <v>-5.9020336470717603E-2</v>
      </c>
    </row>
    <row r="104" spans="1:9" x14ac:dyDescent="0.35">
      <c r="A104">
        <v>103</v>
      </c>
      <c r="B104" t="s">
        <v>174</v>
      </c>
      <c r="C104" t="s">
        <v>7</v>
      </c>
      <c r="D104" t="s">
        <v>193</v>
      </c>
      <c r="E104" t="s">
        <v>189</v>
      </c>
      <c r="F104">
        <v>2104</v>
      </c>
      <c r="G104">
        <v>45632</v>
      </c>
      <c r="H104" s="1">
        <f t="shared" si="1"/>
        <v>21.688212927756656</v>
      </c>
      <c r="I104">
        <v>1.4464257735171313</v>
      </c>
    </row>
    <row r="105" spans="1:9" x14ac:dyDescent="0.35">
      <c r="A105">
        <v>104</v>
      </c>
      <c r="B105" t="s">
        <v>153</v>
      </c>
      <c r="C105" t="s">
        <v>9</v>
      </c>
      <c r="D105" t="s">
        <v>193</v>
      </c>
      <c r="E105" t="s">
        <v>189</v>
      </c>
      <c r="F105">
        <v>2962</v>
      </c>
      <c r="G105">
        <v>43773</v>
      </c>
      <c r="H105" s="1">
        <f t="shared" si="1"/>
        <v>14.778190411883863</v>
      </c>
      <c r="I105">
        <v>0.18833234341789362</v>
      </c>
    </row>
    <row r="106" spans="1:9" x14ac:dyDescent="0.35">
      <c r="A106">
        <v>105</v>
      </c>
      <c r="B106" t="s">
        <v>151</v>
      </c>
      <c r="C106" t="s">
        <v>7</v>
      </c>
      <c r="D106" t="s">
        <v>193</v>
      </c>
      <c r="E106" t="s">
        <v>189</v>
      </c>
      <c r="F106">
        <v>2830</v>
      </c>
      <c r="G106">
        <v>36821</v>
      </c>
      <c r="H106" s="1">
        <f t="shared" si="1"/>
        <v>13.01095406360424</v>
      </c>
      <c r="I106">
        <v>-0.13342470355206607</v>
      </c>
    </row>
    <row r="107" spans="1:9" x14ac:dyDescent="0.35">
      <c r="A107">
        <v>106</v>
      </c>
      <c r="B107" t="s">
        <v>90</v>
      </c>
      <c r="C107" t="s">
        <v>9</v>
      </c>
      <c r="D107" t="s">
        <v>193</v>
      </c>
      <c r="E107" t="s">
        <v>189</v>
      </c>
      <c r="F107">
        <v>3228</v>
      </c>
      <c r="G107">
        <v>22824</v>
      </c>
      <c r="H107" s="1">
        <f t="shared" si="1"/>
        <v>7.0706319702602229</v>
      </c>
      <c r="I107">
        <v>-1.2149667942098554</v>
      </c>
    </row>
    <row r="108" spans="1:9" x14ac:dyDescent="0.35">
      <c r="A108">
        <v>107</v>
      </c>
      <c r="B108" t="s">
        <v>136</v>
      </c>
      <c r="C108" t="s">
        <v>12</v>
      </c>
      <c r="D108" t="s">
        <v>192</v>
      </c>
      <c r="E108" t="s">
        <v>189</v>
      </c>
      <c r="F108">
        <v>3005</v>
      </c>
      <c r="G108">
        <v>21953</v>
      </c>
      <c r="H108" s="1">
        <f t="shared" si="1"/>
        <v>7.3054908485856904</v>
      </c>
      <c r="I108">
        <v>-1.172206526621288</v>
      </c>
    </row>
    <row r="109" spans="1:9" x14ac:dyDescent="0.35">
      <c r="A109">
        <v>108</v>
      </c>
      <c r="B109" t="s">
        <v>44</v>
      </c>
      <c r="C109" t="s">
        <v>14</v>
      </c>
      <c r="D109" t="s">
        <v>192</v>
      </c>
      <c r="E109" t="s">
        <v>189</v>
      </c>
      <c r="F109">
        <v>3020</v>
      </c>
      <c r="G109">
        <v>51229</v>
      </c>
      <c r="H109" s="1">
        <f t="shared" si="1"/>
        <v>16.963245033112582</v>
      </c>
      <c r="I109">
        <v>0.58616069449217489</v>
      </c>
    </row>
    <row r="110" spans="1:9" x14ac:dyDescent="0.35">
      <c r="A110">
        <v>109</v>
      </c>
      <c r="B110" t="s">
        <v>78</v>
      </c>
      <c r="C110" t="s">
        <v>33</v>
      </c>
      <c r="D110" t="s">
        <v>192</v>
      </c>
      <c r="E110" t="s">
        <v>189</v>
      </c>
      <c r="F110">
        <v>2947</v>
      </c>
      <c r="G110">
        <v>50583</v>
      </c>
      <c r="H110" s="1">
        <f t="shared" si="1"/>
        <v>17.16423481506617</v>
      </c>
      <c r="I110">
        <v>0.6227544861349722</v>
      </c>
    </row>
    <row r="111" spans="1:9" x14ac:dyDescent="0.35">
      <c r="A111">
        <v>110</v>
      </c>
      <c r="B111" t="s">
        <v>60</v>
      </c>
      <c r="C111" t="s">
        <v>9</v>
      </c>
      <c r="D111" t="s">
        <v>193</v>
      </c>
      <c r="E111" t="s">
        <v>189</v>
      </c>
      <c r="F111">
        <v>3131</v>
      </c>
      <c r="G111">
        <v>50895</v>
      </c>
      <c r="H111" s="1">
        <f t="shared" si="1"/>
        <v>16.255190035132546</v>
      </c>
      <c r="I111">
        <v>0.45724659340764379</v>
      </c>
    </row>
    <row r="112" spans="1:9" x14ac:dyDescent="0.35">
      <c r="A112">
        <v>111</v>
      </c>
      <c r="B112" t="s">
        <v>178</v>
      </c>
      <c r="C112" t="s">
        <v>106</v>
      </c>
      <c r="D112" t="s">
        <v>192</v>
      </c>
      <c r="E112" t="s">
        <v>189</v>
      </c>
      <c r="F112">
        <v>2901</v>
      </c>
      <c r="G112">
        <v>46503</v>
      </c>
      <c r="H112" s="1">
        <f t="shared" si="1"/>
        <v>16.029989658738366</v>
      </c>
      <c r="I112">
        <v>0.4162448291808874</v>
      </c>
    </row>
    <row r="113" spans="1:9" x14ac:dyDescent="0.35">
      <c r="A113">
        <v>112</v>
      </c>
      <c r="B113" t="s">
        <v>116</v>
      </c>
      <c r="C113" t="s">
        <v>11</v>
      </c>
      <c r="D113" t="s">
        <v>192</v>
      </c>
      <c r="E113" t="s">
        <v>189</v>
      </c>
      <c r="F113">
        <v>2926</v>
      </c>
      <c r="G113">
        <v>18089</v>
      </c>
      <c r="H113" s="1">
        <f t="shared" si="1"/>
        <v>6.1821599453178404</v>
      </c>
      <c r="I113">
        <v>-1.376729048216895</v>
      </c>
    </row>
    <row r="114" spans="1:9" x14ac:dyDescent="0.35">
      <c r="A114">
        <v>113</v>
      </c>
      <c r="B114" t="s">
        <v>62</v>
      </c>
      <c r="C114" t="s">
        <v>18</v>
      </c>
      <c r="D114" t="s">
        <v>193</v>
      </c>
      <c r="E114" t="s">
        <v>189</v>
      </c>
      <c r="F114">
        <v>3086</v>
      </c>
      <c r="G114">
        <v>56504</v>
      </c>
      <c r="H114" s="1">
        <f t="shared" si="1"/>
        <v>18.309786130913803</v>
      </c>
      <c r="I114">
        <v>0.83132263204171641</v>
      </c>
    </row>
    <row r="115" spans="1:9" x14ac:dyDescent="0.35">
      <c r="A115">
        <v>114</v>
      </c>
      <c r="B115" t="s">
        <v>141</v>
      </c>
      <c r="C115" t="s">
        <v>5</v>
      </c>
      <c r="D115" t="s">
        <v>193</v>
      </c>
      <c r="E115" t="s">
        <v>189</v>
      </c>
      <c r="F115">
        <v>2754</v>
      </c>
      <c r="G115">
        <v>44635</v>
      </c>
      <c r="H115" s="1">
        <f t="shared" si="1"/>
        <v>16.207334785766157</v>
      </c>
      <c r="I115">
        <v>0.4485336876703156</v>
      </c>
    </row>
    <row r="116" spans="1:9" x14ac:dyDescent="0.35">
      <c r="A116">
        <v>115</v>
      </c>
      <c r="B116" t="s">
        <v>155</v>
      </c>
      <c r="C116" t="s">
        <v>9</v>
      </c>
      <c r="D116" t="s">
        <v>193</v>
      </c>
      <c r="E116" t="s">
        <v>189</v>
      </c>
      <c r="F116">
        <v>2282</v>
      </c>
      <c r="G116">
        <v>43924</v>
      </c>
      <c r="H116" s="1">
        <f t="shared" si="1"/>
        <v>19.248028045574056</v>
      </c>
      <c r="I116">
        <v>1.002146386373391</v>
      </c>
    </row>
    <row r="117" spans="1:9" x14ac:dyDescent="0.35">
      <c r="A117">
        <v>116</v>
      </c>
      <c r="B117" t="s">
        <v>134</v>
      </c>
      <c r="C117" t="s">
        <v>85</v>
      </c>
      <c r="D117" t="s">
        <v>192</v>
      </c>
      <c r="E117" t="s">
        <v>189</v>
      </c>
      <c r="F117">
        <v>3319</v>
      </c>
      <c r="G117">
        <v>19811</v>
      </c>
      <c r="H117" s="1">
        <f t="shared" si="1"/>
        <v>5.9689665561916243</v>
      </c>
      <c r="I117">
        <v>-1.4155447252402578</v>
      </c>
    </row>
    <row r="118" spans="1:9" x14ac:dyDescent="0.35">
      <c r="A118">
        <v>117</v>
      </c>
      <c r="B118" t="s">
        <v>53</v>
      </c>
      <c r="C118" t="s">
        <v>27</v>
      </c>
      <c r="D118" t="s">
        <v>192</v>
      </c>
      <c r="E118" t="s">
        <v>189</v>
      </c>
      <c r="F118">
        <v>3081</v>
      </c>
      <c r="G118">
        <v>56140</v>
      </c>
      <c r="H118" s="1">
        <f t="shared" si="1"/>
        <v>18.221356702369359</v>
      </c>
      <c r="I118">
        <v>0.81522246987529223</v>
      </c>
    </row>
    <row r="119" spans="1:9" x14ac:dyDescent="0.35">
      <c r="A119">
        <v>118</v>
      </c>
      <c r="B119" t="s">
        <v>156</v>
      </c>
      <c r="C119" t="s">
        <v>5</v>
      </c>
      <c r="D119" t="s">
        <v>193</v>
      </c>
      <c r="E119" t="s">
        <v>189</v>
      </c>
      <c r="F119">
        <v>2542</v>
      </c>
      <c r="G119">
        <v>40462</v>
      </c>
      <c r="H119" s="1">
        <f t="shared" si="1"/>
        <v>15.917387883556255</v>
      </c>
      <c r="I119">
        <v>0.39574365812844675</v>
      </c>
    </row>
    <row r="120" spans="1:9" x14ac:dyDescent="0.35">
      <c r="A120">
        <v>119</v>
      </c>
      <c r="B120" t="s">
        <v>45</v>
      </c>
      <c r="C120" t="s">
        <v>7</v>
      </c>
      <c r="D120" t="s">
        <v>193</v>
      </c>
      <c r="E120" t="s">
        <v>189</v>
      </c>
      <c r="F120">
        <v>2527</v>
      </c>
      <c r="G120">
        <v>54145</v>
      </c>
      <c r="H120" s="1">
        <f t="shared" si="1"/>
        <v>21.426592797783933</v>
      </c>
      <c r="I120">
        <v>1.3987931404910696</v>
      </c>
    </row>
    <row r="121" spans="1:9" x14ac:dyDescent="0.35">
      <c r="A121">
        <v>120</v>
      </c>
      <c r="B121" t="s">
        <v>66</v>
      </c>
      <c r="C121" t="s">
        <v>7</v>
      </c>
      <c r="D121" t="s">
        <v>193</v>
      </c>
      <c r="E121" t="s">
        <v>189</v>
      </c>
      <c r="F121">
        <v>2967</v>
      </c>
      <c r="G121">
        <v>51882</v>
      </c>
      <c r="H121" s="1">
        <f t="shared" si="1"/>
        <v>17.486349848331649</v>
      </c>
      <c r="I121">
        <v>0.6814013004046231</v>
      </c>
    </row>
    <row r="122" spans="1:9" x14ac:dyDescent="0.35">
      <c r="A122">
        <v>121</v>
      </c>
      <c r="B122" t="s">
        <v>168</v>
      </c>
      <c r="C122" t="s">
        <v>16</v>
      </c>
      <c r="D122" t="s">
        <v>192</v>
      </c>
      <c r="E122" t="s">
        <v>189</v>
      </c>
      <c r="F122">
        <v>2357</v>
      </c>
      <c r="G122">
        <v>35022</v>
      </c>
      <c r="H122" s="1">
        <f t="shared" si="1"/>
        <v>14.858718710224862</v>
      </c>
      <c r="I122">
        <v>0.2029939632385471</v>
      </c>
    </row>
    <row r="123" spans="1:9" x14ac:dyDescent="0.35">
      <c r="A123">
        <v>122</v>
      </c>
      <c r="B123" t="s">
        <v>56</v>
      </c>
      <c r="C123" t="s">
        <v>28</v>
      </c>
      <c r="D123" t="s">
        <v>192</v>
      </c>
      <c r="E123" t="s">
        <v>189</v>
      </c>
      <c r="F123">
        <v>2838</v>
      </c>
      <c r="G123">
        <v>49290</v>
      </c>
      <c r="H123" s="1">
        <f t="shared" si="1"/>
        <v>17.367864693446087</v>
      </c>
      <c r="I123">
        <v>0.6598289546440409</v>
      </c>
    </row>
    <row r="124" spans="1:9" x14ac:dyDescent="0.35">
      <c r="A124">
        <v>123</v>
      </c>
      <c r="B124" t="s">
        <v>145</v>
      </c>
      <c r="C124" t="s">
        <v>106</v>
      </c>
      <c r="D124" t="s">
        <v>192</v>
      </c>
      <c r="E124" t="s">
        <v>189</v>
      </c>
      <c r="F124">
        <v>2914</v>
      </c>
      <c r="G124">
        <v>47108</v>
      </c>
      <c r="H124" s="1">
        <f t="shared" si="1"/>
        <v>16.166094715168153</v>
      </c>
      <c r="I124">
        <v>0.44102519377510807</v>
      </c>
    </row>
    <row r="125" spans="1:9" x14ac:dyDescent="0.35">
      <c r="A125">
        <v>124</v>
      </c>
      <c r="B125" t="s">
        <v>118</v>
      </c>
      <c r="C125" t="s">
        <v>7</v>
      </c>
      <c r="D125" t="s">
        <v>193</v>
      </c>
      <c r="E125" t="s">
        <v>189</v>
      </c>
      <c r="F125">
        <v>2658</v>
      </c>
      <c r="G125">
        <v>20703</v>
      </c>
      <c r="H125" s="1">
        <f t="shared" si="1"/>
        <v>7.788939051918736</v>
      </c>
      <c r="I125">
        <v>-1.0841861175691532</v>
      </c>
    </row>
    <row r="126" spans="1:9" x14ac:dyDescent="0.35">
      <c r="A126">
        <v>125</v>
      </c>
      <c r="B126" t="s">
        <v>39</v>
      </c>
      <c r="C126" t="s">
        <v>25</v>
      </c>
      <c r="D126" t="s">
        <v>192</v>
      </c>
      <c r="E126" t="s">
        <v>189</v>
      </c>
      <c r="F126">
        <v>2854</v>
      </c>
      <c r="G126">
        <v>18099</v>
      </c>
      <c r="H126" s="1">
        <f t="shared" si="1"/>
        <v>6.341625788367204</v>
      </c>
      <c r="I126">
        <v>-1.3476954337815157</v>
      </c>
    </row>
    <row r="127" spans="1:9" x14ac:dyDescent="0.35">
      <c r="A127">
        <v>126</v>
      </c>
      <c r="B127" t="s">
        <v>119</v>
      </c>
      <c r="C127" t="s">
        <v>23</v>
      </c>
      <c r="D127" t="s">
        <v>192</v>
      </c>
      <c r="E127" t="s">
        <v>189</v>
      </c>
      <c r="F127">
        <v>2759</v>
      </c>
      <c r="G127">
        <v>18942</v>
      </c>
      <c r="H127" s="1">
        <f t="shared" si="1"/>
        <v>6.8655309894889456</v>
      </c>
      <c r="I127">
        <v>-1.2523091032721672</v>
      </c>
    </row>
    <row r="128" spans="1:9" x14ac:dyDescent="0.35">
      <c r="A128">
        <v>127</v>
      </c>
      <c r="B128" t="s">
        <v>170</v>
      </c>
      <c r="C128" t="s">
        <v>29</v>
      </c>
      <c r="D128" t="s">
        <v>192</v>
      </c>
      <c r="E128" t="s">
        <v>189</v>
      </c>
      <c r="F128">
        <v>2553</v>
      </c>
      <c r="G128">
        <v>52072</v>
      </c>
      <c r="H128" s="1">
        <f t="shared" si="1"/>
        <v>20.396396396396398</v>
      </c>
      <c r="I128">
        <v>1.2112274239799667</v>
      </c>
    </row>
    <row r="129" spans="1:9" x14ac:dyDescent="0.35">
      <c r="A129">
        <v>128</v>
      </c>
      <c r="B129" t="s">
        <v>4</v>
      </c>
      <c r="C129" t="s">
        <v>23</v>
      </c>
      <c r="D129" t="s">
        <v>192</v>
      </c>
      <c r="E129" t="s">
        <v>189</v>
      </c>
      <c r="F129">
        <v>2877</v>
      </c>
      <c r="G129">
        <v>55203</v>
      </c>
      <c r="H129" s="1">
        <f t="shared" si="1"/>
        <v>19.18769551616267</v>
      </c>
      <c r="I129">
        <v>0.9911617682047269</v>
      </c>
    </row>
    <row r="130" spans="1:9" x14ac:dyDescent="0.35">
      <c r="A130">
        <v>129</v>
      </c>
      <c r="B130" t="s">
        <v>43</v>
      </c>
      <c r="C130" t="s">
        <v>7</v>
      </c>
      <c r="D130" t="s">
        <v>193</v>
      </c>
      <c r="E130" t="s">
        <v>189</v>
      </c>
      <c r="F130">
        <v>3507</v>
      </c>
      <c r="G130">
        <v>59254</v>
      </c>
      <c r="H130" s="1">
        <f t="shared" si="1"/>
        <v>16.895922440832621</v>
      </c>
      <c r="I130">
        <v>0.57390341011283874</v>
      </c>
    </row>
    <row r="131" spans="1:9" x14ac:dyDescent="0.35">
      <c r="A131">
        <v>130</v>
      </c>
      <c r="B131" t="s">
        <v>113</v>
      </c>
      <c r="C131" t="s">
        <v>11</v>
      </c>
      <c r="D131" t="s">
        <v>192</v>
      </c>
      <c r="E131" t="s">
        <v>189</v>
      </c>
      <c r="F131">
        <v>2608</v>
      </c>
      <c r="G131">
        <v>21603</v>
      </c>
      <c r="H131" s="1">
        <f t="shared" ref="H131:H151" si="2">(G131/F131)</f>
        <v>8.283358895705522</v>
      </c>
      <c r="I131">
        <v>-0.99416812475509064</v>
      </c>
    </row>
    <row r="132" spans="1:9" x14ac:dyDescent="0.35">
      <c r="A132">
        <v>131</v>
      </c>
      <c r="B132" t="s">
        <v>147</v>
      </c>
      <c r="C132" t="s">
        <v>23</v>
      </c>
      <c r="D132" t="s">
        <v>192</v>
      </c>
      <c r="E132" t="s">
        <v>189</v>
      </c>
      <c r="F132">
        <v>2028</v>
      </c>
      <c r="G132">
        <v>36029</v>
      </c>
      <c r="H132" s="1">
        <f t="shared" si="2"/>
        <v>17.765779092702168</v>
      </c>
      <c r="I132">
        <v>0.73227640185510523</v>
      </c>
    </row>
    <row r="133" spans="1:9" x14ac:dyDescent="0.35">
      <c r="A133">
        <v>132</v>
      </c>
      <c r="B133" t="s">
        <v>88</v>
      </c>
      <c r="C133" t="s">
        <v>31</v>
      </c>
      <c r="D133" t="s">
        <v>193</v>
      </c>
      <c r="E133" t="s">
        <v>189</v>
      </c>
      <c r="F133">
        <v>2773</v>
      </c>
      <c r="G133">
        <v>21056</v>
      </c>
      <c r="H133" s="1">
        <f t="shared" si="2"/>
        <v>7.593220338983051</v>
      </c>
      <c r="I133">
        <v>-1.119820216637029</v>
      </c>
    </row>
    <row r="134" spans="1:9" x14ac:dyDescent="0.35">
      <c r="A134">
        <v>133</v>
      </c>
      <c r="B134" t="s">
        <v>38</v>
      </c>
      <c r="C134" t="s">
        <v>29</v>
      </c>
      <c r="D134" t="s">
        <v>192</v>
      </c>
      <c r="E134" t="s">
        <v>189</v>
      </c>
      <c r="F134">
        <v>2995</v>
      </c>
      <c r="G134">
        <v>57432</v>
      </c>
      <c r="H134" s="1">
        <f t="shared" si="2"/>
        <v>19.175959933222035</v>
      </c>
      <c r="I134">
        <v>0.98902509502282598</v>
      </c>
    </row>
    <row r="135" spans="1:9" x14ac:dyDescent="0.35">
      <c r="A135">
        <v>134</v>
      </c>
      <c r="B135" t="s">
        <v>121</v>
      </c>
      <c r="C135" t="s">
        <v>21</v>
      </c>
      <c r="D135" t="s">
        <v>192</v>
      </c>
      <c r="E135" t="s">
        <v>189</v>
      </c>
      <c r="F135">
        <v>3586</v>
      </c>
      <c r="G135">
        <v>18454</v>
      </c>
      <c r="H135" s="1">
        <f t="shared" si="2"/>
        <v>5.1461238148354713</v>
      </c>
      <c r="I135">
        <v>-1.5653579920605998</v>
      </c>
    </row>
    <row r="136" spans="1:9" x14ac:dyDescent="0.35">
      <c r="A136">
        <v>135</v>
      </c>
      <c r="B136" t="s">
        <v>76</v>
      </c>
      <c r="C136" t="s">
        <v>7</v>
      </c>
      <c r="D136" t="s">
        <v>193</v>
      </c>
      <c r="E136" t="s">
        <v>189</v>
      </c>
      <c r="F136">
        <v>3067</v>
      </c>
      <c r="G136">
        <v>59060</v>
      </c>
      <c r="H136" s="1">
        <f t="shared" si="2"/>
        <v>19.256602543201826</v>
      </c>
      <c r="I136">
        <v>1.0037075273258436</v>
      </c>
    </row>
    <row r="137" spans="1:9" x14ac:dyDescent="0.35">
      <c r="A137">
        <v>136</v>
      </c>
      <c r="B137" t="s">
        <v>129</v>
      </c>
      <c r="C137" t="s">
        <v>7</v>
      </c>
      <c r="D137" t="s">
        <v>193</v>
      </c>
      <c r="E137" t="s">
        <v>189</v>
      </c>
      <c r="F137">
        <v>1811</v>
      </c>
      <c r="G137">
        <v>19426</v>
      </c>
      <c r="H137" s="1">
        <f t="shared" si="2"/>
        <v>10.726670347874103</v>
      </c>
      <c r="I137">
        <v>-0.5493194895156932</v>
      </c>
    </row>
    <row r="138" spans="1:9" x14ac:dyDescent="0.35">
      <c r="A138">
        <v>137</v>
      </c>
      <c r="B138" t="s">
        <v>160</v>
      </c>
      <c r="C138" t="s">
        <v>16</v>
      </c>
      <c r="D138" t="s">
        <v>192</v>
      </c>
      <c r="E138" t="s">
        <v>189</v>
      </c>
      <c r="F138">
        <v>2736</v>
      </c>
      <c r="G138">
        <v>47262</v>
      </c>
      <c r="H138" s="1">
        <f t="shared" si="2"/>
        <v>17.274122807017545</v>
      </c>
      <c r="I138">
        <v>0.64276156431789488</v>
      </c>
    </row>
    <row r="139" spans="1:9" x14ac:dyDescent="0.35">
      <c r="A139">
        <v>138</v>
      </c>
      <c r="B139" t="s">
        <v>115</v>
      </c>
      <c r="C139" t="s">
        <v>7</v>
      </c>
      <c r="D139" t="s">
        <v>193</v>
      </c>
      <c r="E139" t="s">
        <v>189</v>
      </c>
      <c r="F139">
        <v>3112</v>
      </c>
      <c r="G139">
        <v>19703</v>
      </c>
      <c r="H139" s="1">
        <f t="shared" si="2"/>
        <v>6.3312982005141389</v>
      </c>
      <c r="I139">
        <v>-1.3495757562257433</v>
      </c>
    </row>
    <row r="140" spans="1:9" x14ac:dyDescent="0.35">
      <c r="A140">
        <v>139</v>
      </c>
      <c r="B140" t="s">
        <v>181</v>
      </c>
      <c r="C140" t="s">
        <v>27</v>
      </c>
      <c r="D140" t="s">
        <v>192</v>
      </c>
      <c r="E140" t="s">
        <v>189</v>
      </c>
      <c r="F140">
        <v>2603</v>
      </c>
      <c r="G140">
        <v>40255</v>
      </c>
      <c r="H140" s="1">
        <f t="shared" si="2"/>
        <v>15.464848252016903</v>
      </c>
      <c r="I140">
        <v>0.31335070846853141</v>
      </c>
    </row>
    <row r="141" spans="1:9" x14ac:dyDescent="0.35">
      <c r="A141">
        <v>140</v>
      </c>
      <c r="B141" t="s">
        <v>68</v>
      </c>
      <c r="C141" t="s">
        <v>32</v>
      </c>
      <c r="D141" t="s">
        <v>192</v>
      </c>
      <c r="E141" t="s">
        <v>189</v>
      </c>
      <c r="F141">
        <v>3191</v>
      </c>
      <c r="G141">
        <v>62337</v>
      </c>
      <c r="H141" s="1">
        <f t="shared" si="2"/>
        <v>19.535255405828895</v>
      </c>
      <c r="I141">
        <v>1.0544412745667788</v>
      </c>
    </row>
    <row r="142" spans="1:9" x14ac:dyDescent="0.35">
      <c r="A142">
        <v>141</v>
      </c>
      <c r="B142" t="s">
        <v>70</v>
      </c>
      <c r="C142" t="s">
        <v>18</v>
      </c>
      <c r="D142" t="s">
        <v>193</v>
      </c>
      <c r="E142" t="s">
        <v>188</v>
      </c>
      <c r="F142">
        <v>3587</v>
      </c>
      <c r="G142">
        <v>55357</v>
      </c>
      <c r="H142" s="1">
        <f t="shared" si="2"/>
        <v>15.43267354335099</v>
      </c>
      <c r="I142">
        <v>0.30749272616891377</v>
      </c>
    </row>
    <row r="143" spans="1:9" x14ac:dyDescent="0.35">
      <c r="A143">
        <v>142</v>
      </c>
      <c r="B143" t="s">
        <v>71</v>
      </c>
      <c r="C143" t="s">
        <v>10</v>
      </c>
      <c r="D143" t="s">
        <v>193</v>
      </c>
      <c r="E143" t="s">
        <v>188</v>
      </c>
      <c r="F143">
        <v>2911</v>
      </c>
      <c r="G143">
        <v>48954</v>
      </c>
      <c r="H143" s="1">
        <f t="shared" si="2"/>
        <v>16.816901408450704</v>
      </c>
      <c r="I143">
        <v>0.55951621507100158</v>
      </c>
    </row>
    <row r="144" spans="1:9" x14ac:dyDescent="0.35">
      <c r="A144">
        <v>143</v>
      </c>
      <c r="B144" t="s">
        <v>143</v>
      </c>
      <c r="C144" t="s">
        <v>8</v>
      </c>
      <c r="D144" t="s">
        <v>192</v>
      </c>
      <c r="E144" t="s">
        <v>188</v>
      </c>
      <c r="F144">
        <v>3279</v>
      </c>
      <c r="G144">
        <v>48315</v>
      </c>
      <c r="H144" s="1">
        <f t="shared" si="2"/>
        <v>14.734675205855444</v>
      </c>
      <c r="I144">
        <v>0.18040962034600605</v>
      </c>
    </row>
    <row r="145" spans="1:9" x14ac:dyDescent="0.35">
      <c r="A145">
        <v>144</v>
      </c>
      <c r="B145" t="s">
        <v>74</v>
      </c>
      <c r="C145" t="s">
        <v>7</v>
      </c>
      <c r="D145" t="s">
        <v>193</v>
      </c>
      <c r="E145" t="s">
        <v>188</v>
      </c>
      <c r="F145">
        <v>2945</v>
      </c>
      <c r="G145">
        <v>52366</v>
      </c>
      <c r="H145" s="1">
        <f t="shared" si="2"/>
        <v>17.781324278438031</v>
      </c>
      <c r="I145">
        <v>0.73510668149587888</v>
      </c>
    </row>
    <row r="146" spans="1:9" x14ac:dyDescent="0.35">
      <c r="A146">
        <v>145</v>
      </c>
      <c r="B146" t="s">
        <v>47</v>
      </c>
      <c r="C146" t="s">
        <v>7</v>
      </c>
      <c r="D146" t="s">
        <v>193</v>
      </c>
      <c r="E146" t="s">
        <v>188</v>
      </c>
      <c r="F146">
        <v>2363</v>
      </c>
      <c r="G146">
        <v>49376</v>
      </c>
      <c r="H146" s="1">
        <f t="shared" si="2"/>
        <v>20.89547185780787</v>
      </c>
      <c r="I146">
        <v>1.3020930554136165</v>
      </c>
    </row>
    <row r="147" spans="1:9" x14ac:dyDescent="0.35">
      <c r="A147">
        <v>146</v>
      </c>
      <c r="B147" t="s">
        <v>144</v>
      </c>
      <c r="C147" t="s">
        <v>85</v>
      </c>
      <c r="D147" t="s">
        <v>192</v>
      </c>
      <c r="E147" t="s">
        <v>188</v>
      </c>
      <c r="F147">
        <v>2251</v>
      </c>
      <c r="G147">
        <v>34603</v>
      </c>
      <c r="H147" s="1">
        <f t="shared" si="2"/>
        <v>15.372278987116838</v>
      </c>
      <c r="I147">
        <v>0.29649681490561319</v>
      </c>
    </row>
    <row r="148" spans="1:9" x14ac:dyDescent="0.35">
      <c r="A148">
        <v>147</v>
      </c>
      <c r="B148" t="s">
        <v>64</v>
      </c>
      <c r="C148" t="s">
        <v>9</v>
      </c>
      <c r="D148" t="s">
        <v>193</v>
      </c>
      <c r="E148" t="s">
        <v>188</v>
      </c>
      <c r="F148">
        <v>3675</v>
      </c>
      <c r="G148">
        <v>63148</v>
      </c>
      <c r="H148" s="1">
        <f t="shared" si="2"/>
        <v>17.183129251700681</v>
      </c>
      <c r="I148">
        <v>0.62619455692210813</v>
      </c>
    </row>
    <row r="149" spans="1:9" x14ac:dyDescent="0.35">
      <c r="A149">
        <v>148</v>
      </c>
      <c r="B149" t="s">
        <v>142</v>
      </c>
      <c r="C149" t="s">
        <v>8</v>
      </c>
      <c r="D149" t="s">
        <v>192</v>
      </c>
      <c r="E149" t="s">
        <v>188</v>
      </c>
      <c r="F149">
        <v>2648</v>
      </c>
      <c r="G149">
        <v>43377</v>
      </c>
      <c r="H149" s="1">
        <f t="shared" si="2"/>
        <v>16.381042296072508</v>
      </c>
      <c r="I149">
        <v>0.48016025284768127</v>
      </c>
    </row>
    <row r="150" spans="1:9" x14ac:dyDescent="0.35">
      <c r="A150">
        <v>149</v>
      </c>
      <c r="B150" t="s">
        <v>111</v>
      </c>
      <c r="C150" t="s">
        <v>9</v>
      </c>
      <c r="D150" t="s">
        <v>193</v>
      </c>
      <c r="E150" t="s">
        <v>188</v>
      </c>
      <c r="F150">
        <v>2994</v>
      </c>
      <c r="G150">
        <v>22457</v>
      </c>
      <c r="H150" s="1">
        <f t="shared" si="2"/>
        <v>7.5006680026720103</v>
      </c>
      <c r="I150">
        <v>-1.1366710280469463</v>
      </c>
    </row>
    <row r="151" spans="1:9" x14ac:dyDescent="0.35">
      <c r="A151">
        <v>150</v>
      </c>
      <c r="B151" t="s">
        <v>176</v>
      </c>
      <c r="C151" t="s">
        <v>7</v>
      </c>
      <c r="D151" t="s">
        <v>193</v>
      </c>
      <c r="E151" t="s">
        <v>188</v>
      </c>
      <c r="F151">
        <v>2431</v>
      </c>
      <c r="G151">
        <v>40141</v>
      </c>
      <c r="H151" s="1">
        <f t="shared" si="2"/>
        <v>16.51213492389963</v>
      </c>
      <c r="I151">
        <v>0.50402801498954108</v>
      </c>
    </row>
  </sheetData>
  <autoFilter ref="A1:L151" xr:uid="{AF0791B2-CBF7-4CF8-95BA-2C2D3E40A518}"/>
  <pageMargins left="0.7" right="0.7" top="0.75" bottom="0.75" header="0.3" footer="0.3"/>
  <pageSetup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2D7FF-A98D-4AFB-8C8E-1ABAAEC4C020}">
  <dimension ref="A1:J151"/>
  <sheetViews>
    <sheetView tabSelected="1" workbookViewId="0">
      <selection activeCell="I1" sqref="I1"/>
    </sheetView>
  </sheetViews>
  <sheetFormatPr defaultRowHeight="14.5" x14ac:dyDescent="0.35"/>
  <cols>
    <col min="1" max="1" width="15.90625" style="1" customWidth="1"/>
    <col min="3" max="3" width="13.90625" customWidth="1"/>
  </cols>
  <sheetData>
    <row r="1" spans="1:10" x14ac:dyDescent="0.35">
      <c r="A1" s="8" t="s">
        <v>6</v>
      </c>
      <c r="C1" s="7" t="s">
        <v>231</v>
      </c>
      <c r="F1" s="7" t="s">
        <v>237</v>
      </c>
      <c r="I1" s="7" t="s">
        <v>240</v>
      </c>
    </row>
    <row r="2" spans="1:10" x14ac:dyDescent="0.35">
      <c r="A2" t="s">
        <v>28</v>
      </c>
      <c r="C2" t="s">
        <v>232</v>
      </c>
      <c r="D2" t="e" cm="1">
        <f t="array" ref="D2:D14">VLOOKUP(C2:C14,A2:A35,1,FALSE)</f>
        <v>#N/A</v>
      </c>
      <c r="F2" t="s">
        <v>8</v>
      </c>
      <c r="G2" t="str" cm="1">
        <f t="array" ref="G2:G13">VLOOKUP(F2:F13,A2:A35,1,FALSE)</f>
        <v>Illinois</v>
      </c>
      <c r="I2" t="s">
        <v>28</v>
      </c>
      <c r="J2" t="str" cm="1">
        <f t="array" ref="J2:J17">VLOOKUP(I2:I17,A2:A35,1,FALSE)</f>
        <v>Alabama</v>
      </c>
    </row>
    <row r="3" spans="1:10" x14ac:dyDescent="0.35">
      <c r="A3" t="s">
        <v>10</v>
      </c>
      <c r="C3" t="s">
        <v>10</v>
      </c>
      <c r="D3" t="str">
        <v>Arizona</v>
      </c>
      <c r="F3" t="s">
        <v>12</v>
      </c>
      <c r="G3" t="str">
        <v>Indiana</v>
      </c>
      <c r="I3" t="s">
        <v>30</v>
      </c>
      <c r="J3" t="str">
        <v>Arkansas</v>
      </c>
    </row>
    <row r="4" spans="1:10" x14ac:dyDescent="0.35">
      <c r="A4" t="s">
        <v>30</v>
      </c>
      <c r="C4" t="s">
        <v>7</v>
      </c>
      <c r="D4" t="str">
        <v>California</v>
      </c>
      <c r="F4" t="s">
        <v>29</v>
      </c>
      <c r="G4" t="str">
        <v>Iowa</v>
      </c>
      <c r="I4" t="s">
        <v>242</v>
      </c>
      <c r="J4" t="e">
        <v>#N/A</v>
      </c>
    </row>
    <row r="5" spans="1:10" x14ac:dyDescent="0.35">
      <c r="A5" t="s">
        <v>7</v>
      </c>
      <c r="C5" t="s">
        <v>15</v>
      </c>
      <c r="D5" t="str">
        <v>Colorado</v>
      </c>
      <c r="F5" t="s">
        <v>26</v>
      </c>
      <c r="G5" t="str">
        <v>Kansas</v>
      </c>
      <c r="I5" t="s">
        <v>11</v>
      </c>
      <c r="J5" t="str">
        <v>Florida</v>
      </c>
    </row>
    <row r="6" spans="1:10" x14ac:dyDescent="0.35">
      <c r="A6" t="s">
        <v>15</v>
      </c>
      <c r="C6" t="s">
        <v>233</v>
      </c>
      <c r="D6" t="e">
        <v>#N/A</v>
      </c>
      <c r="F6" t="s">
        <v>16</v>
      </c>
      <c r="G6" t="str">
        <v>Michigan</v>
      </c>
      <c r="I6" t="s">
        <v>23</v>
      </c>
      <c r="J6" t="str">
        <v>Georgia</v>
      </c>
    </row>
    <row r="7" spans="1:10" x14ac:dyDescent="0.35">
      <c r="A7" t="s">
        <v>106</v>
      </c>
      <c r="C7" t="s">
        <v>234</v>
      </c>
      <c r="D7" t="e">
        <v>#N/A</v>
      </c>
      <c r="F7" t="s">
        <v>238</v>
      </c>
      <c r="G7" t="e">
        <v>#N/A</v>
      </c>
      <c r="I7" t="s">
        <v>243</v>
      </c>
      <c r="J7" t="e">
        <v>#N/A</v>
      </c>
    </row>
    <row r="8" spans="1:10" x14ac:dyDescent="0.35">
      <c r="A8" t="s">
        <v>11</v>
      </c>
      <c r="C8" t="s">
        <v>97</v>
      </c>
      <c r="D8" t="str">
        <v>Montana</v>
      </c>
      <c r="F8" t="s">
        <v>25</v>
      </c>
      <c r="G8" t="str">
        <v>Minnesota</v>
      </c>
      <c r="I8" t="s">
        <v>27</v>
      </c>
      <c r="J8" t="str">
        <v>Louisiana</v>
      </c>
    </row>
    <row r="9" spans="1:10" x14ac:dyDescent="0.35">
      <c r="A9" t="s">
        <v>23</v>
      </c>
      <c r="C9" t="s">
        <v>235</v>
      </c>
      <c r="D9" t="e">
        <v>#N/A</v>
      </c>
      <c r="F9" t="s">
        <v>239</v>
      </c>
      <c r="G9" t="e">
        <v>#N/A</v>
      </c>
      <c r="I9" t="s">
        <v>244</v>
      </c>
      <c r="J9" t="e">
        <v>#N/A</v>
      </c>
    </row>
    <row r="10" spans="1:10" x14ac:dyDescent="0.35">
      <c r="A10" t="s">
        <v>8</v>
      </c>
      <c r="C10" t="s">
        <v>22</v>
      </c>
      <c r="D10" t="str">
        <v>New Mexico</v>
      </c>
      <c r="F10" t="s">
        <v>241</v>
      </c>
      <c r="G10" t="e">
        <v>#N/A</v>
      </c>
      <c r="I10" t="s">
        <v>34</v>
      </c>
      <c r="J10" t="str">
        <v>Mississippi</v>
      </c>
    </row>
    <row r="11" spans="1:10" x14ac:dyDescent="0.35">
      <c r="A11" t="s">
        <v>12</v>
      </c>
      <c r="C11" t="s">
        <v>19</v>
      </c>
      <c r="D11" t="str">
        <v>Oregon</v>
      </c>
      <c r="F11" t="s">
        <v>13</v>
      </c>
      <c r="G11" t="str">
        <v>Ohio</v>
      </c>
      <c r="I11" t="s">
        <v>20</v>
      </c>
      <c r="J11" t="str">
        <v>Oklahoma</v>
      </c>
    </row>
    <row r="12" spans="1:10" x14ac:dyDescent="0.35">
      <c r="A12" t="s">
        <v>29</v>
      </c>
      <c r="C12" t="s">
        <v>31</v>
      </c>
      <c r="D12" t="str">
        <v>Utah</v>
      </c>
      <c r="F12" t="s">
        <v>33</v>
      </c>
      <c r="G12" t="str">
        <v>South Dakota</v>
      </c>
      <c r="I12" t="s">
        <v>14</v>
      </c>
      <c r="J12" t="str">
        <v>North Carolina</v>
      </c>
    </row>
    <row r="13" spans="1:10" x14ac:dyDescent="0.35">
      <c r="A13" t="s">
        <v>26</v>
      </c>
      <c r="C13" t="s">
        <v>5</v>
      </c>
      <c r="D13" t="str">
        <v>Washington</v>
      </c>
      <c r="F13" t="s">
        <v>21</v>
      </c>
      <c r="G13" t="str">
        <v>Wisconsin</v>
      </c>
      <c r="I13" t="s">
        <v>109</v>
      </c>
      <c r="J13" t="str">
        <v>South Carolina</v>
      </c>
    </row>
    <row r="14" spans="1:10" x14ac:dyDescent="0.35">
      <c r="A14" t="s">
        <v>27</v>
      </c>
      <c r="C14" t="s">
        <v>236</v>
      </c>
      <c r="D14" t="e">
        <v>#N/A</v>
      </c>
      <c r="I14" t="s">
        <v>18</v>
      </c>
      <c r="J14" t="str">
        <v>Tennessee</v>
      </c>
    </row>
    <row r="15" spans="1:10" x14ac:dyDescent="0.35">
      <c r="A15" t="s">
        <v>17</v>
      </c>
      <c r="I15" t="s">
        <v>9</v>
      </c>
      <c r="J15" t="str">
        <v>Texas</v>
      </c>
    </row>
    <row r="16" spans="1:10" x14ac:dyDescent="0.35">
      <c r="A16" t="s">
        <v>16</v>
      </c>
      <c r="I16" t="s">
        <v>24</v>
      </c>
      <c r="J16" t="e">
        <v>#N/A</v>
      </c>
    </row>
    <row r="17" spans="1:10" x14ac:dyDescent="0.35">
      <c r="A17" t="s">
        <v>25</v>
      </c>
      <c r="I17" t="s">
        <v>245</v>
      </c>
      <c r="J17" t="e">
        <v>#N/A</v>
      </c>
    </row>
    <row r="18" spans="1:10" x14ac:dyDescent="0.35">
      <c r="A18" t="s">
        <v>34</v>
      </c>
    </row>
    <row r="19" spans="1:10" x14ac:dyDescent="0.35">
      <c r="A19" t="s">
        <v>97</v>
      </c>
    </row>
    <row r="20" spans="1:10" x14ac:dyDescent="0.35">
      <c r="A20" t="s">
        <v>99</v>
      </c>
    </row>
    <row r="21" spans="1:10" x14ac:dyDescent="0.35">
      <c r="A21" t="s">
        <v>85</v>
      </c>
    </row>
    <row r="22" spans="1:10" x14ac:dyDescent="0.35">
      <c r="A22" t="s">
        <v>22</v>
      </c>
    </row>
    <row r="23" spans="1:10" x14ac:dyDescent="0.35">
      <c r="A23" t="s">
        <v>3</v>
      </c>
    </row>
    <row r="24" spans="1:10" x14ac:dyDescent="0.35">
      <c r="A24" t="s">
        <v>14</v>
      </c>
    </row>
    <row r="25" spans="1:10" x14ac:dyDescent="0.35">
      <c r="A25" t="s">
        <v>13</v>
      </c>
    </row>
    <row r="26" spans="1:10" x14ac:dyDescent="0.35">
      <c r="A26" t="s">
        <v>20</v>
      </c>
    </row>
    <row r="27" spans="1:10" x14ac:dyDescent="0.35">
      <c r="A27" t="s">
        <v>19</v>
      </c>
    </row>
    <row r="28" spans="1:10" x14ac:dyDescent="0.35">
      <c r="A28" t="s">
        <v>32</v>
      </c>
    </row>
    <row r="29" spans="1:10" x14ac:dyDescent="0.35">
      <c r="A29" t="s">
        <v>109</v>
      </c>
    </row>
    <row r="30" spans="1:10" x14ac:dyDescent="0.35">
      <c r="A30" t="s">
        <v>33</v>
      </c>
    </row>
    <row r="31" spans="1:10" x14ac:dyDescent="0.35">
      <c r="A31" t="s">
        <v>18</v>
      </c>
    </row>
    <row r="32" spans="1:10" x14ac:dyDescent="0.35">
      <c r="A32" t="s">
        <v>9</v>
      </c>
    </row>
    <row r="33" spans="1:1" x14ac:dyDescent="0.35">
      <c r="A33" t="s">
        <v>31</v>
      </c>
    </row>
    <row r="34" spans="1:1" x14ac:dyDescent="0.35">
      <c r="A34" t="s">
        <v>5</v>
      </c>
    </row>
    <row r="35" spans="1:1" x14ac:dyDescent="0.35">
      <c r="A35" t="s">
        <v>21</v>
      </c>
    </row>
    <row r="37" spans="1:1" x14ac:dyDescent="0.35">
      <c r="A37"/>
    </row>
    <row r="38" spans="1:1" x14ac:dyDescent="0.35">
      <c r="A38"/>
    </row>
    <row r="39" spans="1:1" x14ac:dyDescent="0.35">
      <c r="A39"/>
    </row>
    <row r="40" spans="1:1" x14ac:dyDescent="0.35">
      <c r="A40"/>
    </row>
    <row r="41" spans="1:1" x14ac:dyDescent="0.35">
      <c r="A41"/>
    </row>
    <row r="42" spans="1:1" x14ac:dyDescent="0.35">
      <c r="A42"/>
    </row>
    <row r="43" spans="1:1" x14ac:dyDescent="0.35">
      <c r="A43"/>
    </row>
    <row r="44" spans="1:1" x14ac:dyDescent="0.35">
      <c r="A44"/>
    </row>
    <row r="45" spans="1:1" x14ac:dyDescent="0.35">
      <c r="A45"/>
    </row>
    <row r="46" spans="1:1" x14ac:dyDescent="0.35">
      <c r="A46"/>
    </row>
    <row r="47" spans="1:1" x14ac:dyDescent="0.35">
      <c r="A47"/>
    </row>
    <row r="48" spans="1:1" x14ac:dyDescent="0.35">
      <c r="A48"/>
    </row>
    <row r="49" spans="1:1" x14ac:dyDescent="0.35">
      <c r="A49"/>
    </row>
    <row r="50" spans="1:1" x14ac:dyDescent="0.35">
      <c r="A50"/>
    </row>
    <row r="51" spans="1:1" x14ac:dyDescent="0.35">
      <c r="A51"/>
    </row>
    <row r="52" spans="1:1" x14ac:dyDescent="0.35">
      <c r="A52"/>
    </row>
    <row r="53" spans="1:1" x14ac:dyDescent="0.35">
      <c r="A53"/>
    </row>
    <row r="54" spans="1:1" x14ac:dyDescent="0.35">
      <c r="A54"/>
    </row>
    <row r="55" spans="1:1" x14ac:dyDescent="0.35">
      <c r="A55"/>
    </row>
    <row r="56" spans="1:1" x14ac:dyDescent="0.35">
      <c r="A56"/>
    </row>
    <row r="57" spans="1:1" x14ac:dyDescent="0.35">
      <c r="A57"/>
    </row>
    <row r="58" spans="1:1" x14ac:dyDescent="0.35">
      <c r="A58"/>
    </row>
    <row r="59" spans="1:1" x14ac:dyDescent="0.35">
      <c r="A59"/>
    </row>
    <row r="60" spans="1:1" x14ac:dyDescent="0.35">
      <c r="A60"/>
    </row>
    <row r="61" spans="1:1" x14ac:dyDescent="0.35">
      <c r="A61"/>
    </row>
    <row r="62" spans="1:1" x14ac:dyDescent="0.35">
      <c r="A62"/>
    </row>
    <row r="63" spans="1:1" x14ac:dyDescent="0.35">
      <c r="A63"/>
    </row>
    <row r="64" spans="1:1" x14ac:dyDescent="0.35">
      <c r="A64"/>
    </row>
    <row r="65" spans="1:1" x14ac:dyDescent="0.35">
      <c r="A65"/>
    </row>
    <row r="66" spans="1:1" x14ac:dyDescent="0.35">
      <c r="A66"/>
    </row>
    <row r="67" spans="1:1" x14ac:dyDescent="0.35">
      <c r="A67"/>
    </row>
    <row r="68" spans="1:1" x14ac:dyDescent="0.35">
      <c r="A68"/>
    </row>
    <row r="69" spans="1:1" x14ac:dyDescent="0.35">
      <c r="A69"/>
    </row>
    <row r="70" spans="1:1" x14ac:dyDescent="0.35">
      <c r="A70"/>
    </row>
    <row r="71" spans="1:1" x14ac:dyDescent="0.35">
      <c r="A71"/>
    </row>
    <row r="72" spans="1:1" x14ac:dyDescent="0.35">
      <c r="A72"/>
    </row>
    <row r="73" spans="1:1" x14ac:dyDescent="0.35">
      <c r="A73"/>
    </row>
    <row r="74" spans="1:1" x14ac:dyDescent="0.35">
      <c r="A74"/>
    </row>
    <row r="75" spans="1:1" x14ac:dyDescent="0.35">
      <c r="A75"/>
    </row>
    <row r="76" spans="1:1" x14ac:dyDescent="0.35">
      <c r="A76"/>
    </row>
    <row r="77" spans="1:1" x14ac:dyDescent="0.35">
      <c r="A77"/>
    </row>
    <row r="78" spans="1:1" x14ac:dyDescent="0.35">
      <c r="A78"/>
    </row>
    <row r="79" spans="1:1" x14ac:dyDescent="0.35">
      <c r="A79"/>
    </row>
    <row r="80" spans="1:1" x14ac:dyDescent="0.35">
      <c r="A80"/>
    </row>
    <row r="81" spans="1:1" x14ac:dyDescent="0.35">
      <c r="A81"/>
    </row>
    <row r="82" spans="1:1" x14ac:dyDescent="0.35">
      <c r="A82"/>
    </row>
    <row r="83" spans="1:1" x14ac:dyDescent="0.35">
      <c r="A83"/>
    </row>
    <row r="84" spans="1:1" x14ac:dyDescent="0.35">
      <c r="A84"/>
    </row>
    <row r="85" spans="1:1" x14ac:dyDescent="0.35">
      <c r="A85"/>
    </row>
    <row r="86" spans="1:1" x14ac:dyDescent="0.35">
      <c r="A86"/>
    </row>
    <row r="87" spans="1:1" x14ac:dyDescent="0.35">
      <c r="A87"/>
    </row>
    <row r="88" spans="1:1" x14ac:dyDescent="0.35">
      <c r="A88"/>
    </row>
    <row r="89" spans="1:1" x14ac:dyDescent="0.35">
      <c r="A89"/>
    </row>
    <row r="90" spans="1:1" x14ac:dyDescent="0.35">
      <c r="A90"/>
    </row>
    <row r="91" spans="1:1" x14ac:dyDescent="0.35">
      <c r="A91"/>
    </row>
    <row r="92" spans="1:1" x14ac:dyDescent="0.35">
      <c r="A92"/>
    </row>
    <row r="93" spans="1:1" x14ac:dyDescent="0.35">
      <c r="A93"/>
    </row>
    <row r="94" spans="1:1" x14ac:dyDescent="0.35">
      <c r="A94"/>
    </row>
    <row r="95" spans="1:1" x14ac:dyDescent="0.35">
      <c r="A95"/>
    </row>
    <row r="96" spans="1:1" x14ac:dyDescent="0.35">
      <c r="A96"/>
    </row>
    <row r="97" spans="1:1" x14ac:dyDescent="0.35">
      <c r="A97"/>
    </row>
    <row r="98" spans="1:1" x14ac:dyDescent="0.35">
      <c r="A98"/>
    </row>
    <row r="99" spans="1:1" x14ac:dyDescent="0.35">
      <c r="A99"/>
    </row>
    <row r="100" spans="1:1" x14ac:dyDescent="0.35">
      <c r="A100"/>
    </row>
    <row r="101" spans="1:1" x14ac:dyDescent="0.35">
      <c r="A101"/>
    </row>
    <row r="102" spans="1:1" x14ac:dyDescent="0.35">
      <c r="A102"/>
    </row>
    <row r="103" spans="1:1" x14ac:dyDescent="0.35">
      <c r="A103"/>
    </row>
    <row r="104" spans="1:1" x14ac:dyDescent="0.35">
      <c r="A104"/>
    </row>
    <row r="105" spans="1:1" x14ac:dyDescent="0.35">
      <c r="A105"/>
    </row>
    <row r="106" spans="1:1" x14ac:dyDescent="0.35">
      <c r="A106"/>
    </row>
    <row r="107" spans="1:1" x14ac:dyDescent="0.35">
      <c r="A107"/>
    </row>
    <row r="108" spans="1:1" x14ac:dyDescent="0.35">
      <c r="A108"/>
    </row>
    <row r="109" spans="1:1" x14ac:dyDescent="0.35">
      <c r="A109"/>
    </row>
    <row r="110" spans="1:1" x14ac:dyDescent="0.35">
      <c r="A110"/>
    </row>
    <row r="111" spans="1:1" x14ac:dyDescent="0.35">
      <c r="A111"/>
    </row>
    <row r="112" spans="1:1" x14ac:dyDescent="0.35">
      <c r="A112"/>
    </row>
    <row r="113" spans="1:1" x14ac:dyDescent="0.35">
      <c r="A113"/>
    </row>
    <row r="114" spans="1:1" x14ac:dyDescent="0.35">
      <c r="A114"/>
    </row>
    <row r="115" spans="1:1" x14ac:dyDescent="0.35">
      <c r="A115"/>
    </row>
    <row r="116" spans="1:1" x14ac:dyDescent="0.35">
      <c r="A116"/>
    </row>
    <row r="117" spans="1:1" x14ac:dyDescent="0.35">
      <c r="A117"/>
    </row>
    <row r="118" spans="1:1" x14ac:dyDescent="0.35">
      <c r="A118"/>
    </row>
    <row r="119" spans="1:1" x14ac:dyDescent="0.35">
      <c r="A119"/>
    </row>
    <row r="120" spans="1:1" x14ac:dyDescent="0.35">
      <c r="A120"/>
    </row>
    <row r="121" spans="1:1" x14ac:dyDescent="0.35">
      <c r="A121"/>
    </row>
    <row r="122" spans="1:1" x14ac:dyDescent="0.35">
      <c r="A122"/>
    </row>
    <row r="123" spans="1:1" x14ac:dyDescent="0.35">
      <c r="A123"/>
    </row>
    <row r="124" spans="1:1" x14ac:dyDescent="0.35">
      <c r="A124"/>
    </row>
    <row r="125" spans="1:1" x14ac:dyDescent="0.35">
      <c r="A125"/>
    </row>
    <row r="126" spans="1:1" x14ac:dyDescent="0.35">
      <c r="A126"/>
    </row>
    <row r="127" spans="1:1" x14ac:dyDescent="0.35">
      <c r="A127"/>
    </row>
    <row r="128" spans="1:1" x14ac:dyDescent="0.35">
      <c r="A128"/>
    </row>
    <row r="129" spans="1:1" x14ac:dyDescent="0.35">
      <c r="A129"/>
    </row>
    <row r="130" spans="1:1" x14ac:dyDescent="0.35">
      <c r="A130"/>
    </row>
    <row r="131" spans="1:1" x14ac:dyDescent="0.35">
      <c r="A131"/>
    </row>
    <row r="132" spans="1:1" x14ac:dyDescent="0.35">
      <c r="A132"/>
    </row>
    <row r="133" spans="1:1" x14ac:dyDescent="0.35">
      <c r="A133"/>
    </row>
    <row r="134" spans="1:1" x14ac:dyDescent="0.35">
      <c r="A134"/>
    </row>
    <row r="135" spans="1:1" x14ac:dyDescent="0.35">
      <c r="A135"/>
    </row>
    <row r="136" spans="1:1" x14ac:dyDescent="0.35">
      <c r="A136"/>
    </row>
    <row r="137" spans="1:1" x14ac:dyDescent="0.35">
      <c r="A137"/>
    </row>
    <row r="138" spans="1:1" x14ac:dyDescent="0.35">
      <c r="A138"/>
    </row>
    <row r="139" spans="1:1" x14ac:dyDescent="0.35">
      <c r="A139"/>
    </row>
    <row r="140" spans="1:1" x14ac:dyDescent="0.35">
      <c r="A140"/>
    </row>
    <row r="141" spans="1:1" x14ac:dyDescent="0.35">
      <c r="A141"/>
    </row>
    <row r="142" spans="1:1" x14ac:dyDescent="0.35">
      <c r="A142"/>
    </row>
    <row r="143" spans="1:1" x14ac:dyDescent="0.35">
      <c r="A143"/>
    </row>
    <row r="144" spans="1:1" x14ac:dyDescent="0.35">
      <c r="A144"/>
    </row>
    <row r="145" spans="1:1" x14ac:dyDescent="0.35">
      <c r="A145"/>
    </row>
    <row r="146" spans="1:1" x14ac:dyDescent="0.35">
      <c r="A146"/>
    </row>
    <row r="147" spans="1:1" x14ac:dyDescent="0.35">
      <c r="A147"/>
    </row>
    <row r="148" spans="1:1" x14ac:dyDescent="0.35">
      <c r="A148"/>
    </row>
    <row r="149" spans="1:1" x14ac:dyDescent="0.35">
      <c r="A149"/>
    </row>
    <row r="150" spans="1:1" x14ac:dyDescent="0.35">
      <c r="A150"/>
    </row>
    <row r="151" spans="1:1" x14ac:dyDescent="0.35">
      <c r="A151"/>
    </row>
  </sheetData>
  <sortState xmlns:xlrd2="http://schemas.microsoft.com/office/spreadsheetml/2017/richdata2" ref="A2:A35">
    <sortCondition ref="A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2C40D-2A26-421D-BC36-41362A53BBE6}">
  <dimension ref="A1:M148"/>
  <sheetViews>
    <sheetView workbookViewId="0">
      <selection activeCell="C1" sqref="C1:C1048576"/>
    </sheetView>
  </sheetViews>
  <sheetFormatPr defaultRowHeight="14.5" x14ac:dyDescent="0.35"/>
  <cols>
    <col min="1" max="11" width="19.54296875" customWidth="1"/>
    <col min="13" max="13" width="9" bestFit="1" customWidth="1"/>
  </cols>
  <sheetData>
    <row r="1" spans="1:13" s="7" customFormat="1" x14ac:dyDescent="0.35">
      <c r="A1" s="7" t="s">
        <v>190</v>
      </c>
      <c r="B1" s="7" t="s">
        <v>2</v>
      </c>
      <c r="C1" s="7" t="s">
        <v>6</v>
      </c>
      <c r="D1" s="7" t="s">
        <v>2</v>
      </c>
      <c r="E1" s="7" t="s">
        <v>6</v>
      </c>
      <c r="F1" s="7" t="s">
        <v>191</v>
      </c>
      <c r="G1" s="7" t="s">
        <v>187</v>
      </c>
      <c r="H1" s="7" t="s">
        <v>1</v>
      </c>
      <c r="I1" s="7" t="s">
        <v>0</v>
      </c>
      <c r="J1" s="7" t="s">
        <v>200</v>
      </c>
      <c r="K1" s="7" t="s">
        <v>199</v>
      </c>
      <c r="L1" s="7" t="s">
        <v>230</v>
      </c>
      <c r="M1" s="7" t="s">
        <v>229</v>
      </c>
    </row>
    <row r="2" spans="1:13" x14ac:dyDescent="0.35">
      <c r="A2">
        <v>1</v>
      </c>
      <c r="B2" t="s">
        <v>79</v>
      </c>
      <c r="C2" t="s">
        <v>10</v>
      </c>
      <c r="D2" t="e" vm="1">
        <v>#VALUE!</v>
      </c>
      <c r="E2" t="e" vm="2">
        <v>#VALUE!</v>
      </c>
      <c r="F2" t="s">
        <v>193</v>
      </c>
      <c r="G2" t="s">
        <v>189</v>
      </c>
      <c r="H2">
        <v>2601</v>
      </c>
      <c r="I2">
        <v>48610</v>
      </c>
      <c r="J2">
        <v>18.688965782391389</v>
      </c>
      <c r="K2">
        <v>0.90035908268358744</v>
      </c>
      <c r="L2" s="6" cm="1">
        <f t="array" ref="L2">_FV(D2,"Latitude")</f>
        <v>40.694592</v>
      </c>
      <c r="M2" s="6" cm="1">
        <f t="array" ref="M2">_FV(D2,"Longitude")</f>
        <v>-89.590361999999999</v>
      </c>
    </row>
    <row r="3" spans="1:13" x14ac:dyDescent="0.35">
      <c r="A3">
        <v>2</v>
      </c>
      <c r="B3" t="s">
        <v>165</v>
      </c>
      <c r="C3" t="s">
        <v>9</v>
      </c>
      <c r="D3" t="e" vm="3">
        <v>#VALUE!</v>
      </c>
      <c r="E3" t="e" vm="4">
        <v>#VALUE!</v>
      </c>
      <c r="F3" t="s">
        <v>193</v>
      </c>
      <c r="G3" t="s">
        <v>189</v>
      </c>
      <c r="H3">
        <v>2727</v>
      </c>
      <c r="I3">
        <v>45689</v>
      </c>
      <c r="J3">
        <v>16.754308764209753</v>
      </c>
      <c r="K3">
        <v>0.54812010249521892</v>
      </c>
      <c r="L3" s="6" cm="1">
        <f t="array" ref="L3">_FV(D3,"Latitude")</f>
        <v>31.997433000000001</v>
      </c>
      <c r="M3" s="6" cm="1">
        <f t="array" ref="M3">_FV(D3,"Longitude")</f>
        <v>-102.07804299999999</v>
      </c>
    </row>
    <row r="4" spans="1:13" x14ac:dyDescent="0.35">
      <c r="A4">
        <v>3</v>
      </c>
      <c r="B4" t="s">
        <v>35</v>
      </c>
      <c r="C4" t="s">
        <v>5</v>
      </c>
      <c r="D4" t="e" vm="5">
        <v>#VALUE!</v>
      </c>
      <c r="E4" t="e" vm="6">
        <v>#VALUE!</v>
      </c>
      <c r="F4" t="s">
        <v>193</v>
      </c>
      <c r="G4" t="s">
        <v>189</v>
      </c>
      <c r="H4">
        <v>2768</v>
      </c>
      <c r="I4">
        <v>49554</v>
      </c>
      <c r="J4">
        <v>17.902456647398843</v>
      </c>
      <c r="K4">
        <v>0.75716100001827003</v>
      </c>
      <c r="L4" s="6" cm="1">
        <f t="array" ref="L4">_FV(D4,"Latitude")</f>
        <v>47.6589989</v>
      </c>
      <c r="M4" s="6" cm="1">
        <f t="array" ref="M4">_FV(D4,"Longitude")</f>
        <v>-117.4250224</v>
      </c>
    </row>
    <row r="5" spans="1:13" x14ac:dyDescent="0.35">
      <c r="A5">
        <v>4</v>
      </c>
      <c r="B5" t="s">
        <v>169</v>
      </c>
      <c r="C5" t="s">
        <v>9</v>
      </c>
      <c r="D5" t="e" vm="7">
        <v>#VALUE!</v>
      </c>
      <c r="E5" t="e" vm="4">
        <v>#VALUE!</v>
      </c>
      <c r="F5" t="s">
        <v>193</v>
      </c>
      <c r="G5" t="s">
        <v>189</v>
      </c>
      <c r="H5">
        <v>2759</v>
      </c>
      <c r="I5">
        <v>38284</v>
      </c>
      <c r="J5">
        <v>13.87604204421892</v>
      </c>
      <c r="K5">
        <v>2.4080066131260593E-2</v>
      </c>
      <c r="L5" s="6" cm="1">
        <f t="array" ref="L5">_FV(D5,"Latitude")</f>
        <v>33.215533000000001</v>
      </c>
      <c r="M5" s="6" cm="1">
        <f t="array" ref="M5">_FV(D5,"Longitude")</f>
        <v>-97.132450000000006</v>
      </c>
    </row>
    <row r="6" spans="1:13" x14ac:dyDescent="0.35">
      <c r="A6">
        <v>5</v>
      </c>
      <c r="B6" t="s">
        <v>61</v>
      </c>
      <c r="C6" t="s">
        <v>26</v>
      </c>
      <c r="D6" t="e" vm="8">
        <v>#VALUE!</v>
      </c>
      <c r="E6" t="e" vm="9">
        <v>#VALUE!</v>
      </c>
      <c r="F6" t="s">
        <v>193</v>
      </c>
      <c r="G6" t="s">
        <v>189</v>
      </c>
      <c r="H6">
        <v>2869</v>
      </c>
      <c r="I6">
        <v>59887</v>
      </c>
      <c r="J6">
        <v>20.8738236319275</v>
      </c>
      <c r="K6">
        <v>1.2981516079449815</v>
      </c>
      <c r="L6" s="6" cm="1">
        <f t="array" ref="L6">_FV(D6,"Latitude")</f>
        <v>38.974819699999998</v>
      </c>
      <c r="M6" s="6" cm="1">
        <f t="array" ref="M6">_FV(D6,"Longitude")</f>
        <v>-94.683599700000002</v>
      </c>
    </row>
    <row r="7" spans="1:13" x14ac:dyDescent="0.35">
      <c r="A7">
        <v>6</v>
      </c>
      <c r="B7" t="s">
        <v>46</v>
      </c>
      <c r="C7" t="s">
        <v>3</v>
      </c>
      <c r="D7" t="e" vm="10">
        <v>#VALUE!</v>
      </c>
      <c r="E7" t="e" vm="11">
        <v>#VALUE!</v>
      </c>
      <c r="F7" t="s">
        <v>192</v>
      </c>
      <c r="G7" t="s">
        <v>189</v>
      </c>
      <c r="H7">
        <v>3080</v>
      </c>
      <c r="I7">
        <v>53827</v>
      </c>
      <c r="J7">
        <v>17.476298701298703</v>
      </c>
      <c r="K7">
        <v>0.67957130896565676</v>
      </c>
      <c r="L7" s="6" cm="1">
        <f t="array" ref="L7">_FV(D7,"Latitude")</f>
        <v>40.930793999999999</v>
      </c>
      <c r="M7" s="6" cm="1">
        <f t="array" ref="M7">_FV(D7,"Longitude")</f>
        <v>-73.898294000000007</v>
      </c>
    </row>
    <row r="8" spans="1:13" x14ac:dyDescent="0.35">
      <c r="A8">
        <v>7</v>
      </c>
      <c r="B8" t="s">
        <v>36</v>
      </c>
      <c r="C8" t="s">
        <v>28</v>
      </c>
      <c r="D8" t="e" vm="12">
        <v>#VALUE!</v>
      </c>
      <c r="E8" t="e" vm="13">
        <v>#VALUE!</v>
      </c>
      <c r="F8" t="s">
        <v>192</v>
      </c>
      <c r="G8" t="s">
        <v>189</v>
      </c>
      <c r="H8">
        <v>3110</v>
      </c>
      <c r="I8">
        <v>60338</v>
      </c>
      <c r="J8">
        <v>19.401286173633441</v>
      </c>
      <c r="K8">
        <v>1.0300497750494648</v>
      </c>
      <c r="L8" s="6" cm="1">
        <f t="array" ref="L8">_FV(D8,"Latitude")</f>
        <v>33.5228587</v>
      </c>
      <c r="M8" s="6" cm="1">
        <f t="array" ref="M8">_FV(D8,"Longitude")</f>
        <v>-86.807705200000001</v>
      </c>
    </row>
    <row r="9" spans="1:13" x14ac:dyDescent="0.35">
      <c r="A9">
        <v>8</v>
      </c>
      <c r="B9" t="s">
        <v>93</v>
      </c>
      <c r="C9" t="s">
        <v>7</v>
      </c>
      <c r="D9" t="e" vm="14">
        <v>#VALUE!</v>
      </c>
      <c r="E9" t="e" vm="15">
        <v>#VALUE!</v>
      </c>
      <c r="F9" t="s">
        <v>193</v>
      </c>
      <c r="G9" t="s">
        <v>189</v>
      </c>
      <c r="H9">
        <v>2593</v>
      </c>
      <c r="I9">
        <v>19569</v>
      </c>
      <c r="J9">
        <v>7.5468569224836095</v>
      </c>
      <c r="K9">
        <v>-1.1282615074665328</v>
      </c>
      <c r="L9" s="6" cm="1">
        <f t="array" ref="L9">_FV(D9,"Latitude")</f>
        <v>38.016907000000003</v>
      </c>
      <c r="M9" s="6" cm="1">
        <f t="array" ref="M9">_FV(D9,"Longitude")</f>
        <v>-121.813771</v>
      </c>
    </row>
    <row r="10" spans="1:13" x14ac:dyDescent="0.35">
      <c r="A10">
        <v>9</v>
      </c>
      <c r="B10" t="s">
        <v>63</v>
      </c>
      <c r="C10" t="s">
        <v>17</v>
      </c>
      <c r="D10" t="e" vm="16">
        <v>#VALUE!</v>
      </c>
      <c r="E10" t="e" vm="17">
        <v>#VALUE!</v>
      </c>
      <c r="F10" t="s">
        <v>192</v>
      </c>
      <c r="G10" t="s">
        <v>189</v>
      </c>
      <c r="H10">
        <v>2675</v>
      </c>
      <c r="I10">
        <v>59840</v>
      </c>
      <c r="J10">
        <v>22.370093457943927</v>
      </c>
      <c r="K10">
        <v>1.5705743436803408</v>
      </c>
      <c r="L10" s="6" cm="1">
        <f t="array" ref="L10">_FV(D10,"Latitude")</f>
        <v>42.262117600000003</v>
      </c>
      <c r="M10" s="6" cm="1">
        <f t="array" ref="M10">_FV(D10,"Longitude")</f>
        <v>-71.802238599999995</v>
      </c>
    </row>
    <row r="11" spans="1:13" x14ac:dyDescent="0.35">
      <c r="A11">
        <v>10</v>
      </c>
      <c r="B11" t="s">
        <v>39</v>
      </c>
      <c r="C11" t="s">
        <v>3</v>
      </c>
      <c r="D11" t="e" vm="18">
        <v>#VALUE!</v>
      </c>
      <c r="E11" t="e" vm="11">
        <v>#VALUE!</v>
      </c>
      <c r="F11" t="s">
        <v>192</v>
      </c>
      <c r="G11" t="s">
        <v>189</v>
      </c>
      <c r="H11">
        <v>2984</v>
      </c>
      <c r="I11">
        <v>64906</v>
      </c>
      <c r="J11">
        <v>21.751340482573728</v>
      </c>
      <c r="K11">
        <v>1.4579192761491637</v>
      </c>
      <c r="L11" s="6" cm="1">
        <f t="array" ref="L11">_FV(D11,"Latitude")</f>
        <v>43.155707999999997</v>
      </c>
      <c r="M11" s="6" cm="1">
        <f t="array" ref="M11">_FV(D11,"Longitude")</f>
        <v>-77.612547000000006</v>
      </c>
    </row>
    <row r="12" spans="1:13" x14ac:dyDescent="0.35">
      <c r="A12">
        <v>11</v>
      </c>
      <c r="B12" t="s">
        <v>130</v>
      </c>
      <c r="C12" t="s">
        <v>7</v>
      </c>
      <c r="D12" t="e" vm="19">
        <v>#VALUE!</v>
      </c>
      <c r="E12" t="e" vm="15">
        <v>#VALUE!</v>
      </c>
      <c r="F12" t="s">
        <v>193</v>
      </c>
      <c r="G12" t="s">
        <v>189</v>
      </c>
      <c r="H12">
        <v>2541</v>
      </c>
      <c r="I12">
        <v>16860</v>
      </c>
      <c r="J12">
        <v>6.6351829988193627</v>
      </c>
      <c r="K12">
        <v>-1.2942480829256016</v>
      </c>
      <c r="L12" s="6" cm="1">
        <f t="array" ref="L12">_FV(D12,"Latitude")</f>
        <v>34.099535099999997</v>
      </c>
      <c r="M12" s="6" cm="1">
        <f t="array" ref="M12">_FV(D12,"Longitude")</f>
        <v>-117.3747154</v>
      </c>
    </row>
    <row r="13" spans="1:13" x14ac:dyDescent="0.35">
      <c r="A13">
        <v>12</v>
      </c>
      <c r="B13" t="s">
        <v>122</v>
      </c>
      <c r="C13" t="s">
        <v>7</v>
      </c>
      <c r="D13" t="e" vm="20">
        <v>#VALUE!</v>
      </c>
      <c r="E13" t="e" vm="15">
        <v>#VALUE!</v>
      </c>
      <c r="F13" t="s">
        <v>193</v>
      </c>
      <c r="G13" t="s">
        <v>189</v>
      </c>
      <c r="H13">
        <v>2651</v>
      </c>
      <c r="I13">
        <v>21988</v>
      </c>
      <c r="J13">
        <v>8.2942285929837798</v>
      </c>
      <c r="K13">
        <v>-0.99218910157513274</v>
      </c>
      <c r="L13" s="6" cm="1">
        <f t="array" ref="L13">_FV(D13,"Latitude")</f>
        <v>34.948402999999999</v>
      </c>
      <c r="M13" s="6" cm="1">
        <f t="array" ref="M13">_FV(D13,"Longitude")</f>
        <v>-120.43588099999999</v>
      </c>
    </row>
    <row r="14" spans="1:13" x14ac:dyDescent="0.35">
      <c r="A14">
        <v>13</v>
      </c>
      <c r="B14" t="s">
        <v>135</v>
      </c>
      <c r="C14" t="s">
        <v>22</v>
      </c>
      <c r="D14" t="e" vm="21">
        <v>#VALUE!</v>
      </c>
      <c r="E14" t="e" vm="22">
        <v>#VALUE!</v>
      </c>
      <c r="F14" t="s">
        <v>193</v>
      </c>
      <c r="G14" t="s">
        <v>189</v>
      </c>
      <c r="H14">
        <v>2895</v>
      </c>
      <c r="I14">
        <v>19888</v>
      </c>
      <c r="J14">
        <v>6.8697754749568221</v>
      </c>
      <c r="K14">
        <v>-1.2515363186294224</v>
      </c>
      <c r="L14" s="6" cm="1">
        <f t="array" ref="L14">_FV(D14,"Latitude")</f>
        <v>34.508043999999998</v>
      </c>
      <c r="M14" s="6" cm="1">
        <f t="array" ref="M14">_FV(D14,"Longitude")</f>
        <v>-120.22904</v>
      </c>
    </row>
    <row r="15" spans="1:13" x14ac:dyDescent="0.35">
      <c r="A15">
        <v>14</v>
      </c>
      <c r="B15" t="s">
        <v>81</v>
      </c>
      <c r="C15" t="s">
        <v>34</v>
      </c>
      <c r="D15" t="e" vm="23">
        <v>#VALUE!</v>
      </c>
      <c r="E15" t="e" vm="24">
        <v>#VALUE!</v>
      </c>
      <c r="F15" t="s">
        <v>192</v>
      </c>
      <c r="G15" t="s">
        <v>189</v>
      </c>
      <c r="H15">
        <v>3466</v>
      </c>
      <c r="I15">
        <v>54701</v>
      </c>
      <c r="J15">
        <v>15.782169648009232</v>
      </c>
      <c r="K15">
        <v>0.3711247551682102</v>
      </c>
      <c r="L15" s="6" cm="1">
        <f t="array" ref="L15">_FV(D15,"Latitude")</f>
        <v>38.347604099999998</v>
      </c>
      <c r="M15" s="6" cm="1">
        <f t="array" ref="M15">_FV(D15,"Longitude")</f>
        <v>-120.7722946</v>
      </c>
    </row>
    <row r="16" spans="1:13" x14ac:dyDescent="0.35">
      <c r="A16">
        <v>15</v>
      </c>
      <c r="B16" t="s">
        <v>133</v>
      </c>
      <c r="C16" t="s">
        <v>19</v>
      </c>
      <c r="D16" t="e" vm="25">
        <v>#VALUE!</v>
      </c>
      <c r="E16" t="e" vm="26">
        <v>#VALUE!</v>
      </c>
      <c r="F16" t="s">
        <v>193</v>
      </c>
      <c r="G16" t="s">
        <v>189</v>
      </c>
      <c r="H16">
        <v>2686</v>
      </c>
      <c r="I16">
        <v>18471</v>
      </c>
      <c r="J16">
        <v>6.8767684288905437</v>
      </c>
      <c r="K16">
        <v>-1.2502631260485308</v>
      </c>
      <c r="L16" s="6" cm="1">
        <f t="array" ref="L16">_FV(D16,"Latitude")</f>
        <v>45.523949999999999</v>
      </c>
      <c r="M16" s="6" cm="1">
        <f t="array" ref="M16">_FV(D16,"Longitude")</f>
        <v>-122.989739</v>
      </c>
    </row>
    <row r="17" spans="1:13" x14ac:dyDescent="0.35">
      <c r="A17">
        <v>16</v>
      </c>
      <c r="B17" t="s">
        <v>87</v>
      </c>
      <c r="C17" t="s">
        <v>7</v>
      </c>
      <c r="D17" t="e" vm="27">
        <v>#VALUE!</v>
      </c>
      <c r="E17" t="e" vm="15">
        <v>#VALUE!</v>
      </c>
      <c r="F17" t="s">
        <v>193</v>
      </c>
      <c r="G17" t="s">
        <v>189</v>
      </c>
      <c r="H17">
        <v>2795</v>
      </c>
      <c r="I17">
        <v>16690</v>
      </c>
      <c r="J17">
        <v>5.9713774597495526</v>
      </c>
      <c r="K17">
        <v>-1.4151057770429305</v>
      </c>
      <c r="L17" s="6" cm="1">
        <f t="array" ref="L17">_FV(D17,"Latitude")</f>
        <v>33.493398999999997</v>
      </c>
      <c r="M17" s="6" cm="1">
        <f t="array" ref="M17">_FV(D17,"Longitude")</f>
        <v>-117.148787</v>
      </c>
    </row>
    <row r="18" spans="1:13" x14ac:dyDescent="0.35">
      <c r="A18">
        <v>17</v>
      </c>
      <c r="B18" t="s">
        <v>59</v>
      </c>
      <c r="C18" t="s">
        <v>11</v>
      </c>
      <c r="D18" t="e" vm="28">
        <v>#VALUE!</v>
      </c>
      <c r="E18" t="e" vm="29">
        <v>#VALUE!</v>
      </c>
      <c r="F18" t="s">
        <v>192</v>
      </c>
      <c r="G18" t="s">
        <v>189</v>
      </c>
      <c r="H18">
        <v>2737</v>
      </c>
      <c r="I18">
        <v>47729</v>
      </c>
      <c r="J18">
        <v>17.438436244062842</v>
      </c>
      <c r="K18">
        <v>0.67267777011156049</v>
      </c>
      <c r="L18" s="6" cm="1">
        <f t="array" ref="L18">_FV(D18,"Latitude")</f>
        <v>30.440740999999999</v>
      </c>
      <c r="M18" s="6" cm="1">
        <f t="array" ref="M18">_FV(D18,"Longitude")</f>
        <v>-84.278328000000002</v>
      </c>
    </row>
    <row r="19" spans="1:13" x14ac:dyDescent="0.35">
      <c r="A19">
        <v>18</v>
      </c>
      <c r="B19" t="s">
        <v>41</v>
      </c>
      <c r="C19" t="s">
        <v>7</v>
      </c>
      <c r="D19" t="e" vm="30">
        <v>#VALUE!</v>
      </c>
      <c r="E19" t="e" vm="15">
        <v>#VALUE!</v>
      </c>
      <c r="F19" t="s">
        <v>193</v>
      </c>
      <c r="G19" t="s">
        <v>189</v>
      </c>
      <c r="H19">
        <v>3085</v>
      </c>
      <c r="I19">
        <v>63027</v>
      </c>
      <c r="J19">
        <v>20.430145867098865</v>
      </c>
      <c r="K19">
        <v>1.2173721199288681</v>
      </c>
      <c r="L19" s="6" cm="1">
        <f t="array" ref="L19">_FV(D19,"Latitude")</f>
        <v>34.102892599999997</v>
      </c>
      <c r="M19" s="6" cm="1">
        <f t="array" ref="M19">_FV(D19,"Longitude")</f>
        <v>-117.435765</v>
      </c>
    </row>
    <row r="20" spans="1:13" x14ac:dyDescent="0.35">
      <c r="A20">
        <v>19</v>
      </c>
      <c r="B20" t="s">
        <v>183</v>
      </c>
      <c r="C20" t="s">
        <v>5</v>
      </c>
      <c r="D20" t="e" vm="31">
        <v>#VALUE!</v>
      </c>
      <c r="E20" t="e" vm="6">
        <v>#VALUE!</v>
      </c>
      <c r="F20" t="s">
        <v>193</v>
      </c>
      <c r="G20" t="s">
        <v>189</v>
      </c>
      <c r="H20">
        <v>2894</v>
      </c>
      <c r="I20">
        <v>43183</v>
      </c>
      <c r="J20">
        <v>14.921561852107809</v>
      </c>
      <c r="K20">
        <v>0.21443568339909913</v>
      </c>
      <c r="L20" s="6" cm="1">
        <f t="array" ref="L20">_FV(D20,"Latitude")</f>
        <v>47.380851100000001</v>
      </c>
      <c r="M20" s="6" cm="1">
        <f t="array" ref="M20">_FV(D20,"Longitude")</f>
        <v>-122.23741939999999</v>
      </c>
    </row>
    <row r="21" spans="1:13" x14ac:dyDescent="0.35">
      <c r="A21">
        <v>20</v>
      </c>
      <c r="B21" t="s">
        <v>117</v>
      </c>
      <c r="C21" t="s">
        <v>20</v>
      </c>
      <c r="D21" t="e" vm="32">
        <v>#VALUE!</v>
      </c>
      <c r="E21" t="e" vm="33">
        <v>#VALUE!</v>
      </c>
      <c r="F21" t="s">
        <v>193</v>
      </c>
      <c r="G21" t="s">
        <v>189</v>
      </c>
      <c r="H21">
        <v>2765</v>
      </c>
      <c r="I21">
        <v>19120</v>
      </c>
      <c r="J21">
        <v>6.9150090415913201</v>
      </c>
      <c r="K21">
        <v>-1.2433007372153102</v>
      </c>
      <c r="L21" s="6" cm="1">
        <f t="array" ref="L21">_FV(D21,"Latitude")</f>
        <v>36.052449000000003</v>
      </c>
      <c r="M21" s="6" cm="1">
        <f t="array" ref="M21">_FV(D21,"Longitude")</f>
        <v>-95.790807999999998</v>
      </c>
    </row>
    <row r="22" spans="1:13" x14ac:dyDescent="0.35">
      <c r="A22">
        <v>21</v>
      </c>
      <c r="B22" t="s">
        <v>179</v>
      </c>
      <c r="C22" t="s">
        <v>7</v>
      </c>
      <c r="D22" t="e" vm="34">
        <v>#VALUE!</v>
      </c>
      <c r="E22" t="e" vm="15">
        <v>#VALUE!</v>
      </c>
      <c r="F22" t="s">
        <v>193</v>
      </c>
      <c r="G22" t="s">
        <v>189</v>
      </c>
      <c r="H22">
        <v>2521</v>
      </c>
      <c r="I22">
        <v>38178</v>
      </c>
      <c r="J22">
        <v>15.143990479968267</v>
      </c>
      <c r="K22">
        <v>0.25493280113416117</v>
      </c>
      <c r="L22" s="6" cm="1">
        <f t="array" ref="L22">_FV(D22,"Latitude")</f>
        <v>37.979103000000002</v>
      </c>
      <c r="M22" s="6" cm="1">
        <f t="array" ref="M22">_FV(D22,"Longitude")</f>
        <v>-122.031333</v>
      </c>
    </row>
    <row r="23" spans="1:13" x14ac:dyDescent="0.35">
      <c r="A23">
        <v>22</v>
      </c>
      <c r="B23" t="s">
        <v>37</v>
      </c>
      <c r="C23" t="s">
        <v>7</v>
      </c>
      <c r="D23" t="e" vm="35">
        <v>#VALUE!</v>
      </c>
      <c r="E23" t="e" vm="15">
        <v>#VALUE!</v>
      </c>
      <c r="F23" t="s">
        <v>193</v>
      </c>
      <c r="G23" t="s">
        <v>189</v>
      </c>
      <c r="H23">
        <v>3077</v>
      </c>
      <c r="I23">
        <v>56836</v>
      </c>
      <c r="J23">
        <v>18.471238219044523</v>
      </c>
      <c r="K23">
        <v>0.86071787798866906</v>
      </c>
      <c r="L23" s="6" cm="1">
        <f t="array" ref="L23">_FV(D23,"Latitude")</f>
        <v>37.640734999999999</v>
      </c>
      <c r="M23" s="6" cm="1">
        <f t="array" ref="M23">_FV(D23,"Longitude")</f>
        <v>-121.00243500000001</v>
      </c>
    </row>
    <row r="24" spans="1:13" x14ac:dyDescent="0.35">
      <c r="A24">
        <v>23</v>
      </c>
      <c r="B24" t="s">
        <v>49</v>
      </c>
      <c r="C24" t="s">
        <v>28</v>
      </c>
      <c r="D24" t="e" vm="36">
        <v>#VALUE!</v>
      </c>
      <c r="E24" t="e" vm="13">
        <v>#VALUE!</v>
      </c>
      <c r="F24" t="s">
        <v>192</v>
      </c>
      <c r="G24" t="s">
        <v>189</v>
      </c>
      <c r="H24">
        <v>3287</v>
      </c>
      <c r="I24">
        <v>52114</v>
      </c>
      <c r="J24">
        <v>15.854578643139641</v>
      </c>
      <c r="K24">
        <v>0.384308110337372</v>
      </c>
      <c r="L24" s="6" cm="1">
        <f t="array" ref="L24">_FV(D24,"Latitude")</f>
        <v>39.233504000000003</v>
      </c>
      <c r="M24" s="6" cm="1">
        <f t="array" ref="M24">_FV(D24,"Longitude")</f>
        <v>-123.389731</v>
      </c>
    </row>
    <row r="25" spans="1:13" x14ac:dyDescent="0.35">
      <c r="A25">
        <v>24</v>
      </c>
      <c r="B25" t="s">
        <v>120</v>
      </c>
      <c r="C25" t="s">
        <v>7</v>
      </c>
      <c r="D25" t="e" vm="37">
        <v>#VALUE!</v>
      </c>
      <c r="E25" t="e" vm="15">
        <v>#VALUE!</v>
      </c>
      <c r="F25" t="s">
        <v>193</v>
      </c>
      <c r="G25" t="s">
        <v>189</v>
      </c>
      <c r="H25">
        <v>3679</v>
      </c>
      <c r="I25">
        <v>20123</v>
      </c>
      <c r="J25">
        <v>5.4696928513182934</v>
      </c>
      <c r="K25">
        <v>-1.5064464504487616</v>
      </c>
      <c r="L25" s="6" cm="1">
        <f t="array" ref="L25">_FV(D25,"Latitude")</f>
        <v>34.182051999999999</v>
      </c>
      <c r="M25" s="6" cm="1">
        <f t="array" ref="M25">_FV(D25,"Longitude")</f>
        <v>-118.30747599999999</v>
      </c>
    </row>
    <row r="26" spans="1:13" x14ac:dyDescent="0.35">
      <c r="A26">
        <v>25</v>
      </c>
      <c r="B26" t="s">
        <v>82</v>
      </c>
      <c r="C26" t="s">
        <v>7</v>
      </c>
      <c r="D26" t="e" vm="38">
        <v>#VALUE!</v>
      </c>
      <c r="E26" t="e" vm="15">
        <v>#VALUE!</v>
      </c>
      <c r="F26" t="s">
        <v>193</v>
      </c>
      <c r="G26" t="s">
        <v>189</v>
      </c>
      <c r="H26">
        <v>2918</v>
      </c>
      <c r="I26">
        <v>49856</v>
      </c>
      <c r="J26">
        <v>17.085675119945169</v>
      </c>
      <c r="K26">
        <v>0.60845128580888086</v>
      </c>
      <c r="L26" s="6" cm="1">
        <f t="array" ref="L26">_FV(D26,"Latitude")</f>
        <v>38.418131000000002</v>
      </c>
      <c r="M26" s="6" cm="1">
        <f t="array" ref="M26">_FV(D26,"Longitude")</f>
        <v>-121.39326</v>
      </c>
    </row>
    <row r="27" spans="1:13" x14ac:dyDescent="0.35">
      <c r="A27">
        <v>26</v>
      </c>
      <c r="B27" t="s">
        <v>67</v>
      </c>
      <c r="C27" t="s">
        <v>11</v>
      </c>
      <c r="D27" t="e" vm="39">
        <v>#VALUE!</v>
      </c>
      <c r="E27" t="e" vm="29">
        <v>#VALUE!</v>
      </c>
      <c r="F27" t="s">
        <v>192</v>
      </c>
      <c r="G27" t="s">
        <v>189</v>
      </c>
      <c r="H27">
        <v>2420</v>
      </c>
      <c r="I27">
        <v>55790</v>
      </c>
      <c r="J27">
        <v>23.053719008264462</v>
      </c>
      <c r="K27">
        <v>1.6950406260304509</v>
      </c>
      <c r="L27" s="6" cm="1">
        <f t="array" ref="L27">_FV(D27,"Latitude")</f>
        <v>27.273274000000001</v>
      </c>
      <c r="M27" s="6" cm="1">
        <f t="array" ref="M27">_FV(D27,"Longitude")</f>
        <v>-80.342147999999995</v>
      </c>
    </row>
    <row r="28" spans="1:13" x14ac:dyDescent="0.35">
      <c r="A28">
        <v>27</v>
      </c>
      <c r="B28" t="s">
        <v>177</v>
      </c>
      <c r="C28" t="s">
        <v>85</v>
      </c>
      <c r="D28" t="e" vm="40">
        <v>#VALUE!</v>
      </c>
      <c r="E28" t="e" vm="41">
        <v>#VALUE!</v>
      </c>
      <c r="F28" t="s">
        <v>192</v>
      </c>
      <c r="G28" t="s">
        <v>189</v>
      </c>
      <c r="H28">
        <v>2557</v>
      </c>
      <c r="I28">
        <v>45017</v>
      </c>
      <c r="J28">
        <v>17.605396949550254</v>
      </c>
      <c r="K28">
        <v>0.70307595856549721</v>
      </c>
      <c r="L28" s="6" cm="1">
        <f t="array" ref="L28">_FV(D28,"Latitude")</f>
        <v>40.661927400000003</v>
      </c>
      <c r="M28" s="6" cm="1">
        <f t="array" ref="M28">_FV(D28,"Longitude")</f>
        <v>-74.211653100000007</v>
      </c>
    </row>
    <row r="29" spans="1:13" x14ac:dyDescent="0.35">
      <c r="A29">
        <v>28</v>
      </c>
      <c r="B29" t="s">
        <v>57</v>
      </c>
      <c r="C29" t="s">
        <v>31</v>
      </c>
      <c r="D29" t="e" vm="42">
        <v>#VALUE!</v>
      </c>
      <c r="E29" t="e" vm="43">
        <v>#VALUE!</v>
      </c>
      <c r="F29" t="s">
        <v>193</v>
      </c>
      <c r="G29" t="s">
        <v>189</v>
      </c>
      <c r="H29">
        <v>3620</v>
      </c>
      <c r="I29">
        <v>56921</v>
      </c>
      <c r="J29">
        <v>15.724033149171271</v>
      </c>
      <c r="K29">
        <v>0.36053996371941249</v>
      </c>
      <c r="L29" s="6" cm="1">
        <f t="array" ref="L29">_FV(D29,"Latitude")</f>
        <v>40.758477999999997</v>
      </c>
      <c r="M29" s="6" cm="1">
        <f t="array" ref="M29">_FV(D29,"Longitude")</f>
        <v>-111.888142</v>
      </c>
    </row>
    <row r="30" spans="1:13" x14ac:dyDescent="0.35">
      <c r="A30">
        <v>29</v>
      </c>
      <c r="B30" t="s">
        <v>167</v>
      </c>
      <c r="C30" t="s">
        <v>9</v>
      </c>
      <c r="D30" t="e" vm="44">
        <v>#VALUE!</v>
      </c>
      <c r="E30" t="e" vm="4">
        <v>#VALUE!</v>
      </c>
      <c r="F30" t="s">
        <v>193</v>
      </c>
      <c r="G30" t="s">
        <v>189</v>
      </c>
      <c r="H30">
        <v>2483</v>
      </c>
      <c r="I30">
        <v>39744</v>
      </c>
      <c r="J30">
        <v>16.006443817962143</v>
      </c>
      <c r="K30">
        <v>0.41195788691424751</v>
      </c>
      <c r="L30" s="6" cm="1">
        <f t="array" ref="L30">_FV(D30,"Latitude")</f>
        <v>31.556825100000001</v>
      </c>
      <c r="M30" s="6" cm="1">
        <f t="array" ref="M30">_FV(D30,"Longitude")</f>
        <v>-97.130021900000003</v>
      </c>
    </row>
    <row r="31" spans="1:13" x14ac:dyDescent="0.35">
      <c r="A31">
        <v>30</v>
      </c>
      <c r="B31" t="s">
        <v>131</v>
      </c>
      <c r="C31" t="s">
        <v>85</v>
      </c>
      <c r="D31" t="e" vm="45">
        <v>#VALUE!</v>
      </c>
      <c r="E31" t="e" vm="41">
        <v>#VALUE!</v>
      </c>
      <c r="F31" t="s">
        <v>192</v>
      </c>
      <c r="G31" t="s">
        <v>189</v>
      </c>
      <c r="H31">
        <v>3131</v>
      </c>
      <c r="I31">
        <v>22972</v>
      </c>
      <c r="J31">
        <v>7.3369530501437241</v>
      </c>
      <c r="K31">
        <v>-1.166478269009146</v>
      </c>
      <c r="L31" s="6" cm="1">
        <f t="array" ref="L31">_FV(D31,"Latitude")</f>
        <v>40.525525000000002</v>
      </c>
      <c r="M31" s="6" cm="1">
        <f t="array" ref="M31">_FV(D31,"Longitude")</f>
        <v>-74.388231000000005</v>
      </c>
    </row>
    <row r="32" spans="1:13" x14ac:dyDescent="0.35">
      <c r="A32">
        <v>31</v>
      </c>
      <c r="B32" t="s">
        <v>114</v>
      </c>
      <c r="C32" t="s">
        <v>15</v>
      </c>
      <c r="D32" t="e" vm="46">
        <v>#VALUE!</v>
      </c>
      <c r="E32" t="e" vm="47">
        <v>#VALUE!</v>
      </c>
      <c r="F32" t="s">
        <v>193</v>
      </c>
      <c r="G32" t="s">
        <v>189</v>
      </c>
      <c r="H32">
        <v>3083</v>
      </c>
      <c r="I32">
        <v>22680</v>
      </c>
      <c r="J32">
        <v>7.3564709698345769</v>
      </c>
      <c r="K32">
        <v>-1.1629246819584729</v>
      </c>
      <c r="L32" s="6" cm="1">
        <f t="array" ref="L32">_FV(D32,"Latitude")</f>
        <v>40.016871000000002</v>
      </c>
      <c r="M32" s="6" cm="1">
        <f t="array" ref="M32">_FV(D32,"Longitude")</f>
        <v>-105.279624</v>
      </c>
    </row>
    <row r="33" spans="1:13" x14ac:dyDescent="0.35">
      <c r="A33">
        <v>32</v>
      </c>
      <c r="B33" t="s">
        <v>55</v>
      </c>
      <c r="C33" t="s">
        <v>16</v>
      </c>
      <c r="D33" t="e" vm="48">
        <v>#VALUE!</v>
      </c>
      <c r="E33" t="e" vm="49">
        <v>#VALUE!</v>
      </c>
      <c r="F33" t="s">
        <v>192</v>
      </c>
      <c r="G33" t="s">
        <v>189</v>
      </c>
      <c r="H33">
        <v>2808</v>
      </c>
      <c r="I33">
        <v>65475</v>
      </c>
      <c r="J33">
        <v>23.317307692307693</v>
      </c>
      <c r="K33">
        <v>1.7430316696025292</v>
      </c>
      <c r="L33" s="6" cm="1">
        <f t="array" ref="L33">_FV(D33,"Latitude")</f>
        <v>42.965461699999999</v>
      </c>
      <c r="M33" s="6" cm="1">
        <f t="array" ref="M33">_FV(D33,"Longitude")</f>
        <v>-85.670171400000001</v>
      </c>
    </row>
    <row r="34" spans="1:13" x14ac:dyDescent="0.35">
      <c r="A34">
        <v>33</v>
      </c>
      <c r="B34" t="s">
        <v>127</v>
      </c>
      <c r="C34" t="s">
        <v>9</v>
      </c>
      <c r="D34" t="e" vm="50">
        <v>#VALUE!</v>
      </c>
      <c r="E34" t="e" vm="4">
        <v>#VALUE!</v>
      </c>
      <c r="F34" t="s">
        <v>193</v>
      </c>
      <c r="G34" t="s">
        <v>189</v>
      </c>
      <c r="H34">
        <v>2984</v>
      </c>
      <c r="I34">
        <v>21718</v>
      </c>
      <c r="J34">
        <v>7.2781501340482571</v>
      </c>
      <c r="K34">
        <v>-1.1771843936622057</v>
      </c>
      <c r="L34" s="6" cm="1">
        <f t="array" ref="L34">_FV(D34,"Latitude")</f>
        <v>32.350763000000001</v>
      </c>
      <c r="M34" s="6" cm="1">
        <f t="array" ref="M34">_FV(D34,"Longitude")</f>
        <v>-95.300644000000005</v>
      </c>
    </row>
    <row r="35" spans="1:13" x14ac:dyDescent="0.35">
      <c r="A35">
        <v>34</v>
      </c>
      <c r="B35" t="s">
        <v>166</v>
      </c>
      <c r="C35" t="s">
        <v>109</v>
      </c>
      <c r="D35" t="e" vm="51">
        <v>#VALUE!</v>
      </c>
      <c r="E35" t="e" vm="52">
        <v>#VALUE!</v>
      </c>
      <c r="F35" t="s">
        <v>192</v>
      </c>
      <c r="G35" t="s">
        <v>189</v>
      </c>
      <c r="H35">
        <v>2484</v>
      </c>
      <c r="I35">
        <v>34829</v>
      </c>
      <c r="J35">
        <v>14.02133655394525</v>
      </c>
      <c r="K35">
        <v>5.0533535377749371E-2</v>
      </c>
      <c r="L35" s="6" cm="1">
        <f t="array" ref="L35">_FV(D35,"Latitude")</f>
        <v>32.783332999999999</v>
      </c>
      <c r="M35" s="6" cm="1">
        <f t="array" ref="M35">_FV(D35,"Longitude")</f>
        <v>-79.933333000000005</v>
      </c>
    </row>
    <row r="36" spans="1:13" x14ac:dyDescent="0.35">
      <c r="A36">
        <v>35</v>
      </c>
      <c r="B36" t="s">
        <v>58</v>
      </c>
      <c r="C36" t="s">
        <v>28</v>
      </c>
      <c r="D36" t="e" vm="53">
        <v>#VALUE!</v>
      </c>
      <c r="E36" t="e" vm="13">
        <v>#VALUE!</v>
      </c>
      <c r="F36" t="s">
        <v>192</v>
      </c>
      <c r="G36" t="s">
        <v>189</v>
      </c>
      <c r="H36">
        <v>3335</v>
      </c>
      <c r="I36">
        <v>59283</v>
      </c>
      <c r="J36">
        <v>17.776011994002999</v>
      </c>
      <c r="K36">
        <v>0.73413948491566805</v>
      </c>
      <c r="L36" s="6" cm="1">
        <f t="array" ref="L36">_FV(D36,"Latitude")</f>
        <v>30.720390999999999</v>
      </c>
      <c r="M36" s="6" cm="1">
        <f t="array" ref="M36">_FV(D36,"Longitude")</f>
        <v>-95.551434999999998</v>
      </c>
    </row>
    <row r="37" spans="1:13" x14ac:dyDescent="0.35">
      <c r="A37">
        <v>36</v>
      </c>
      <c r="B37" t="s">
        <v>104</v>
      </c>
      <c r="C37" t="s">
        <v>9</v>
      </c>
      <c r="D37" t="e" vm="54">
        <v>#VALUE!</v>
      </c>
      <c r="E37" t="e" vm="4">
        <v>#VALUE!</v>
      </c>
      <c r="F37" t="s">
        <v>193</v>
      </c>
      <c r="G37" t="s">
        <v>189</v>
      </c>
      <c r="H37">
        <v>3127</v>
      </c>
      <c r="I37">
        <v>20057</v>
      </c>
      <c r="J37">
        <v>6.4141349536296772</v>
      </c>
      <c r="K37">
        <v>-1.3344938408447125</v>
      </c>
      <c r="L37" s="6" cm="1">
        <f t="array" ref="L37">_FV(D37,"Latitude")</f>
        <v>29.5636884</v>
      </c>
      <c r="M37" s="6" cm="1">
        <f t="array" ref="M37">_FV(D37,"Longitude")</f>
        <v>-95.286174700000004</v>
      </c>
    </row>
    <row r="38" spans="1:13" x14ac:dyDescent="0.35">
      <c r="A38">
        <v>37</v>
      </c>
      <c r="B38" t="s">
        <v>89</v>
      </c>
      <c r="C38" t="s">
        <v>7</v>
      </c>
      <c r="D38" t="e" vm="55">
        <v>#VALUE!</v>
      </c>
      <c r="E38" t="e" vm="15">
        <v>#VALUE!</v>
      </c>
      <c r="F38" t="s">
        <v>193</v>
      </c>
      <c r="G38" t="s">
        <v>189</v>
      </c>
      <c r="H38">
        <v>2904</v>
      </c>
      <c r="I38">
        <v>20455</v>
      </c>
      <c r="J38">
        <v>7.0437327823691458</v>
      </c>
      <c r="K38">
        <v>-1.2198642734124243</v>
      </c>
      <c r="L38" s="6" cm="1">
        <f t="array" ref="L38">_FV(D38,"Latitude")</f>
        <v>33.961767000000002</v>
      </c>
      <c r="M38" s="6" cm="1">
        <f t="array" ref="M38">_FV(D38,"Longitude")</f>
        <v>-118.353336</v>
      </c>
    </row>
    <row r="39" spans="1:13" x14ac:dyDescent="0.35">
      <c r="A39">
        <v>38</v>
      </c>
      <c r="B39" t="s">
        <v>42</v>
      </c>
      <c r="C39" t="s">
        <v>7</v>
      </c>
      <c r="D39" t="e" vm="56">
        <v>#VALUE!</v>
      </c>
      <c r="E39" t="e" vm="15">
        <v>#VALUE!</v>
      </c>
      <c r="F39" t="s">
        <v>193</v>
      </c>
      <c r="G39" t="s">
        <v>189</v>
      </c>
      <c r="H39">
        <v>2318</v>
      </c>
      <c r="I39">
        <v>64302</v>
      </c>
      <c r="J39">
        <v>27.740293356341674</v>
      </c>
      <c r="K39">
        <v>2.5483154718712138</v>
      </c>
      <c r="L39" s="6" cm="1">
        <f t="array" ref="L39">_FV(D39,"Latitude")</f>
        <v>34.197662999999999</v>
      </c>
      <c r="M39" s="6" cm="1">
        <f t="array" ref="M39">_FV(D39,"Longitude")</f>
        <v>-119.17594699999999</v>
      </c>
    </row>
    <row r="40" spans="1:13" x14ac:dyDescent="0.35">
      <c r="A40">
        <v>39</v>
      </c>
      <c r="B40" t="s">
        <v>157</v>
      </c>
      <c r="C40" t="s">
        <v>11</v>
      </c>
      <c r="D40" t="e" vm="57">
        <v>#VALUE!</v>
      </c>
      <c r="E40" t="e" vm="29">
        <v>#VALUE!</v>
      </c>
      <c r="F40" t="s">
        <v>192</v>
      </c>
      <c r="G40" t="s">
        <v>189</v>
      </c>
      <c r="H40">
        <v>3488</v>
      </c>
      <c r="I40">
        <v>49506</v>
      </c>
      <c r="J40">
        <v>14.193233944954128</v>
      </c>
      <c r="K40">
        <v>8.1830535898760479E-2</v>
      </c>
      <c r="L40" s="6" cm="1">
        <f t="array" ref="L40">_FV(D40,"Latitude")</f>
        <v>25.973770099999999</v>
      </c>
      <c r="M40" s="6" cm="1">
        <f t="array" ref="M40">_FV(D40,"Longitude")</f>
        <v>-80.323616000000001</v>
      </c>
    </row>
    <row r="41" spans="1:13" x14ac:dyDescent="0.35">
      <c r="A41">
        <v>40</v>
      </c>
      <c r="B41" t="s">
        <v>75</v>
      </c>
      <c r="C41" t="s">
        <v>11</v>
      </c>
      <c r="D41" t="e" vm="58">
        <v>#VALUE!</v>
      </c>
      <c r="E41" t="e" vm="29">
        <v>#VALUE!</v>
      </c>
      <c r="F41" t="s">
        <v>192</v>
      </c>
      <c r="G41" t="s">
        <v>189</v>
      </c>
      <c r="H41">
        <v>2886</v>
      </c>
      <c r="I41">
        <v>52250</v>
      </c>
      <c r="J41">
        <v>18.104643104643106</v>
      </c>
      <c r="K41">
        <v>0.79397266784275888</v>
      </c>
      <c r="L41" s="6" cm="1">
        <f t="array" ref="L41">_FV(D41,"Latitude")</f>
        <v>26.631464999999999</v>
      </c>
      <c r="M41" s="6" cm="1">
        <f t="array" ref="M41">_FV(D41,"Longitude")</f>
        <v>-81.959755999999999</v>
      </c>
    </row>
    <row r="42" spans="1:13" x14ac:dyDescent="0.35">
      <c r="A42">
        <v>41</v>
      </c>
      <c r="B42" t="s">
        <v>149</v>
      </c>
      <c r="C42" t="s">
        <v>3</v>
      </c>
      <c r="D42" t="e" vm="59">
        <v>#VALUE!</v>
      </c>
      <c r="E42" t="e" vm="11">
        <v>#VALUE!</v>
      </c>
      <c r="F42" t="s">
        <v>192</v>
      </c>
      <c r="G42" t="s">
        <v>189</v>
      </c>
      <c r="H42">
        <v>2373</v>
      </c>
      <c r="I42">
        <v>41313</v>
      </c>
      <c r="J42">
        <v>17.409608091024019</v>
      </c>
      <c r="K42">
        <v>0.66742908823581737</v>
      </c>
      <c r="L42" s="6" cm="1">
        <f t="array" ref="L42">_FV(D42,"Latitude")</f>
        <v>43.047944999999999</v>
      </c>
      <c r="M42" s="6" cm="1">
        <f t="array" ref="M42">_FV(D42,"Longitude")</f>
        <v>-76.147447999999997</v>
      </c>
    </row>
    <row r="43" spans="1:13" x14ac:dyDescent="0.35">
      <c r="A43">
        <v>43</v>
      </c>
      <c r="B43" t="s">
        <v>126</v>
      </c>
      <c r="C43" t="s">
        <v>9</v>
      </c>
      <c r="D43" t="e" vm="60">
        <v>#VALUE!</v>
      </c>
      <c r="E43" t="e" vm="4">
        <v>#VALUE!</v>
      </c>
      <c r="F43" t="s">
        <v>193</v>
      </c>
      <c r="G43" t="s">
        <v>189</v>
      </c>
      <c r="H43">
        <v>2607</v>
      </c>
      <c r="I43">
        <v>16029</v>
      </c>
      <c r="J43">
        <v>6.1484464902186424</v>
      </c>
      <c r="K43">
        <v>-1.3828671868798035</v>
      </c>
      <c r="L43" s="6" cm="1">
        <f t="array" ref="L43">_FV(D43,"Latitude")</f>
        <v>33.046343999999998</v>
      </c>
      <c r="M43" s="6" cm="1">
        <f t="array" ref="M43">_FV(D43,"Longitude")</f>
        <v>-96.994166000000007</v>
      </c>
    </row>
    <row r="44" spans="1:13" x14ac:dyDescent="0.35">
      <c r="A44">
        <v>44</v>
      </c>
      <c r="B44" t="s">
        <v>164</v>
      </c>
      <c r="C44" t="s">
        <v>9</v>
      </c>
      <c r="D44" t="e" vm="61">
        <v>#VALUE!</v>
      </c>
      <c r="E44" t="e" vm="4">
        <v>#VALUE!</v>
      </c>
      <c r="F44" t="s">
        <v>193</v>
      </c>
      <c r="G44" t="s">
        <v>189</v>
      </c>
      <c r="H44">
        <v>3146</v>
      </c>
      <c r="I44">
        <v>49191</v>
      </c>
      <c r="J44">
        <v>15.636045772409409</v>
      </c>
      <c r="K44">
        <v>0.34452028500179782</v>
      </c>
      <c r="L44" s="6" cm="1">
        <f t="array" ref="L44">_FV(D44,"Latitude")</f>
        <v>32.975541</v>
      </c>
      <c r="M44" s="6" cm="1">
        <f t="array" ref="M44">_FV(D44,"Longitude")</f>
        <v>-96.889787999999996</v>
      </c>
    </row>
    <row r="45" spans="1:13" x14ac:dyDescent="0.35">
      <c r="A45">
        <v>45</v>
      </c>
      <c r="B45" t="s">
        <v>84</v>
      </c>
      <c r="C45" t="s">
        <v>7</v>
      </c>
      <c r="D45" t="e" vm="62">
        <v>#VALUE!</v>
      </c>
      <c r="E45" t="e" vm="15">
        <v>#VALUE!</v>
      </c>
      <c r="F45" t="s">
        <v>193</v>
      </c>
      <c r="G45" t="s">
        <v>189</v>
      </c>
      <c r="H45">
        <v>3399</v>
      </c>
      <c r="I45">
        <v>59870</v>
      </c>
      <c r="J45">
        <v>17.614004118858489</v>
      </c>
      <c r="K45">
        <v>0.70464304798287136</v>
      </c>
      <c r="L45" s="6" cm="1">
        <f t="array" ref="L45">_FV(D45,"Latitude")</f>
        <v>34.108322800000003</v>
      </c>
      <c r="M45" s="6" cm="1">
        <f t="array" ref="M45">_FV(D45,"Longitude")</f>
        <v>-117.29415040000001</v>
      </c>
    </row>
    <row r="46" spans="1:13" x14ac:dyDescent="0.35">
      <c r="A46">
        <v>46</v>
      </c>
      <c r="B46" t="s">
        <v>150</v>
      </c>
      <c r="C46" t="s">
        <v>7</v>
      </c>
      <c r="D46" t="e" vm="63">
        <v>#VALUE!</v>
      </c>
      <c r="E46" t="e" vm="15">
        <v>#VALUE!</v>
      </c>
      <c r="F46" t="s">
        <v>193</v>
      </c>
      <c r="G46" t="s">
        <v>189</v>
      </c>
      <c r="H46">
        <v>2790</v>
      </c>
      <c r="I46">
        <v>48254</v>
      </c>
      <c r="J46">
        <v>17.295340501792115</v>
      </c>
      <c r="K46">
        <v>0.64662462588338476</v>
      </c>
      <c r="L46" s="6" cm="1">
        <f t="array" ref="L46">_FV(D46,"Latitude")</f>
        <v>34.149549999999998</v>
      </c>
      <c r="M46" s="6" cm="1">
        <f t="array" ref="M46">_FV(D46,"Longitude")</f>
        <v>-118.141452</v>
      </c>
    </row>
    <row r="47" spans="1:13" x14ac:dyDescent="0.35">
      <c r="A47">
        <v>47</v>
      </c>
      <c r="B47" t="s">
        <v>172</v>
      </c>
      <c r="C47" t="s">
        <v>7</v>
      </c>
      <c r="D47" t="e" vm="64">
        <v>#VALUE!</v>
      </c>
      <c r="E47" t="e" vm="15">
        <v>#VALUE!</v>
      </c>
      <c r="F47" t="s">
        <v>193</v>
      </c>
      <c r="G47" t="s">
        <v>189</v>
      </c>
      <c r="H47">
        <v>3220</v>
      </c>
      <c r="I47">
        <v>43397</v>
      </c>
      <c r="J47">
        <v>13.477329192546584</v>
      </c>
      <c r="K47">
        <v>-4.8512753650852544E-2</v>
      </c>
      <c r="L47" s="6" cm="1">
        <f t="array" ref="L47">_FV(D47,"Latitude")</f>
        <v>38.748060000000002</v>
      </c>
      <c r="M47" s="6" cm="1">
        <f t="array" ref="M47">_FV(D47,"Longitude")</f>
        <v>-121.285202</v>
      </c>
    </row>
    <row r="48" spans="1:13" x14ac:dyDescent="0.35">
      <c r="A48">
        <v>48</v>
      </c>
      <c r="B48" t="s">
        <v>100</v>
      </c>
      <c r="C48" t="s">
        <v>7</v>
      </c>
      <c r="D48" t="e" vm="65">
        <v>#VALUE!</v>
      </c>
      <c r="E48" t="e" vm="15">
        <v>#VALUE!</v>
      </c>
      <c r="F48" t="s">
        <v>193</v>
      </c>
      <c r="G48" t="s">
        <v>189</v>
      </c>
      <c r="H48">
        <v>2344</v>
      </c>
      <c r="I48">
        <v>16372</v>
      </c>
      <c r="J48">
        <v>6.9846416382252556</v>
      </c>
      <c r="K48">
        <v>-1.2306228751468913</v>
      </c>
      <c r="L48" s="6" cm="1">
        <f t="array" ref="L48">_FV(D48,"Latitude")</f>
        <v>33.559752000000003</v>
      </c>
      <c r="M48" s="6" cm="1">
        <f t="array" ref="M48">_FV(D48,"Longitude")</f>
        <v>-117.220777</v>
      </c>
    </row>
    <row r="49" spans="1:13" x14ac:dyDescent="0.35">
      <c r="A49">
        <v>49</v>
      </c>
      <c r="B49" t="s">
        <v>140</v>
      </c>
      <c r="C49" t="s">
        <v>9</v>
      </c>
      <c r="D49" t="e" vm="66">
        <v>#VALUE!</v>
      </c>
      <c r="E49" t="e" vm="4">
        <v>#VALUE!</v>
      </c>
      <c r="F49" t="s">
        <v>193</v>
      </c>
      <c r="G49" t="s">
        <v>189</v>
      </c>
      <c r="H49">
        <v>2939</v>
      </c>
      <c r="I49">
        <v>50233</v>
      </c>
      <c r="J49">
        <v>17.091867982306908</v>
      </c>
      <c r="K49">
        <v>0.60957880738104897</v>
      </c>
      <c r="L49" s="6" cm="1">
        <f t="array" ref="L49">_FV(D49,"Latitude")</f>
        <v>31.46378</v>
      </c>
      <c r="M49" s="6" cm="1">
        <f t="array" ref="M49">_FV(D49,"Longitude")</f>
        <v>-100.437304</v>
      </c>
    </row>
    <row r="50" spans="1:13" x14ac:dyDescent="0.35">
      <c r="A50">
        <v>50</v>
      </c>
      <c r="B50" t="s">
        <v>161</v>
      </c>
      <c r="C50" t="s">
        <v>26</v>
      </c>
      <c r="D50" t="e" vm="67">
        <v>#VALUE!</v>
      </c>
      <c r="E50" t="e" vm="9">
        <v>#VALUE!</v>
      </c>
      <c r="F50" t="s">
        <v>193</v>
      </c>
      <c r="G50" t="s">
        <v>189</v>
      </c>
      <c r="H50">
        <v>3082</v>
      </c>
      <c r="I50">
        <v>41460</v>
      </c>
      <c r="J50">
        <v>13.45230369889682</v>
      </c>
      <c r="K50">
        <v>-5.3069093239245559E-2</v>
      </c>
      <c r="L50" s="6" cm="1">
        <f t="array" ref="L50">_FV(D50,"Latitude")</f>
        <v>38.883524999999999</v>
      </c>
      <c r="M50" s="6" cm="1">
        <f t="array" ref="M50">_FV(D50,"Longitude")</f>
        <v>-94.818235999999999</v>
      </c>
    </row>
    <row r="51" spans="1:13" x14ac:dyDescent="0.35">
      <c r="A51">
        <v>51</v>
      </c>
      <c r="B51" t="s">
        <v>52</v>
      </c>
      <c r="C51" t="s">
        <v>13</v>
      </c>
      <c r="D51" t="e" vm="68">
        <v>#VALUE!</v>
      </c>
      <c r="E51" t="e" vm="69">
        <v>#VALUE!</v>
      </c>
      <c r="F51" t="s">
        <v>192</v>
      </c>
      <c r="G51" t="s">
        <v>189</v>
      </c>
      <c r="H51">
        <v>2338</v>
      </c>
      <c r="I51">
        <v>50364</v>
      </c>
      <c r="J51">
        <v>21.541488451668091</v>
      </c>
      <c r="K51">
        <v>1.4197119532686802</v>
      </c>
      <c r="L51" s="6" cm="1">
        <f t="array" ref="L51">_FV(D51,"Latitude")</f>
        <v>41.084820999999998</v>
      </c>
      <c r="M51" s="6" cm="1">
        <f t="array" ref="M51">_FV(D51,"Longitude")</f>
        <v>-81.515607000000003</v>
      </c>
    </row>
    <row r="52" spans="1:13" x14ac:dyDescent="0.35">
      <c r="A52">
        <v>52</v>
      </c>
      <c r="B52" t="s">
        <v>152</v>
      </c>
      <c r="C52" t="s">
        <v>7</v>
      </c>
      <c r="D52" t="e" vm="70">
        <v>#VALUE!</v>
      </c>
      <c r="E52" t="e" vm="15">
        <v>#VALUE!</v>
      </c>
      <c r="F52" t="s">
        <v>193</v>
      </c>
      <c r="G52" t="s">
        <v>189</v>
      </c>
      <c r="H52">
        <v>3246</v>
      </c>
      <c r="I52">
        <v>44223</v>
      </c>
      <c r="J52">
        <v>13.623844731977819</v>
      </c>
      <c r="K52">
        <v>-2.1836974065118475E-2</v>
      </c>
      <c r="L52" s="6" cm="1">
        <f t="array" ref="L52">_FV(D52,"Latitude")</f>
        <v>33.870345</v>
      </c>
      <c r="M52" s="6" cm="1">
        <f t="array" ref="M52">_FV(D52,"Longitude")</f>
        <v>-117.924302</v>
      </c>
    </row>
    <row r="53" spans="1:13" x14ac:dyDescent="0.35">
      <c r="A53">
        <v>53</v>
      </c>
      <c r="B53" t="s">
        <v>98</v>
      </c>
      <c r="C53" t="s">
        <v>99</v>
      </c>
      <c r="D53" t="e" vm="71">
        <v>#VALUE!</v>
      </c>
      <c r="E53" t="e" vm="72">
        <v>#VALUE!</v>
      </c>
      <c r="F53" t="s">
        <v>192</v>
      </c>
      <c r="G53" t="s">
        <v>189</v>
      </c>
      <c r="H53">
        <v>2374</v>
      </c>
      <c r="I53">
        <v>17006</v>
      </c>
      <c r="J53">
        <v>7.1634372367312551</v>
      </c>
      <c r="K53">
        <v>-1.1980699323316757</v>
      </c>
      <c r="L53" s="6" cm="1">
        <f t="array" ref="L53">_FV(D53,"Latitude")</f>
        <v>38.969994499999999</v>
      </c>
      <c r="M53" s="6" cm="1">
        <f t="array" ref="M53">_FV(D53,"Longitude")</f>
        <v>-123.6869317</v>
      </c>
    </row>
    <row r="54" spans="1:13" x14ac:dyDescent="0.35">
      <c r="A54">
        <v>54</v>
      </c>
      <c r="B54" t="s">
        <v>110</v>
      </c>
      <c r="C54" t="s">
        <v>5</v>
      </c>
      <c r="D54" t="e" vm="73">
        <v>#VALUE!</v>
      </c>
      <c r="E54" t="e" vm="6">
        <v>#VALUE!</v>
      </c>
      <c r="F54" t="s">
        <v>193</v>
      </c>
      <c r="G54" t="s">
        <v>189</v>
      </c>
      <c r="H54">
        <v>3129</v>
      </c>
      <c r="I54">
        <v>15562</v>
      </c>
      <c r="J54">
        <v>4.9734739533397248</v>
      </c>
      <c r="K54">
        <v>-1.5967919933183954</v>
      </c>
      <c r="L54" s="6" cm="1">
        <f t="array" ref="L54">_FV(D54,"Latitude")</f>
        <v>47.979129999999998</v>
      </c>
      <c r="M54" s="6" cm="1">
        <f t="array" ref="M54">_FV(D54,"Longitude")</f>
        <v>-122.195893</v>
      </c>
    </row>
    <row r="55" spans="1:13" x14ac:dyDescent="0.35">
      <c r="A55">
        <v>55</v>
      </c>
      <c r="B55" t="s">
        <v>107</v>
      </c>
      <c r="C55" t="s">
        <v>7</v>
      </c>
      <c r="D55" t="e" vm="74">
        <v>#VALUE!</v>
      </c>
      <c r="E55" t="e" vm="15">
        <v>#VALUE!</v>
      </c>
      <c r="F55" t="s">
        <v>193</v>
      </c>
      <c r="G55" t="s">
        <v>189</v>
      </c>
      <c r="H55">
        <v>2939</v>
      </c>
      <c r="I55">
        <v>21824</v>
      </c>
      <c r="J55">
        <v>7.4256549846886699</v>
      </c>
      <c r="K55">
        <v>-1.1503284922418857</v>
      </c>
      <c r="L55" s="6" cm="1">
        <f t="array" ref="L55">_FV(D55,"Latitude")</f>
        <v>34.082728000000003</v>
      </c>
      <c r="M55" s="6" cm="1">
        <f t="array" ref="M55">_FV(D55,"Longitude")</f>
        <v>-117.931477</v>
      </c>
    </row>
    <row r="56" spans="1:13" x14ac:dyDescent="0.35">
      <c r="A56">
        <v>56</v>
      </c>
      <c r="B56" t="s">
        <v>163</v>
      </c>
      <c r="C56" t="s">
        <v>15</v>
      </c>
      <c r="D56" t="e" vm="75">
        <v>#VALUE!</v>
      </c>
      <c r="E56" t="e" vm="47">
        <v>#VALUE!</v>
      </c>
      <c r="F56" t="s">
        <v>193</v>
      </c>
      <c r="G56" t="s">
        <v>189</v>
      </c>
      <c r="H56">
        <v>2642</v>
      </c>
      <c r="I56">
        <v>46490</v>
      </c>
      <c r="J56">
        <v>17.596517789553367</v>
      </c>
      <c r="K56">
        <v>0.70145934836904367</v>
      </c>
      <c r="L56" s="6" cm="1">
        <f t="array" ref="L56">_FV(D56,"Latitude")</f>
        <v>38.224609000000001</v>
      </c>
      <c r="M56" s="6" cm="1">
        <f t="array" ref="M56">_FV(D56,"Longitude")</f>
        <v>-121.422822</v>
      </c>
    </row>
    <row r="57" spans="1:13" x14ac:dyDescent="0.35">
      <c r="A57">
        <v>58</v>
      </c>
      <c r="B57" t="s">
        <v>105</v>
      </c>
      <c r="C57" t="s">
        <v>106</v>
      </c>
      <c r="D57" t="e" vm="76">
        <v>#VALUE!</v>
      </c>
      <c r="E57" t="e" vm="77">
        <v>#VALUE!</v>
      </c>
      <c r="F57" t="s">
        <v>192</v>
      </c>
      <c r="G57" t="s">
        <v>189</v>
      </c>
      <c r="H57">
        <v>3392</v>
      </c>
      <c r="I57">
        <v>19350</v>
      </c>
      <c r="J57">
        <v>5.7045990566037732</v>
      </c>
      <c r="K57">
        <v>-1.4636775661390009</v>
      </c>
      <c r="L57" s="6" cm="1">
        <f t="array" ref="L57">_FV(D57,"Latitude")</f>
        <v>41.554260900000003</v>
      </c>
      <c r="M57" s="6" cm="1">
        <f t="array" ref="M57">_FV(D57,"Longitude")</f>
        <v>-73.043069200000005</v>
      </c>
    </row>
    <row r="58" spans="1:13" x14ac:dyDescent="0.35">
      <c r="A58">
        <v>59</v>
      </c>
      <c r="B58" t="s">
        <v>102</v>
      </c>
      <c r="C58" t="s">
        <v>7</v>
      </c>
      <c r="D58" t="e" vm="78">
        <v>#VALUE!</v>
      </c>
      <c r="E58" t="e" vm="15">
        <v>#VALUE!</v>
      </c>
      <c r="F58" t="s">
        <v>193</v>
      </c>
      <c r="G58" t="s">
        <v>189</v>
      </c>
      <c r="H58">
        <v>3228</v>
      </c>
      <c r="I58">
        <v>16652</v>
      </c>
      <c r="J58">
        <v>5.1586121437422552</v>
      </c>
      <c r="K58">
        <v>-1.5630842679859744</v>
      </c>
      <c r="L58" s="6" cm="1">
        <f t="array" ref="L58">_FV(D58,"Latitude")</f>
        <v>34.280831999999997</v>
      </c>
      <c r="M58" s="6" cm="1">
        <f t="array" ref="M58">_FV(D58,"Longitude")</f>
        <v>-119.29310700000001</v>
      </c>
    </row>
    <row r="59" spans="1:13" x14ac:dyDescent="0.35">
      <c r="A59">
        <v>60</v>
      </c>
      <c r="B59" t="s">
        <v>132</v>
      </c>
      <c r="C59" t="s">
        <v>29</v>
      </c>
      <c r="D59" t="e" vm="79">
        <v>#VALUE!</v>
      </c>
      <c r="E59" t="e" vm="80">
        <v>#VALUE!</v>
      </c>
      <c r="F59" t="s">
        <v>192</v>
      </c>
      <c r="G59" t="s">
        <v>189</v>
      </c>
      <c r="H59">
        <v>3175</v>
      </c>
      <c r="I59">
        <v>23764</v>
      </c>
      <c r="J59">
        <v>7.4847244094488188</v>
      </c>
      <c r="K59">
        <v>-1.1395738449104511</v>
      </c>
      <c r="L59" s="6" cm="1">
        <f t="array" ref="L59">_FV(D59,"Latitude")</f>
        <v>37.010601999999999</v>
      </c>
      <c r="M59" s="6" cm="1">
        <f t="array" ref="M59">_FV(D59,"Longitude")</f>
        <v>-122.19381799999999</v>
      </c>
    </row>
    <row r="60" spans="1:13" x14ac:dyDescent="0.35">
      <c r="A60">
        <v>61</v>
      </c>
      <c r="B60" t="s">
        <v>162</v>
      </c>
      <c r="C60" t="s">
        <v>109</v>
      </c>
      <c r="D60" t="e" vm="81">
        <v>#VALUE!</v>
      </c>
      <c r="E60" t="e" vm="52">
        <v>#VALUE!</v>
      </c>
      <c r="F60" t="s">
        <v>192</v>
      </c>
      <c r="G60" t="s">
        <v>189</v>
      </c>
      <c r="H60">
        <v>2874</v>
      </c>
      <c r="I60">
        <v>42803</v>
      </c>
      <c r="J60">
        <v>14.893180236604037</v>
      </c>
      <c r="K60">
        <v>0.2092683016837896</v>
      </c>
      <c r="L60" s="6" cm="1">
        <f t="array" ref="L60">_FV(D60,"Latitude")</f>
        <v>38.036065999999998</v>
      </c>
      <c r="M60" s="6" cm="1">
        <f t="array" ref="M60">_FV(D60,"Longitude")</f>
        <v>-120.40165500000001</v>
      </c>
    </row>
    <row r="61" spans="1:13" x14ac:dyDescent="0.35">
      <c r="A61">
        <v>62</v>
      </c>
      <c r="B61" t="s">
        <v>184</v>
      </c>
      <c r="C61" t="s">
        <v>7</v>
      </c>
      <c r="D61" t="e" vm="82">
        <v>#VALUE!</v>
      </c>
      <c r="E61" t="e" vm="15">
        <v>#VALUE!</v>
      </c>
      <c r="F61" t="s">
        <v>193</v>
      </c>
      <c r="G61" t="s">
        <v>189</v>
      </c>
      <c r="H61">
        <v>2792</v>
      </c>
      <c r="I61">
        <v>41110</v>
      </c>
      <c r="J61">
        <v>14.724212034383955</v>
      </c>
      <c r="K61">
        <v>0.17850461247431756</v>
      </c>
      <c r="L61" s="6" cm="1">
        <f t="array" ref="L61">_FV(D61,"Latitude")</f>
        <v>34.286321000000001</v>
      </c>
      <c r="M61" s="6" cm="1">
        <f t="array" ref="M61">_FV(D61,"Longitude")</f>
        <v>-118.71280400000001</v>
      </c>
    </row>
    <row r="62" spans="1:13" x14ac:dyDescent="0.35">
      <c r="A62">
        <v>63</v>
      </c>
      <c r="B62" t="s">
        <v>83</v>
      </c>
      <c r="C62" t="s">
        <v>7</v>
      </c>
      <c r="D62" t="e" vm="83">
        <v>#VALUE!</v>
      </c>
      <c r="E62" t="e" vm="15">
        <v>#VALUE!</v>
      </c>
      <c r="F62" t="s">
        <v>193</v>
      </c>
      <c r="G62" t="s">
        <v>189</v>
      </c>
      <c r="H62">
        <v>3924</v>
      </c>
      <c r="I62">
        <v>19448</v>
      </c>
      <c r="J62">
        <v>4.9561671763506627</v>
      </c>
      <c r="K62">
        <v>-1.5999430022154166</v>
      </c>
      <c r="L62" s="6" cm="1">
        <f t="array" ref="L62">_FV(D62,"Latitude")</f>
        <v>37.937865000000002</v>
      </c>
      <c r="M62" s="6" cm="1">
        <f t="array" ref="M62">_FV(D62,"Longitude")</f>
        <v>-122.343146</v>
      </c>
    </row>
    <row r="63" spans="1:13" x14ac:dyDescent="0.35">
      <c r="A63">
        <v>64</v>
      </c>
      <c r="B63" t="s">
        <v>51</v>
      </c>
      <c r="C63" t="s">
        <v>30</v>
      </c>
      <c r="D63" t="e" vm="84">
        <v>#VALUE!</v>
      </c>
      <c r="E63" t="e" vm="85">
        <v>#VALUE!</v>
      </c>
      <c r="F63" t="s">
        <v>193</v>
      </c>
      <c r="G63" t="s">
        <v>189</v>
      </c>
      <c r="H63">
        <v>2440</v>
      </c>
      <c r="I63">
        <v>68828</v>
      </c>
      <c r="J63">
        <v>28.208196721311474</v>
      </c>
      <c r="K63">
        <v>2.6335056645279851</v>
      </c>
      <c r="L63" s="6" cm="1">
        <f t="array" ref="L63">_FV(D63,"Latitude")</f>
        <v>34.748745</v>
      </c>
      <c r="M63" s="6" cm="1">
        <f t="array" ref="M63">_FV(D63,"Longitude")</f>
        <v>-92.275104999999996</v>
      </c>
    </row>
    <row r="64" spans="1:13" x14ac:dyDescent="0.35">
      <c r="A64">
        <v>65</v>
      </c>
      <c r="B64" t="s">
        <v>128</v>
      </c>
      <c r="C64" t="s">
        <v>7</v>
      </c>
      <c r="D64" t="e" vm="86">
        <v>#VALUE!</v>
      </c>
      <c r="E64" t="e" vm="15">
        <v>#VALUE!</v>
      </c>
      <c r="F64" t="s">
        <v>193</v>
      </c>
      <c r="G64" t="s">
        <v>189</v>
      </c>
      <c r="H64">
        <v>2950</v>
      </c>
      <c r="I64">
        <v>19529</v>
      </c>
      <c r="J64">
        <v>6.62</v>
      </c>
      <c r="K64">
        <v>-1.297012419947654</v>
      </c>
      <c r="L64" s="6" cm="1">
        <f t="array" ref="L64">_FV(D64,"Latitude")</f>
        <v>32.800894900000003</v>
      </c>
      <c r="M64" s="6" cm="1">
        <f t="array" ref="M64">_FV(D64,"Longitude")</f>
        <v>-116.96142330000001</v>
      </c>
    </row>
    <row r="65" spans="1:13" x14ac:dyDescent="0.35">
      <c r="A65">
        <v>66</v>
      </c>
      <c r="B65" t="s">
        <v>185</v>
      </c>
      <c r="C65" t="s">
        <v>7</v>
      </c>
      <c r="D65" t="e" vm="87">
        <v>#VALUE!</v>
      </c>
      <c r="E65" t="e" vm="15">
        <v>#VALUE!</v>
      </c>
      <c r="F65" t="s">
        <v>193</v>
      </c>
      <c r="G65" t="s">
        <v>189</v>
      </c>
      <c r="H65">
        <v>2462</v>
      </c>
      <c r="I65">
        <v>29008</v>
      </c>
      <c r="J65">
        <v>11.782290820471161</v>
      </c>
      <c r="K65">
        <v>-0.35712486522873249</v>
      </c>
      <c r="L65" s="6" cm="1">
        <f t="array" ref="L65">_FV(D65,"Latitude")</f>
        <v>37.352395000000001</v>
      </c>
      <c r="M65" s="6" cm="1">
        <f t="array" ref="M65">_FV(D65,"Longitude")</f>
        <v>-121.953076</v>
      </c>
    </row>
    <row r="66" spans="1:13" x14ac:dyDescent="0.35">
      <c r="A66">
        <v>67</v>
      </c>
      <c r="B66" t="s">
        <v>72</v>
      </c>
      <c r="C66" t="s">
        <v>7</v>
      </c>
      <c r="D66" t="e" vm="88">
        <v>#VALUE!</v>
      </c>
      <c r="E66" t="e" vm="15">
        <v>#VALUE!</v>
      </c>
      <c r="F66" t="s">
        <v>193</v>
      </c>
      <c r="G66" t="s">
        <v>189</v>
      </c>
      <c r="H66">
        <v>3084</v>
      </c>
      <c r="I66">
        <v>55684</v>
      </c>
      <c r="J66">
        <v>18.055771725032425</v>
      </c>
      <c r="K66">
        <v>0.78507475738489152</v>
      </c>
      <c r="L66" s="6" cm="1">
        <f t="array" ref="L66">_FV(D66,"Latitude")</f>
        <v>33.195906100000002</v>
      </c>
      <c r="M66" s="6" cm="1">
        <f t="array" ref="M66">_FV(D66,"Longitude")</f>
        <v>-117.3795166</v>
      </c>
    </row>
    <row r="67" spans="1:13" x14ac:dyDescent="0.35">
      <c r="A67">
        <v>68</v>
      </c>
      <c r="B67" t="s">
        <v>139</v>
      </c>
      <c r="C67" t="s">
        <v>11</v>
      </c>
      <c r="D67" t="e" vm="89">
        <v>#VALUE!</v>
      </c>
      <c r="E67" t="e" vm="29">
        <v>#VALUE!</v>
      </c>
      <c r="F67" t="s">
        <v>192</v>
      </c>
      <c r="G67" t="s">
        <v>189</v>
      </c>
      <c r="H67">
        <v>3177</v>
      </c>
      <c r="I67">
        <v>45418</v>
      </c>
      <c r="J67">
        <v>14.295876613157066</v>
      </c>
      <c r="K67">
        <v>0.10051847305342852</v>
      </c>
      <c r="L67" s="6" cm="1">
        <f t="array" ref="L67">_FV(D67,"Latitude")</f>
        <v>26.0650865</v>
      </c>
      <c r="M67" s="6" cm="1">
        <f t="array" ref="M67">_FV(D67,"Longitude")</f>
        <v>-80.232206599999998</v>
      </c>
    </row>
    <row r="68" spans="1:13" x14ac:dyDescent="0.35">
      <c r="A68">
        <v>69</v>
      </c>
      <c r="B68" t="s">
        <v>124</v>
      </c>
      <c r="C68" t="s">
        <v>11</v>
      </c>
      <c r="D68" t="e" vm="90">
        <v>#VALUE!</v>
      </c>
      <c r="E68" t="e" vm="29">
        <v>#VALUE!</v>
      </c>
      <c r="F68" t="s">
        <v>192</v>
      </c>
      <c r="G68" t="s">
        <v>189</v>
      </c>
      <c r="H68">
        <v>3003</v>
      </c>
      <c r="I68">
        <v>18297</v>
      </c>
      <c r="J68">
        <v>6.092907092907093</v>
      </c>
      <c r="K68">
        <v>-1.3929791294543503</v>
      </c>
      <c r="L68" s="6" cm="1">
        <f t="array" ref="L68">_FV(D68,"Latitude")</f>
        <v>28.044154500000001</v>
      </c>
      <c r="M68" s="6" cm="1">
        <f t="array" ref="M68">_FV(D68,"Longitude")</f>
        <v>-81.948965999999999</v>
      </c>
    </row>
    <row r="69" spans="1:13" x14ac:dyDescent="0.35">
      <c r="A69">
        <v>70</v>
      </c>
      <c r="B69" t="s">
        <v>101</v>
      </c>
      <c r="C69" t="s">
        <v>15</v>
      </c>
      <c r="D69" t="e" vm="91">
        <v>#VALUE!</v>
      </c>
      <c r="E69" t="e" vm="47">
        <v>#VALUE!</v>
      </c>
      <c r="F69" t="s">
        <v>193</v>
      </c>
      <c r="G69" t="s">
        <v>189</v>
      </c>
      <c r="H69">
        <v>3697</v>
      </c>
      <c r="I69">
        <v>18966</v>
      </c>
      <c r="J69">
        <v>5.1301054909385986</v>
      </c>
      <c r="K69">
        <v>-1.5682744149824595</v>
      </c>
      <c r="L69" s="6" cm="1">
        <f t="array" ref="L69">_FV(D69,"Latitude")</f>
        <v>39.597307000000001</v>
      </c>
      <c r="M69" s="6" cm="1">
        <f t="array" ref="M69">_FV(D69,"Longitude")</f>
        <v>-104.85381099999999</v>
      </c>
    </row>
    <row r="70" spans="1:13" x14ac:dyDescent="0.35">
      <c r="A70">
        <v>71</v>
      </c>
      <c r="B70" t="s">
        <v>91</v>
      </c>
      <c r="C70" t="s">
        <v>17</v>
      </c>
      <c r="D70" t="e" vm="92">
        <v>#VALUE!</v>
      </c>
      <c r="E70" t="e" vm="17">
        <v>#VALUE!</v>
      </c>
      <c r="F70" t="s">
        <v>192</v>
      </c>
      <c r="G70" t="s">
        <v>189</v>
      </c>
      <c r="H70">
        <v>2857</v>
      </c>
      <c r="I70">
        <v>18838</v>
      </c>
      <c r="J70">
        <v>6.5936296814840745</v>
      </c>
      <c r="K70">
        <v>-1.3018136090028709</v>
      </c>
      <c r="L70" s="6" cm="1">
        <f t="array" ref="L70">_FV(D70,"Latitude")</f>
        <v>42.645426</v>
      </c>
      <c r="M70" s="6" cm="1">
        <f t="array" ref="M70">_FV(D70,"Longitude")</f>
        <v>-71.307400000000001</v>
      </c>
    </row>
    <row r="71" spans="1:13" x14ac:dyDescent="0.35">
      <c r="A71">
        <v>73</v>
      </c>
      <c r="B71" t="s">
        <v>112</v>
      </c>
      <c r="C71" t="s">
        <v>11</v>
      </c>
      <c r="D71" t="e" vm="93">
        <v>#VALUE!</v>
      </c>
      <c r="E71" t="e" vm="29">
        <v>#VALUE!</v>
      </c>
      <c r="F71" t="s">
        <v>192</v>
      </c>
      <c r="G71" t="s">
        <v>189</v>
      </c>
      <c r="H71">
        <v>2943</v>
      </c>
      <c r="I71">
        <v>25321</v>
      </c>
      <c r="J71">
        <v>8.6038056405028875</v>
      </c>
      <c r="K71">
        <v>-0.9358250522976298</v>
      </c>
      <c r="L71" s="6" cm="1">
        <f t="array" ref="L71">_FV(D71,"Latitude")</f>
        <v>27.999015</v>
      </c>
      <c r="M71" s="6" cm="1">
        <f t="array" ref="M71">_FV(D71,"Longitude")</f>
        <v>-80.672659999999993</v>
      </c>
    </row>
    <row r="72" spans="1:13" x14ac:dyDescent="0.35">
      <c r="A72">
        <v>74</v>
      </c>
      <c r="B72" t="s">
        <v>186</v>
      </c>
      <c r="C72" t="s">
        <v>18</v>
      </c>
      <c r="D72" t="e" vm="94">
        <v>#VALUE!</v>
      </c>
      <c r="E72" t="e" vm="95">
        <v>#VALUE!</v>
      </c>
      <c r="F72" t="s">
        <v>193</v>
      </c>
      <c r="G72" t="s">
        <v>189</v>
      </c>
      <c r="H72">
        <v>2777</v>
      </c>
      <c r="I72">
        <v>40545</v>
      </c>
      <c r="J72">
        <v>14.600288080662585</v>
      </c>
      <c r="K72">
        <v>0.15594203591966144</v>
      </c>
      <c r="L72" s="6" cm="1">
        <f t="array" ref="L72">_FV(D72,"Latitude")</f>
        <v>35.845962999999998</v>
      </c>
      <c r="M72" s="6" cm="1">
        <f t="array" ref="M72">_FV(D72,"Longitude")</f>
        <v>-86.391448999999994</v>
      </c>
    </row>
    <row r="73" spans="1:13" x14ac:dyDescent="0.35">
      <c r="A73">
        <v>75</v>
      </c>
      <c r="B73" t="s">
        <v>77</v>
      </c>
      <c r="C73" t="s">
        <v>5</v>
      </c>
      <c r="D73" t="e" vm="96">
        <v>#VALUE!</v>
      </c>
      <c r="E73" t="e" vm="6">
        <v>#VALUE!</v>
      </c>
      <c r="F73" t="s">
        <v>193</v>
      </c>
      <c r="G73" t="s">
        <v>189</v>
      </c>
      <c r="H73">
        <v>3329</v>
      </c>
      <c r="I73">
        <v>58951</v>
      </c>
      <c r="J73">
        <v>17.70832081706218</v>
      </c>
      <c r="K73">
        <v>0.72181509309359981</v>
      </c>
      <c r="L73" s="6" cm="1">
        <f t="array" ref="L73">_FV(D73,"Latitude")</f>
        <v>49.263565700000001</v>
      </c>
      <c r="M73" s="6" cm="1">
        <f t="array" ref="M73">_FV(D73,"Longitude")</f>
        <v>-123.1385715</v>
      </c>
    </row>
    <row r="74" spans="1:13" x14ac:dyDescent="0.35">
      <c r="A74">
        <v>76</v>
      </c>
      <c r="B74" t="s">
        <v>182</v>
      </c>
      <c r="C74" t="s">
        <v>26</v>
      </c>
      <c r="D74" t="e" vm="97">
        <v>#VALUE!</v>
      </c>
      <c r="E74" t="e" vm="9">
        <v>#VALUE!</v>
      </c>
      <c r="F74" t="s">
        <v>193</v>
      </c>
      <c r="G74" t="s">
        <v>189</v>
      </c>
      <c r="H74">
        <v>2854</v>
      </c>
      <c r="I74">
        <v>40921</v>
      </c>
      <c r="J74">
        <v>14.338121934127541</v>
      </c>
      <c r="K74">
        <v>0.10820999079353744</v>
      </c>
      <c r="L74" s="6" cm="1">
        <f t="array" ref="L74">_FV(D74,"Latitude")</f>
        <v>39.050975999999999</v>
      </c>
      <c r="M74" s="6" cm="1">
        <f t="array" ref="M74">_FV(D74,"Longitude")</f>
        <v>-95.670433000000003</v>
      </c>
    </row>
    <row r="75" spans="1:13" x14ac:dyDescent="0.35">
      <c r="A75">
        <v>77</v>
      </c>
      <c r="B75" t="s">
        <v>159</v>
      </c>
      <c r="C75" t="s">
        <v>31</v>
      </c>
      <c r="D75" t="e" vm="98">
        <v>#VALUE!</v>
      </c>
      <c r="E75" t="e" vm="43">
        <v>#VALUE!</v>
      </c>
      <c r="F75" t="s">
        <v>193</v>
      </c>
      <c r="G75" t="s">
        <v>189</v>
      </c>
      <c r="H75">
        <v>2555</v>
      </c>
      <c r="I75">
        <v>49609</v>
      </c>
      <c r="J75">
        <v>19.416438356164385</v>
      </c>
      <c r="K75">
        <v>1.0328085014139674</v>
      </c>
      <c r="L75" s="6" cm="1">
        <f t="array" ref="L75">_FV(D75,"Latitude")</f>
        <v>40.688493000000001</v>
      </c>
      <c r="M75" s="6" cm="1">
        <f t="array" ref="M75">_FV(D75,"Longitude")</f>
        <v>-111.95798600000001</v>
      </c>
    </row>
    <row r="76" spans="1:13" x14ac:dyDescent="0.35">
      <c r="A76">
        <v>78</v>
      </c>
      <c r="B76" t="s">
        <v>171</v>
      </c>
      <c r="C76" t="s">
        <v>106</v>
      </c>
      <c r="D76" t="e" vm="99">
        <v>#VALUE!</v>
      </c>
      <c r="E76" t="e" vm="77">
        <v>#VALUE!</v>
      </c>
      <c r="F76" t="s">
        <v>192</v>
      </c>
      <c r="G76" t="s">
        <v>189</v>
      </c>
      <c r="H76">
        <v>3162</v>
      </c>
      <c r="I76">
        <v>45550</v>
      </c>
      <c r="J76">
        <v>14.405439595192917</v>
      </c>
      <c r="K76">
        <v>0.12046637735688849</v>
      </c>
      <c r="L76" s="6" cm="1">
        <f t="array" ref="L76">_FV(D76,"Latitude")</f>
        <v>41.3082517</v>
      </c>
      <c r="M76" s="6" cm="1">
        <f t="array" ref="M76">_FV(D76,"Longitude")</f>
        <v>-72.924160499999999</v>
      </c>
    </row>
    <row r="77" spans="1:13" x14ac:dyDescent="0.35">
      <c r="A77">
        <v>79</v>
      </c>
      <c r="B77" t="s">
        <v>103</v>
      </c>
      <c r="C77" t="s">
        <v>15</v>
      </c>
      <c r="D77" t="e" vm="100">
        <v>#VALUE!</v>
      </c>
      <c r="E77" t="e" vm="47">
        <v>#VALUE!</v>
      </c>
      <c r="F77" t="s">
        <v>193</v>
      </c>
      <c r="G77" t="s">
        <v>189</v>
      </c>
      <c r="H77">
        <v>2928</v>
      </c>
      <c r="I77">
        <v>19563</v>
      </c>
      <c r="J77">
        <v>6.6813524590163933</v>
      </c>
      <c r="K77">
        <v>-1.2858421053167461</v>
      </c>
      <c r="L77" s="6" cm="1">
        <f t="array" ref="L77">_FV(D77,"Latitude")</f>
        <v>38.265425</v>
      </c>
      <c r="M77" s="6" cm="1">
        <f t="array" ref="M77">_FV(D77,"Longitude")</f>
        <v>-104.610415</v>
      </c>
    </row>
    <row r="78" spans="1:13" x14ac:dyDescent="0.35">
      <c r="A78">
        <v>80</v>
      </c>
      <c r="B78" t="s">
        <v>194</v>
      </c>
      <c r="C78" t="s">
        <v>7</v>
      </c>
      <c r="D78" t="e" vm="101">
        <v>#VALUE!</v>
      </c>
      <c r="E78" t="e" vm="15">
        <v>#VALUE!</v>
      </c>
      <c r="F78" t="s">
        <v>193</v>
      </c>
      <c r="G78" t="s">
        <v>189</v>
      </c>
      <c r="H78">
        <v>2275</v>
      </c>
      <c r="I78">
        <v>41361</v>
      </c>
      <c r="J78">
        <v>18.180659340659339</v>
      </c>
      <c r="K78">
        <v>0.80781278585875882</v>
      </c>
      <c r="L78" s="6" cm="1">
        <f t="array" ref="L78">_FV(D78,"Latitude")</f>
        <v>33.663857</v>
      </c>
      <c r="M78" s="6" cm="1">
        <f t="array" ref="M78">_FV(D78,"Longitude")</f>
        <v>-117.904765</v>
      </c>
    </row>
    <row r="79" spans="1:13" x14ac:dyDescent="0.35">
      <c r="A79">
        <v>81</v>
      </c>
      <c r="B79" t="s">
        <v>73</v>
      </c>
      <c r="C79" t="s">
        <v>7</v>
      </c>
      <c r="D79" t="e" vm="102">
        <v>#VALUE!</v>
      </c>
      <c r="E79" t="e" vm="15">
        <v>#VALUE!</v>
      </c>
      <c r="F79" t="s">
        <v>193</v>
      </c>
      <c r="G79" t="s">
        <v>189</v>
      </c>
      <c r="H79">
        <v>3285</v>
      </c>
      <c r="I79">
        <v>57530</v>
      </c>
      <c r="J79">
        <v>17.512937595129376</v>
      </c>
      <c r="K79">
        <v>0.68624207617496613</v>
      </c>
      <c r="L79" s="6" cm="1">
        <f t="array" ref="L79">_FV(D79,"Latitude")</f>
        <v>33.776069</v>
      </c>
      <c r="M79" s="6" cm="1">
        <f t="array" ref="M79">_FV(D79,"Longitude")</f>
        <v>-117.937878</v>
      </c>
    </row>
    <row r="80" spans="1:13" x14ac:dyDescent="0.35">
      <c r="A80">
        <v>82</v>
      </c>
      <c r="B80" t="s">
        <v>69</v>
      </c>
      <c r="C80" t="s">
        <v>11</v>
      </c>
      <c r="D80" t="e" vm="103">
        <v>#VALUE!</v>
      </c>
      <c r="E80" t="e" vm="29">
        <v>#VALUE!</v>
      </c>
      <c r="F80" t="s">
        <v>192</v>
      </c>
      <c r="G80" t="s">
        <v>189</v>
      </c>
      <c r="H80">
        <v>3217</v>
      </c>
      <c r="I80">
        <v>54768</v>
      </c>
      <c r="J80">
        <v>17.02455704072117</v>
      </c>
      <c r="K80">
        <v>0.59732364421938233</v>
      </c>
      <c r="L80" s="6" cm="1">
        <f t="array" ref="L80">_FV(D80,"Latitude")</f>
        <v>26.124163100000001</v>
      </c>
      <c r="M80" s="6" cm="1">
        <f t="array" ref="M80">_FV(D80,"Longitude")</f>
        <v>-80.143586200000001</v>
      </c>
    </row>
    <row r="81" spans="1:13" x14ac:dyDescent="0.35">
      <c r="A81">
        <v>83</v>
      </c>
      <c r="B81" t="s">
        <v>108</v>
      </c>
      <c r="C81" t="s">
        <v>109</v>
      </c>
      <c r="D81" t="e" vm="104">
        <v>#VALUE!</v>
      </c>
      <c r="E81" t="e" vm="52">
        <v>#VALUE!</v>
      </c>
      <c r="F81" t="s">
        <v>192</v>
      </c>
      <c r="G81" t="s">
        <v>189</v>
      </c>
      <c r="H81">
        <v>3115</v>
      </c>
      <c r="I81">
        <v>18754</v>
      </c>
      <c r="J81">
        <v>6.0205457463884429</v>
      </c>
      <c r="K81">
        <v>-1.4061538093398542</v>
      </c>
      <c r="L81" s="6" cm="1">
        <f t="array" ref="L81">_FV(D81,"Latitude")</f>
        <v>32.878869999999999</v>
      </c>
      <c r="M81" s="6" cm="1">
        <f t="array" ref="M81">_FV(D81,"Longitude")</f>
        <v>-80.013227000000001</v>
      </c>
    </row>
    <row r="82" spans="1:13" x14ac:dyDescent="0.35">
      <c r="A82">
        <v>84</v>
      </c>
      <c r="B82" t="s">
        <v>94</v>
      </c>
      <c r="C82" t="s">
        <v>17</v>
      </c>
      <c r="D82" t="e" vm="105">
        <v>#VALUE!</v>
      </c>
      <c r="E82" t="e" vm="17">
        <v>#VALUE!</v>
      </c>
      <c r="F82" t="s">
        <v>192</v>
      </c>
      <c r="G82" t="s">
        <v>189</v>
      </c>
      <c r="H82">
        <v>2779</v>
      </c>
      <c r="I82">
        <v>21286</v>
      </c>
      <c r="J82">
        <v>7.6595897804965816</v>
      </c>
      <c r="K82">
        <v>-1.1077364704356634</v>
      </c>
      <c r="L82" s="6" cm="1">
        <f t="array" ref="L82">_FV(D82,"Latitude")</f>
        <v>42.365248000000001</v>
      </c>
      <c r="M82" s="6" cm="1">
        <f t="array" ref="M82">_FV(D82,"Longitude")</f>
        <v>-71.105014999999995</v>
      </c>
    </row>
    <row r="83" spans="1:13" x14ac:dyDescent="0.35">
      <c r="A83">
        <v>85</v>
      </c>
      <c r="B83" t="s">
        <v>138</v>
      </c>
      <c r="C83" t="s">
        <v>15</v>
      </c>
      <c r="D83" t="e" vm="106">
        <v>#VALUE!</v>
      </c>
      <c r="E83" t="e" vm="47">
        <v>#VALUE!</v>
      </c>
      <c r="F83" t="s">
        <v>193</v>
      </c>
      <c r="G83" t="s">
        <v>189</v>
      </c>
      <c r="H83">
        <v>3277</v>
      </c>
      <c r="I83">
        <v>48796</v>
      </c>
      <c r="J83">
        <v>14.890448581019225</v>
      </c>
      <c r="K83">
        <v>0.20877095483193034</v>
      </c>
      <c r="L83" s="6" cm="1">
        <f t="array" ref="L83">_FV(D83,"Latitude")</f>
        <v>40.422553999999998</v>
      </c>
      <c r="M83" s="6" cm="1">
        <f t="array" ref="M83">_FV(D83,"Longitude")</f>
        <v>-104.694445</v>
      </c>
    </row>
    <row r="84" spans="1:13" x14ac:dyDescent="0.35">
      <c r="A84">
        <v>86</v>
      </c>
      <c r="B84" t="s">
        <v>92</v>
      </c>
      <c r="C84" t="s">
        <v>19</v>
      </c>
      <c r="D84" t="e" vm="107">
        <v>#VALUE!</v>
      </c>
      <c r="E84" t="e" vm="26">
        <v>#VALUE!</v>
      </c>
      <c r="F84" t="s">
        <v>193</v>
      </c>
      <c r="G84" t="s">
        <v>189</v>
      </c>
      <c r="H84">
        <v>2745</v>
      </c>
      <c r="I84">
        <v>19708</v>
      </c>
      <c r="J84">
        <v>7.1795992714025498</v>
      </c>
      <c r="K84">
        <v>-1.1951273442879631</v>
      </c>
      <c r="L84" s="6" cm="1">
        <f t="array" ref="L84">_FV(D84,"Latitude")</f>
        <v>45.496742500000003</v>
      </c>
      <c r="M84" s="6" cm="1">
        <f t="array" ref="M84">_FV(D84,"Longitude")</f>
        <v>-122.4276347</v>
      </c>
    </row>
    <row r="85" spans="1:13" x14ac:dyDescent="0.35">
      <c r="A85">
        <v>87</v>
      </c>
      <c r="B85" t="s">
        <v>50</v>
      </c>
      <c r="C85" t="s">
        <v>9</v>
      </c>
      <c r="D85" t="e" vm="108">
        <v>#VALUE!</v>
      </c>
      <c r="E85" t="e" vm="4">
        <v>#VALUE!</v>
      </c>
      <c r="F85" t="s">
        <v>193</v>
      </c>
      <c r="G85" t="s">
        <v>189</v>
      </c>
      <c r="H85">
        <v>3984</v>
      </c>
      <c r="I85">
        <v>56089</v>
      </c>
      <c r="J85">
        <v>14.078564257028113</v>
      </c>
      <c r="K85">
        <v>6.09528642732537E-2</v>
      </c>
      <c r="L85" s="6" cm="1">
        <f t="array" ref="L85">_FV(D85,"Latitude")</f>
        <v>35.207008999999999</v>
      </c>
      <c r="M85" s="6" cm="1">
        <f t="array" ref="M85">_FV(D85,"Longitude")</f>
        <v>-101.832013</v>
      </c>
    </row>
    <row r="86" spans="1:13" x14ac:dyDescent="0.35">
      <c r="A86">
        <v>88</v>
      </c>
      <c r="B86" t="s">
        <v>95</v>
      </c>
      <c r="C86" t="s">
        <v>14</v>
      </c>
      <c r="D86" t="e" vm="109">
        <v>#VALUE!</v>
      </c>
      <c r="E86" t="e" vm="110">
        <v>#VALUE!</v>
      </c>
      <c r="F86" t="s">
        <v>192</v>
      </c>
      <c r="G86" t="s">
        <v>189</v>
      </c>
      <c r="H86">
        <v>3262</v>
      </c>
      <c r="I86">
        <v>19752</v>
      </c>
      <c r="J86">
        <v>6.0551808706315144</v>
      </c>
      <c r="K86">
        <v>-1.3998478642925283</v>
      </c>
      <c r="L86" s="6" cm="1">
        <f t="array" ref="L86">_FV(D86,"Latitude")</f>
        <v>35.953972</v>
      </c>
      <c r="M86" s="6" cm="1">
        <f t="array" ref="M86">_FV(D86,"Longitude")</f>
        <v>-80.003934999999998</v>
      </c>
    </row>
    <row r="87" spans="1:13" x14ac:dyDescent="0.35">
      <c r="A87">
        <v>89</v>
      </c>
      <c r="B87" t="s">
        <v>137</v>
      </c>
      <c r="C87" t="s">
        <v>7</v>
      </c>
      <c r="D87" t="e" vm="111">
        <v>#VALUE!</v>
      </c>
      <c r="E87" t="e" vm="15">
        <v>#VALUE!</v>
      </c>
      <c r="F87" t="s">
        <v>193</v>
      </c>
      <c r="G87" t="s">
        <v>189</v>
      </c>
      <c r="H87">
        <v>2718</v>
      </c>
      <c r="I87">
        <v>20949</v>
      </c>
      <c r="J87">
        <v>7.7075055187637966</v>
      </c>
      <c r="K87">
        <v>-1.0990125516099483</v>
      </c>
      <c r="L87" s="6" cm="1">
        <f t="array" ref="L87">_FV(D87,"Latitude")</f>
        <v>32.6400705</v>
      </c>
      <c r="M87" s="6" cm="1">
        <f t="array" ref="M87">_FV(D87,"Longitude")</f>
        <v>-117.084042</v>
      </c>
    </row>
    <row r="88" spans="1:13" x14ac:dyDescent="0.35">
      <c r="A88">
        <v>90</v>
      </c>
      <c r="B88" t="s">
        <v>40</v>
      </c>
      <c r="C88" t="s">
        <v>5</v>
      </c>
      <c r="D88" t="e" vm="112">
        <v>#VALUE!</v>
      </c>
      <c r="E88" t="e" vm="6">
        <v>#VALUE!</v>
      </c>
      <c r="F88" t="s">
        <v>193</v>
      </c>
      <c r="G88" t="s">
        <v>189</v>
      </c>
      <c r="H88">
        <v>2552</v>
      </c>
      <c r="I88">
        <v>45666</v>
      </c>
      <c r="J88">
        <v>17.894200626959247</v>
      </c>
      <c r="K88">
        <v>0.75565784354519616</v>
      </c>
      <c r="L88" s="6" cm="1">
        <f t="array" ref="L88">_FV(D88,"Latitude")</f>
        <v>47.253079999999997</v>
      </c>
      <c r="M88" s="6" cm="1">
        <f t="array" ref="M88">_FV(D88,"Longitude")</f>
        <v>-122.44153</v>
      </c>
    </row>
    <row r="89" spans="1:13" x14ac:dyDescent="0.35">
      <c r="A89">
        <v>91</v>
      </c>
      <c r="B89" t="s">
        <v>148</v>
      </c>
      <c r="C89" t="s">
        <v>9</v>
      </c>
      <c r="D89" t="e" vm="113">
        <v>#VALUE!</v>
      </c>
      <c r="E89" t="e" vm="4">
        <v>#VALUE!</v>
      </c>
      <c r="F89" t="s">
        <v>193</v>
      </c>
      <c r="G89" t="s">
        <v>189</v>
      </c>
      <c r="H89">
        <v>3072</v>
      </c>
      <c r="I89">
        <v>40779</v>
      </c>
      <c r="J89">
        <v>13.2744140625</v>
      </c>
      <c r="K89">
        <v>-8.5457089417187618E-2</v>
      </c>
      <c r="L89" s="6" cm="1">
        <f t="array" ref="L89">_FV(D89,"Latitude")</f>
        <v>32.774236999999999</v>
      </c>
      <c r="M89" s="6" cm="1">
        <f t="array" ref="M89">_FV(D89,"Longitude")</f>
        <v>-96.609069000000005</v>
      </c>
    </row>
    <row r="90" spans="1:13" x14ac:dyDescent="0.35">
      <c r="A90">
        <v>92</v>
      </c>
      <c r="B90" t="s">
        <v>54</v>
      </c>
      <c r="C90" t="s">
        <v>23</v>
      </c>
      <c r="D90" t="e" vm="114">
        <v>#VALUE!</v>
      </c>
      <c r="E90" t="e" vm="115">
        <v>#VALUE!</v>
      </c>
      <c r="F90" t="s">
        <v>192</v>
      </c>
      <c r="G90" t="s">
        <v>189</v>
      </c>
      <c r="H90">
        <v>2676</v>
      </c>
      <c r="I90">
        <v>47482</v>
      </c>
      <c r="J90">
        <v>17.743647234678626</v>
      </c>
      <c r="K90">
        <v>0.7282469004878741</v>
      </c>
      <c r="L90" s="6" cm="1">
        <f t="array" ref="L90">_FV(D90,"Latitude")</f>
        <v>33.472493999999998</v>
      </c>
      <c r="M90" s="6" cm="1">
        <f t="array" ref="M90">_FV(D90,"Longitude")</f>
        <v>-81.964397000000005</v>
      </c>
    </row>
    <row r="91" spans="1:13" x14ac:dyDescent="0.35">
      <c r="A91">
        <v>93</v>
      </c>
      <c r="B91" t="s">
        <v>86</v>
      </c>
      <c r="C91" t="s">
        <v>8</v>
      </c>
      <c r="D91" t="e" vm="116">
        <v>#VALUE!</v>
      </c>
      <c r="E91" t="e" vm="117">
        <v>#VALUE!</v>
      </c>
      <c r="F91" t="s">
        <v>192</v>
      </c>
      <c r="G91" t="s">
        <v>189</v>
      </c>
      <c r="H91">
        <v>2553</v>
      </c>
      <c r="I91">
        <v>18215</v>
      </c>
      <c r="J91">
        <v>7.134743439091265</v>
      </c>
      <c r="K91">
        <v>-1.2032941523993448</v>
      </c>
      <c r="L91" s="6" cm="1">
        <f t="array" ref="L91">_FV(D91,"Latitude")</f>
        <v>42.039566999999998</v>
      </c>
      <c r="M91" s="6" cm="1">
        <f t="array" ref="M91">_FV(D91,"Longitude")</f>
        <v>-88.283974999999998</v>
      </c>
    </row>
    <row r="92" spans="1:13" x14ac:dyDescent="0.35">
      <c r="A92">
        <v>94</v>
      </c>
      <c r="B92" t="s">
        <v>48</v>
      </c>
      <c r="C92" t="s">
        <v>8</v>
      </c>
      <c r="D92" t="e" vm="118">
        <v>#VALUE!</v>
      </c>
      <c r="E92" t="e" vm="117">
        <v>#VALUE!</v>
      </c>
      <c r="F92" t="s">
        <v>192</v>
      </c>
      <c r="G92" t="s">
        <v>189</v>
      </c>
      <c r="H92">
        <v>2685</v>
      </c>
      <c r="I92">
        <v>50650</v>
      </c>
      <c r="J92">
        <v>18.864059590316575</v>
      </c>
      <c r="K92">
        <v>0.93223804818561395</v>
      </c>
      <c r="L92" s="6" cm="1">
        <f t="array" ref="L92">_FV(D92,"Latitude")</f>
        <v>41.763888999999999</v>
      </c>
      <c r="M92" s="6" cm="1">
        <f t="array" ref="M92">_FV(D92,"Longitude")</f>
        <v>-88.29</v>
      </c>
    </row>
    <row r="93" spans="1:13" x14ac:dyDescent="0.35">
      <c r="A93">
        <v>95</v>
      </c>
      <c r="B93" t="s">
        <v>173</v>
      </c>
      <c r="C93" t="s">
        <v>11</v>
      </c>
      <c r="D93" t="e" vm="119">
        <v>#VALUE!</v>
      </c>
      <c r="E93" t="e" vm="29">
        <v>#VALUE!</v>
      </c>
      <c r="F93" t="s">
        <v>192</v>
      </c>
      <c r="G93" t="s">
        <v>189</v>
      </c>
      <c r="H93">
        <v>2990</v>
      </c>
      <c r="I93">
        <v>48933</v>
      </c>
      <c r="J93">
        <v>16.365551839464882</v>
      </c>
      <c r="K93">
        <v>0.47733993762547677</v>
      </c>
      <c r="L93" s="6" cm="1">
        <f t="array" ref="L93">_FV(D93,"Latitude")</f>
        <v>29.6519756</v>
      </c>
      <c r="M93" s="6" cm="1">
        <f t="array" ref="M93">_FV(D93,"Longitude")</f>
        <v>-82.325020899999998</v>
      </c>
    </row>
    <row r="94" spans="1:13" x14ac:dyDescent="0.35">
      <c r="A94">
        <v>96</v>
      </c>
      <c r="B94" t="s">
        <v>154</v>
      </c>
      <c r="C94" t="s">
        <v>13</v>
      </c>
      <c r="D94" t="e" vm="120">
        <v>#VALUE!</v>
      </c>
      <c r="E94" t="e" vm="69">
        <v>#VALUE!</v>
      </c>
      <c r="F94" t="s">
        <v>192</v>
      </c>
      <c r="G94" t="s">
        <v>189</v>
      </c>
      <c r="H94">
        <v>2805</v>
      </c>
      <c r="I94">
        <v>42026</v>
      </c>
      <c r="J94">
        <v>14.9825311942959</v>
      </c>
      <c r="K94">
        <v>0.22553624474576811</v>
      </c>
      <c r="L94" s="6" cm="1">
        <f t="array" ref="L94">_FV(D94,"Latitude")</f>
        <v>39.760981999999998</v>
      </c>
      <c r="M94" s="6" cm="1">
        <f t="array" ref="M94">_FV(D94,"Longitude")</f>
        <v>-84.192203000000006</v>
      </c>
    </row>
    <row r="95" spans="1:13" x14ac:dyDescent="0.35">
      <c r="A95">
        <v>97</v>
      </c>
      <c r="B95" t="s">
        <v>123</v>
      </c>
      <c r="C95" t="s">
        <v>9</v>
      </c>
      <c r="D95" t="e" vm="121">
        <v>#VALUE!</v>
      </c>
      <c r="E95" t="e" vm="4">
        <v>#VALUE!</v>
      </c>
      <c r="F95" t="s">
        <v>193</v>
      </c>
      <c r="G95" t="s">
        <v>189</v>
      </c>
      <c r="H95">
        <v>2846</v>
      </c>
      <c r="I95">
        <v>15735</v>
      </c>
      <c r="J95">
        <v>5.528812368236121</v>
      </c>
      <c r="K95">
        <v>-1.4956826829423449</v>
      </c>
      <c r="L95" s="6" cm="1">
        <f t="array" ref="L95">_FV(D95,"Latitude")</f>
        <v>33.909759999999999</v>
      </c>
      <c r="M95" s="6" cm="1">
        <f t="array" ref="M95">_FV(D95,"Longitude")</f>
        <v>-98.500854000000004</v>
      </c>
    </row>
    <row r="96" spans="1:13" x14ac:dyDescent="0.35">
      <c r="A96">
        <v>98</v>
      </c>
      <c r="B96" t="s">
        <v>146</v>
      </c>
      <c r="C96" t="s">
        <v>8</v>
      </c>
      <c r="D96" t="e" vm="122">
        <v>#VALUE!</v>
      </c>
      <c r="E96" t="e" vm="117">
        <v>#VALUE!</v>
      </c>
      <c r="F96" t="s">
        <v>192</v>
      </c>
      <c r="G96" t="s">
        <v>189</v>
      </c>
      <c r="H96">
        <v>2699</v>
      </c>
      <c r="I96">
        <v>39856</v>
      </c>
      <c r="J96">
        <v>14.766950722489812</v>
      </c>
      <c r="K96">
        <v>0.18628595654281041</v>
      </c>
      <c r="L96" s="6" cm="1">
        <f t="array" ref="L96">_FV(D96,"Latitude")</f>
        <v>41.748060000000002</v>
      </c>
      <c r="M96" s="6" cm="1">
        <f t="array" ref="M96">_FV(D96,"Longitude")</f>
        <v>-88.165559999999999</v>
      </c>
    </row>
    <row r="97" spans="1:13" x14ac:dyDescent="0.35">
      <c r="A97">
        <v>99</v>
      </c>
      <c r="B97" t="s">
        <v>125</v>
      </c>
      <c r="C97" t="s">
        <v>7</v>
      </c>
      <c r="D97" t="e" vm="123">
        <v>#VALUE!</v>
      </c>
      <c r="E97" t="e" vm="15">
        <v>#VALUE!</v>
      </c>
      <c r="F97" t="s">
        <v>193</v>
      </c>
      <c r="G97" t="s">
        <v>189</v>
      </c>
      <c r="H97">
        <v>2901</v>
      </c>
      <c r="I97">
        <v>20669</v>
      </c>
      <c r="J97">
        <v>7.1247845570492929</v>
      </c>
      <c r="K97">
        <v>-1.2051073453432692</v>
      </c>
      <c r="L97" s="6" cm="1">
        <f t="array" ref="L97">_FV(D97,"Latitude")</f>
        <v>36.823986699999999</v>
      </c>
      <c r="M97" s="6" cm="1">
        <f t="array" ref="M97">_FV(D97,"Longitude")</f>
        <v>-119.69637640000001</v>
      </c>
    </row>
    <row r="98" spans="1:13" x14ac:dyDescent="0.35">
      <c r="A98">
        <v>100</v>
      </c>
      <c r="B98" t="s">
        <v>96</v>
      </c>
      <c r="C98" t="s">
        <v>97</v>
      </c>
      <c r="D98" t="e" vm="124">
        <v>#VALUE!</v>
      </c>
      <c r="E98" t="e" vm="125">
        <v>#VALUE!</v>
      </c>
      <c r="F98" t="s">
        <v>192</v>
      </c>
      <c r="G98" t="s">
        <v>189</v>
      </c>
      <c r="H98">
        <v>3015</v>
      </c>
      <c r="I98">
        <v>20541</v>
      </c>
      <c r="J98">
        <v>6.8129353233830843</v>
      </c>
      <c r="K98">
        <v>-1.2618850868275722</v>
      </c>
      <c r="L98" s="6" cm="1">
        <f t="array" ref="L98">_FV(D98,"Latitude")</f>
        <v>45.782649999999997</v>
      </c>
      <c r="M98" s="6" cm="1">
        <f t="array" ref="M98">_FV(D98,"Longitude")</f>
        <v>-108.504578</v>
      </c>
    </row>
    <row r="99" spans="1:13" x14ac:dyDescent="0.35">
      <c r="A99">
        <v>101</v>
      </c>
      <c r="B99" t="s">
        <v>180</v>
      </c>
      <c r="C99" t="s">
        <v>10</v>
      </c>
      <c r="D99" t="e" vm="126">
        <v>#VALUE!</v>
      </c>
      <c r="E99" t="e" vm="2">
        <v>#VALUE!</v>
      </c>
      <c r="F99" t="s">
        <v>193</v>
      </c>
      <c r="G99" t="s">
        <v>189</v>
      </c>
      <c r="H99">
        <v>2160</v>
      </c>
      <c r="I99">
        <v>33647</v>
      </c>
      <c r="J99">
        <v>15.577314814814814</v>
      </c>
      <c r="K99">
        <v>0.33382726168335447</v>
      </c>
      <c r="L99" s="6" cm="1">
        <f t="array" ref="L99">_FV(D99,"Latitude")</f>
        <v>33.628998000000003</v>
      </c>
      <c r="M99" s="6" cm="1">
        <f t="array" ref="M99">_FV(D99,"Longitude")</f>
        <v>-112.33017100000001</v>
      </c>
    </row>
    <row r="100" spans="1:13" x14ac:dyDescent="0.35">
      <c r="A100">
        <v>102</v>
      </c>
      <c r="B100" t="s">
        <v>175</v>
      </c>
      <c r="C100" t="s">
        <v>11</v>
      </c>
      <c r="D100" t="e" vm="127">
        <v>#VALUE!</v>
      </c>
      <c r="E100" t="e" vm="29">
        <v>#VALUE!</v>
      </c>
      <c r="F100" t="s">
        <v>192</v>
      </c>
      <c r="G100" t="s">
        <v>189</v>
      </c>
      <c r="H100">
        <v>3079</v>
      </c>
      <c r="I100">
        <v>41319</v>
      </c>
      <c r="J100">
        <v>13.419616758687885</v>
      </c>
      <c r="K100">
        <v>-5.9020336470717603E-2</v>
      </c>
      <c r="L100" s="6" cm="1">
        <f t="array" ref="L100">_FV(D100,"Latitude")</f>
        <v>26.272509899999999</v>
      </c>
      <c r="M100" s="6" cm="1">
        <f t="array" ref="M100">_FV(D100,"Longitude")</f>
        <v>-80.254183100000006</v>
      </c>
    </row>
    <row r="101" spans="1:13" x14ac:dyDescent="0.35">
      <c r="A101">
        <v>103</v>
      </c>
      <c r="B101" t="s">
        <v>174</v>
      </c>
      <c r="C101" t="s">
        <v>7</v>
      </c>
      <c r="D101" t="e" vm="128">
        <v>#VALUE!</v>
      </c>
      <c r="E101" t="e" vm="15">
        <v>#VALUE!</v>
      </c>
      <c r="F101" t="s">
        <v>193</v>
      </c>
      <c r="G101" t="s">
        <v>189</v>
      </c>
      <c r="H101">
        <v>2104</v>
      </c>
      <c r="I101">
        <v>45632</v>
      </c>
      <c r="J101">
        <v>21.688212927756656</v>
      </c>
      <c r="K101">
        <v>1.4464257735171313</v>
      </c>
      <c r="L101" s="6" cm="1">
        <f t="array" ref="L101">_FV(D101,"Latitude")</f>
        <v>36.330120000000001</v>
      </c>
      <c r="M101" s="6" cm="1">
        <f t="array" ref="M101">_FV(D101,"Longitude")</f>
        <v>-119.29888</v>
      </c>
    </row>
    <row r="102" spans="1:13" x14ac:dyDescent="0.35">
      <c r="A102">
        <v>104</v>
      </c>
      <c r="B102" t="s">
        <v>153</v>
      </c>
      <c r="C102" t="s">
        <v>9</v>
      </c>
      <c r="D102" t="e" vm="129">
        <v>#VALUE!</v>
      </c>
      <c r="E102" t="e" vm="4">
        <v>#VALUE!</v>
      </c>
      <c r="F102" t="s">
        <v>193</v>
      </c>
      <c r="G102" t="s">
        <v>189</v>
      </c>
      <c r="H102">
        <v>2962</v>
      </c>
      <c r="I102">
        <v>43773</v>
      </c>
      <c r="J102">
        <v>14.778190411883863</v>
      </c>
      <c r="K102">
        <v>0.18833234341789362</v>
      </c>
      <c r="L102" s="6" cm="1">
        <f t="array" ref="L102">_FV(D102,"Latitude")</f>
        <v>31.117809999999999</v>
      </c>
      <c r="M102" s="6" cm="1">
        <f t="array" ref="M102">_FV(D102,"Longitude")</f>
        <v>-97.731128999999996</v>
      </c>
    </row>
    <row r="103" spans="1:13" x14ac:dyDescent="0.35">
      <c r="A103">
        <v>105</v>
      </c>
      <c r="B103" t="s">
        <v>151</v>
      </c>
      <c r="C103" t="s">
        <v>7</v>
      </c>
      <c r="D103" t="e" vm="130">
        <v>#VALUE!</v>
      </c>
      <c r="E103" t="e" vm="15">
        <v>#VALUE!</v>
      </c>
      <c r="F103" t="s">
        <v>193</v>
      </c>
      <c r="G103" t="s">
        <v>189</v>
      </c>
      <c r="H103">
        <v>2830</v>
      </c>
      <c r="I103">
        <v>36821</v>
      </c>
      <c r="J103">
        <v>13.01095406360424</v>
      </c>
      <c r="K103">
        <v>-0.13342470355206607</v>
      </c>
      <c r="L103" s="6" cm="1">
        <f t="array" ref="L103">_FV(D103,"Latitude")</f>
        <v>33.791488999999999</v>
      </c>
      <c r="M103" s="6" cm="1">
        <f t="array" ref="M103">_FV(D103,"Longitude")</f>
        <v>-117.85309599999999</v>
      </c>
    </row>
    <row r="104" spans="1:13" x14ac:dyDescent="0.35">
      <c r="A104">
        <v>106</v>
      </c>
      <c r="B104" t="s">
        <v>90</v>
      </c>
      <c r="C104" t="s">
        <v>9</v>
      </c>
      <c r="D104" t="e" vm="131">
        <v>#VALUE!</v>
      </c>
      <c r="E104" t="e" vm="4">
        <v>#VALUE!</v>
      </c>
      <c r="F104" t="s">
        <v>193</v>
      </c>
      <c r="G104" t="s">
        <v>189</v>
      </c>
      <c r="H104">
        <v>3228</v>
      </c>
      <c r="I104">
        <v>22824</v>
      </c>
      <c r="J104">
        <v>7.0706319702602229</v>
      </c>
      <c r="K104">
        <v>-1.2149667942098554</v>
      </c>
      <c r="L104" s="6" cm="1">
        <f t="array" ref="L104">_FV(D104,"Latitude")</f>
        <v>32.960760999999998</v>
      </c>
      <c r="M104" s="6" cm="1">
        <f t="array" ref="M104">_FV(D104,"Longitude")</f>
        <v>-96.733518000000004</v>
      </c>
    </row>
    <row r="105" spans="1:13" x14ac:dyDescent="0.35">
      <c r="A105">
        <v>107</v>
      </c>
      <c r="B105" t="s">
        <v>136</v>
      </c>
      <c r="C105" t="s">
        <v>12</v>
      </c>
      <c r="D105" t="e" vm="132">
        <v>#VALUE!</v>
      </c>
      <c r="E105" t="e" vm="133">
        <v>#VALUE!</v>
      </c>
      <c r="F105" t="s">
        <v>192</v>
      </c>
      <c r="G105" t="s">
        <v>189</v>
      </c>
      <c r="H105">
        <v>3005</v>
      </c>
      <c r="I105">
        <v>21953</v>
      </c>
      <c r="J105">
        <v>7.3054908485856904</v>
      </c>
      <c r="K105">
        <v>-1.172206526621288</v>
      </c>
      <c r="L105" s="6" cm="1">
        <f t="array" ref="L105">_FV(D105,"Latitude")</f>
        <v>41.675032000000002</v>
      </c>
      <c r="M105" s="6" cm="1">
        <f t="array" ref="M105">_FV(D105,"Longitude")</f>
        <v>-86.251962000000006</v>
      </c>
    </row>
    <row r="106" spans="1:13" x14ac:dyDescent="0.35">
      <c r="A106">
        <v>108</v>
      </c>
      <c r="B106" t="s">
        <v>44</v>
      </c>
      <c r="C106" t="s">
        <v>14</v>
      </c>
      <c r="D106" t="e" vm="134">
        <v>#VALUE!</v>
      </c>
      <c r="E106" t="e" vm="110">
        <v>#VALUE!</v>
      </c>
      <c r="F106" t="s">
        <v>192</v>
      </c>
      <c r="G106" t="s">
        <v>189</v>
      </c>
      <c r="H106">
        <v>3020</v>
      </c>
      <c r="I106">
        <v>51229</v>
      </c>
      <c r="J106">
        <v>16.963245033112582</v>
      </c>
      <c r="K106">
        <v>0.58616069449217489</v>
      </c>
      <c r="L106" s="6" cm="1">
        <f t="array" ref="L106">_FV(D106,"Latitude")</f>
        <v>29.908224000000001</v>
      </c>
      <c r="M106" s="6" cm="1">
        <f t="array" ref="M106">_FV(D106,"Longitude")</f>
        <v>-96.674957000000006</v>
      </c>
    </row>
    <row r="107" spans="1:13" x14ac:dyDescent="0.35">
      <c r="A107">
        <v>109</v>
      </c>
      <c r="B107" t="s">
        <v>78</v>
      </c>
      <c r="C107" t="s">
        <v>33</v>
      </c>
      <c r="D107" t="e" vm="135">
        <v>#VALUE!</v>
      </c>
      <c r="E107" t="e" vm="136">
        <v>#VALUE!</v>
      </c>
      <c r="F107" t="s">
        <v>192</v>
      </c>
      <c r="G107" t="s">
        <v>189</v>
      </c>
      <c r="H107">
        <v>2947</v>
      </c>
      <c r="I107">
        <v>50583</v>
      </c>
      <c r="J107">
        <v>17.16423481506617</v>
      </c>
      <c r="K107">
        <v>0.6227544861349722</v>
      </c>
      <c r="L107" s="6" cm="1">
        <f t="array" ref="L107">_FV(D107,"Latitude")</f>
        <v>43.547310000000003</v>
      </c>
      <c r="M107" s="6" cm="1">
        <f t="array" ref="M107">_FV(D107,"Longitude")</f>
        <v>-96.731296999999998</v>
      </c>
    </row>
    <row r="108" spans="1:13" x14ac:dyDescent="0.35">
      <c r="A108">
        <v>110</v>
      </c>
      <c r="B108" t="s">
        <v>60</v>
      </c>
      <c r="C108" t="s">
        <v>9</v>
      </c>
      <c r="D108" t="e" vm="137">
        <v>#VALUE!</v>
      </c>
      <c r="E108" t="e" vm="4">
        <v>#VALUE!</v>
      </c>
      <c r="F108" t="s">
        <v>193</v>
      </c>
      <c r="G108" t="s">
        <v>189</v>
      </c>
      <c r="H108">
        <v>3131</v>
      </c>
      <c r="I108">
        <v>50895</v>
      </c>
      <c r="J108">
        <v>16.255190035132546</v>
      </c>
      <c r="K108">
        <v>0.45724659340764379</v>
      </c>
      <c r="L108" s="6" cm="1">
        <f t="array" ref="L108">_FV(D108,"Latitude")</f>
        <v>32.745496000000003</v>
      </c>
      <c r="M108" s="6" cm="1">
        <f t="array" ref="M108">_FV(D108,"Longitude")</f>
        <v>-97.003529</v>
      </c>
    </row>
    <row r="109" spans="1:13" x14ac:dyDescent="0.35">
      <c r="A109">
        <v>111</v>
      </c>
      <c r="B109" t="s">
        <v>178</v>
      </c>
      <c r="C109" t="s">
        <v>106</v>
      </c>
      <c r="D109" t="e" vm="138">
        <v>#VALUE!</v>
      </c>
      <c r="E109" t="e" vm="77">
        <v>#VALUE!</v>
      </c>
      <c r="F109" t="s">
        <v>192</v>
      </c>
      <c r="G109" t="s">
        <v>189</v>
      </c>
      <c r="H109">
        <v>2901</v>
      </c>
      <c r="I109">
        <v>46503</v>
      </c>
      <c r="J109">
        <v>16.029989658738366</v>
      </c>
      <c r="K109">
        <v>0.4162448291808874</v>
      </c>
      <c r="L109" s="6" cm="1">
        <f t="array" ref="L109">_FV(D109,"Latitude")</f>
        <v>32.945250999999999</v>
      </c>
      <c r="M109" s="6" cm="1">
        <f t="array" ref="M109">_FV(D109,"Longitude")</f>
        <v>-99.803054000000003</v>
      </c>
    </row>
    <row r="110" spans="1:13" x14ac:dyDescent="0.35">
      <c r="A110">
        <v>112</v>
      </c>
      <c r="B110" t="s">
        <v>116</v>
      </c>
      <c r="C110" t="s">
        <v>11</v>
      </c>
      <c r="D110" t="e" vm="139">
        <v>#VALUE!</v>
      </c>
      <c r="E110" t="e" vm="29">
        <v>#VALUE!</v>
      </c>
      <c r="F110" t="s">
        <v>192</v>
      </c>
      <c r="G110" t="s">
        <v>189</v>
      </c>
      <c r="H110">
        <v>2926</v>
      </c>
      <c r="I110">
        <v>18089</v>
      </c>
      <c r="J110">
        <v>6.1821599453178404</v>
      </c>
      <c r="K110">
        <v>-1.376729048216895</v>
      </c>
      <c r="L110" s="6" cm="1">
        <f t="array" ref="L110">_FV(D110,"Latitude")</f>
        <v>26.7144394</v>
      </c>
      <c r="M110" s="6" cm="1">
        <f t="array" ref="M110">_FV(D110,"Longitude")</f>
        <v>-80.054947100000007</v>
      </c>
    </row>
    <row r="111" spans="1:13" x14ac:dyDescent="0.35">
      <c r="A111">
        <v>113</v>
      </c>
      <c r="B111" t="s">
        <v>62</v>
      </c>
      <c r="C111" t="s">
        <v>18</v>
      </c>
      <c r="D111" t="e" vm="140">
        <v>#VALUE!</v>
      </c>
      <c r="E111" t="e" vm="95">
        <v>#VALUE!</v>
      </c>
      <c r="F111" t="s">
        <v>193</v>
      </c>
      <c r="G111" t="s">
        <v>189</v>
      </c>
      <c r="H111">
        <v>3086</v>
      </c>
      <c r="I111">
        <v>56504</v>
      </c>
      <c r="J111">
        <v>18.309786130913803</v>
      </c>
      <c r="K111">
        <v>0.83132263204171641</v>
      </c>
      <c r="L111" s="6" cm="1">
        <f t="array" ref="L111">_FV(D111,"Latitude")</f>
        <v>35.962644400000002</v>
      </c>
      <c r="M111" s="6" cm="1">
        <f t="array" ref="M111">_FV(D111,"Longitude")</f>
        <v>-83.916723899999994</v>
      </c>
    </row>
    <row r="112" spans="1:13" x14ac:dyDescent="0.35">
      <c r="A112">
        <v>114</v>
      </c>
      <c r="B112" t="s">
        <v>141</v>
      </c>
      <c r="C112" t="s">
        <v>5</v>
      </c>
      <c r="D112" t="e" vm="141">
        <v>#VALUE!</v>
      </c>
      <c r="E112" t="e" vm="6">
        <v>#VALUE!</v>
      </c>
      <c r="F112" t="s">
        <v>193</v>
      </c>
      <c r="G112" t="s">
        <v>189</v>
      </c>
      <c r="H112">
        <v>2754</v>
      </c>
      <c r="I112">
        <v>44635</v>
      </c>
      <c r="J112">
        <v>16.207334785766157</v>
      </c>
      <c r="K112">
        <v>0.4485336876703156</v>
      </c>
      <c r="L112" s="6" cm="1">
        <f t="array" ref="L112">_FV(D112,"Latitude")</f>
        <v>47.4746582</v>
      </c>
      <c r="M112" s="6" cm="1">
        <f t="array" ref="M112">_FV(D112,"Longitude")</f>
        <v>-122.20679029999999</v>
      </c>
    </row>
    <row r="113" spans="1:13" x14ac:dyDescent="0.35">
      <c r="A113">
        <v>115</v>
      </c>
      <c r="B113" t="s">
        <v>155</v>
      </c>
      <c r="C113" t="s">
        <v>9</v>
      </c>
      <c r="D113" t="e" vm="142">
        <v>#VALUE!</v>
      </c>
      <c r="E113" t="e" vm="4">
        <v>#VALUE!</v>
      </c>
      <c r="F113" t="s">
        <v>193</v>
      </c>
      <c r="G113" t="s">
        <v>189</v>
      </c>
      <c r="H113">
        <v>2282</v>
      </c>
      <c r="I113">
        <v>43924</v>
      </c>
      <c r="J113">
        <v>19.248028045574056</v>
      </c>
      <c r="K113">
        <v>1.002146386373391</v>
      </c>
      <c r="L113" s="6" cm="1">
        <f t="array" ref="L113">_FV(D113,"Latitude")</f>
        <v>26.196694999999998</v>
      </c>
      <c r="M113" s="6" cm="1">
        <f t="array" ref="M113">_FV(D113,"Longitude")</f>
        <v>-98.235697999999999</v>
      </c>
    </row>
    <row r="114" spans="1:13" x14ac:dyDescent="0.35">
      <c r="A114">
        <v>116</v>
      </c>
      <c r="B114" t="s">
        <v>134</v>
      </c>
      <c r="C114" t="s">
        <v>85</v>
      </c>
      <c r="D114" t="e" vm="143">
        <v>#VALUE!</v>
      </c>
      <c r="E114" t="e" vm="41">
        <v>#VALUE!</v>
      </c>
      <c r="F114" t="s">
        <v>192</v>
      </c>
      <c r="G114" t="s">
        <v>189</v>
      </c>
      <c r="H114">
        <v>3319</v>
      </c>
      <c r="I114">
        <v>19811</v>
      </c>
      <c r="J114">
        <v>5.9689665561916243</v>
      </c>
      <c r="K114">
        <v>-1.4155447252402578</v>
      </c>
      <c r="L114" s="6" cm="1">
        <f t="array" ref="L114">_FV(D114,"Latitude")</f>
        <v>40.560751000000003</v>
      </c>
      <c r="M114" s="6" cm="1">
        <f t="array" ref="M114">_FV(D114,"Longitude")</f>
        <v>-74.292626999999996</v>
      </c>
    </row>
    <row r="115" spans="1:13" x14ac:dyDescent="0.35">
      <c r="A115">
        <v>117</v>
      </c>
      <c r="B115" t="s">
        <v>53</v>
      </c>
      <c r="C115" t="s">
        <v>27</v>
      </c>
      <c r="D115" t="e" vm="144">
        <v>#VALUE!</v>
      </c>
      <c r="E115" t="e" vm="145">
        <v>#VALUE!</v>
      </c>
      <c r="F115" t="s">
        <v>192</v>
      </c>
      <c r="G115" t="s">
        <v>189</v>
      </c>
      <c r="H115">
        <v>3081</v>
      </c>
      <c r="I115">
        <v>56140</v>
      </c>
      <c r="J115">
        <v>18.221356702369359</v>
      </c>
      <c r="K115">
        <v>0.81522246987529223</v>
      </c>
      <c r="L115" s="6" cm="1">
        <f t="array" ref="L115">_FV(D115,"Latitude")</f>
        <v>32.514249999999997</v>
      </c>
      <c r="M115" s="6" cm="1">
        <f t="array" ref="M115">_FV(D115,"Longitude")</f>
        <v>-93.747771499999999</v>
      </c>
    </row>
    <row r="116" spans="1:13" x14ac:dyDescent="0.35">
      <c r="A116">
        <v>118</v>
      </c>
      <c r="B116" t="s">
        <v>156</v>
      </c>
      <c r="C116" t="s">
        <v>5</v>
      </c>
      <c r="D116" t="e" vm="146">
        <v>#VALUE!</v>
      </c>
      <c r="E116" t="e" vm="6">
        <v>#VALUE!</v>
      </c>
      <c r="F116" t="s">
        <v>193</v>
      </c>
      <c r="G116" t="s">
        <v>189</v>
      </c>
      <c r="H116">
        <v>2542</v>
      </c>
      <c r="I116">
        <v>40462</v>
      </c>
      <c r="J116">
        <v>15.917387883556255</v>
      </c>
      <c r="K116">
        <v>0.39574365812844675</v>
      </c>
      <c r="L116" s="6" cm="1">
        <f t="array" ref="L116">_FV(D116,"Latitude")</f>
        <v>47.613702400000001</v>
      </c>
      <c r="M116" s="6" cm="1">
        <f t="array" ref="M116">_FV(D116,"Longitude")</f>
        <v>-122.19093410000001</v>
      </c>
    </row>
    <row r="117" spans="1:13" x14ac:dyDescent="0.35">
      <c r="A117">
        <v>119</v>
      </c>
      <c r="B117" t="s">
        <v>45</v>
      </c>
      <c r="C117" t="s">
        <v>7</v>
      </c>
      <c r="D117" t="e" vm="147">
        <v>#VALUE!</v>
      </c>
      <c r="E117" t="e" vm="15">
        <v>#VALUE!</v>
      </c>
      <c r="F117" t="s">
        <v>193</v>
      </c>
      <c r="G117" t="s">
        <v>189</v>
      </c>
      <c r="H117">
        <v>2527</v>
      </c>
      <c r="I117">
        <v>54145</v>
      </c>
      <c r="J117">
        <v>21.426592797783933</v>
      </c>
      <c r="K117">
        <v>1.3987931404910696</v>
      </c>
      <c r="L117" s="6" cm="1">
        <f t="array" ref="L117">_FV(D117,"Latitude")</f>
        <v>33.659775000000003</v>
      </c>
      <c r="M117" s="6" cm="1">
        <f t="array" ref="M117">_FV(D117,"Longitude")</f>
        <v>-117.999313</v>
      </c>
    </row>
    <row r="118" spans="1:13" x14ac:dyDescent="0.35">
      <c r="A118">
        <v>120</v>
      </c>
      <c r="B118" t="s">
        <v>66</v>
      </c>
      <c r="C118" t="s">
        <v>7</v>
      </c>
      <c r="D118" t="e" vm="148">
        <v>#VALUE!</v>
      </c>
      <c r="E118" t="e" vm="15">
        <v>#VALUE!</v>
      </c>
      <c r="F118" t="s">
        <v>193</v>
      </c>
      <c r="G118" t="s">
        <v>189</v>
      </c>
      <c r="H118">
        <v>2967</v>
      </c>
      <c r="I118">
        <v>51882</v>
      </c>
      <c r="J118">
        <v>17.486349848331649</v>
      </c>
      <c r="K118">
        <v>0.6814013004046231</v>
      </c>
      <c r="L118" s="6" cm="1">
        <f t="array" ref="L118">_FV(D118,"Latitude")</f>
        <v>34.414144399999998</v>
      </c>
      <c r="M118" s="6" cm="1">
        <f t="array" ref="M118">_FV(D118,"Longitude")</f>
        <v>-118.55419190000001</v>
      </c>
    </row>
    <row r="119" spans="1:13" x14ac:dyDescent="0.35">
      <c r="A119">
        <v>121</v>
      </c>
      <c r="B119" t="s">
        <v>168</v>
      </c>
      <c r="C119" t="s">
        <v>16</v>
      </c>
      <c r="D119" t="e" vm="149">
        <v>#VALUE!</v>
      </c>
      <c r="E119" t="e" vm="49">
        <v>#VALUE!</v>
      </c>
      <c r="F119" t="s">
        <v>192</v>
      </c>
      <c r="G119" t="s">
        <v>189</v>
      </c>
      <c r="H119">
        <v>2357</v>
      </c>
      <c r="I119">
        <v>35022</v>
      </c>
      <c r="J119">
        <v>14.858718710224862</v>
      </c>
      <c r="K119">
        <v>0.2029939632385471</v>
      </c>
      <c r="L119" s="6" cm="1">
        <f t="array" ref="L119">_FV(D119,"Latitude")</f>
        <v>42.587564</v>
      </c>
      <c r="M119" s="6" cm="1">
        <f t="array" ref="M119">_FV(D119,"Longitude")</f>
        <v>-83.010977999999994</v>
      </c>
    </row>
    <row r="120" spans="1:13" x14ac:dyDescent="0.35">
      <c r="A120">
        <v>122</v>
      </c>
      <c r="B120" t="s">
        <v>56</v>
      </c>
      <c r="C120" t="s">
        <v>28</v>
      </c>
      <c r="D120" t="e" vm="150">
        <v>#VALUE!</v>
      </c>
      <c r="E120" t="e" vm="13">
        <v>#VALUE!</v>
      </c>
      <c r="F120" t="s">
        <v>192</v>
      </c>
      <c r="G120" t="s">
        <v>189</v>
      </c>
      <c r="H120">
        <v>2838</v>
      </c>
      <c r="I120">
        <v>49290</v>
      </c>
      <c r="J120">
        <v>17.367864693446087</v>
      </c>
      <c r="K120">
        <v>0.6598289546440409</v>
      </c>
      <c r="L120" s="6" cm="1">
        <f t="array" ref="L120">_FV(D120,"Latitude")</f>
        <v>30.688942999999998</v>
      </c>
      <c r="M120" s="6" cm="1">
        <f t="array" ref="M120">_FV(D120,"Longitude")</f>
        <v>-88.044821999999996</v>
      </c>
    </row>
    <row r="121" spans="1:13" x14ac:dyDescent="0.35">
      <c r="A121">
        <v>123</v>
      </c>
      <c r="B121" t="s">
        <v>145</v>
      </c>
      <c r="C121" t="s">
        <v>106</v>
      </c>
      <c r="D121" t="e" vm="151">
        <v>#VALUE!</v>
      </c>
      <c r="E121" t="e" vm="77">
        <v>#VALUE!</v>
      </c>
      <c r="F121" t="s">
        <v>192</v>
      </c>
      <c r="G121" t="s">
        <v>189</v>
      </c>
      <c r="H121">
        <v>2914</v>
      </c>
      <c r="I121">
        <v>47108</v>
      </c>
      <c r="J121">
        <v>16.166094715168153</v>
      </c>
      <c r="K121">
        <v>0.44102519377510807</v>
      </c>
      <c r="L121" s="6" cm="1">
        <f t="array" ref="L121">_FV(D121,"Latitude")</f>
        <v>38.255785899999999</v>
      </c>
      <c r="M121" s="6" cm="1">
        <f t="array" ref="M121">_FV(D121,"Longitude")</f>
        <v>-119.2288966</v>
      </c>
    </row>
    <row r="122" spans="1:13" x14ac:dyDescent="0.35">
      <c r="A122">
        <v>124</v>
      </c>
      <c r="B122" t="s">
        <v>118</v>
      </c>
      <c r="C122" t="s">
        <v>7</v>
      </c>
      <c r="D122" t="e" vm="152">
        <v>#VALUE!</v>
      </c>
      <c r="E122" t="e" vm="15">
        <v>#VALUE!</v>
      </c>
      <c r="F122" t="s">
        <v>193</v>
      </c>
      <c r="G122" t="s">
        <v>189</v>
      </c>
      <c r="H122">
        <v>2658</v>
      </c>
      <c r="I122">
        <v>20703</v>
      </c>
      <c r="J122">
        <v>7.788939051918736</v>
      </c>
      <c r="K122">
        <v>-1.0841861175691532</v>
      </c>
      <c r="L122" s="6" cm="1">
        <f t="array" ref="L122">_FV(D122,"Latitude")</f>
        <v>37.691113000000001</v>
      </c>
      <c r="M122" s="6" cm="1">
        <f t="array" ref="M122">_FV(D122,"Longitude")</f>
        <v>-122.472221</v>
      </c>
    </row>
    <row r="123" spans="1:13" x14ac:dyDescent="0.35">
      <c r="A123">
        <v>125</v>
      </c>
      <c r="B123" t="s">
        <v>39</v>
      </c>
      <c r="C123" t="s">
        <v>25</v>
      </c>
      <c r="D123" t="e" vm="18">
        <v>#VALUE!</v>
      </c>
      <c r="E123" t="e" vm="153">
        <v>#VALUE!</v>
      </c>
      <c r="F123" t="s">
        <v>192</v>
      </c>
      <c r="G123" t="s">
        <v>189</v>
      </c>
      <c r="H123">
        <v>2854</v>
      </c>
      <c r="I123">
        <v>18099</v>
      </c>
      <c r="J123">
        <v>6.341625788367204</v>
      </c>
      <c r="K123">
        <v>-1.3476954337815157</v>
      </c>
      <c r="L123" s="6" cm="1">
        <f t="array" ref="L123">_FV(D123,"Latitude")</f>
        <v>43.155707999999997</v>
      </c>
      <c r="M123" s="6" cm="1">
        <f t="array" ref="M123">_FV(D123,"Longitude")</f>
        <v>-77.612547000000006</v>
      </c>
    </row>
    <row r="124" spans="1:13" x14ac:dyDescent="0.35">
      <c r="A124">
        <v>126</v>
      </c>
      <c r="B124" t="s">
        <v>119</v>
      </c>
      <c r="C124" t="s">
        <v>23</v>
      </c>
      <c r="D124" t="e" vm="154">
        <v>#VALUE!</v>
      </c>
      <c r="E124" t="e" vm="115">
        <v>#VALUE!</v>
      </c>
      <c r="F124" t="s">
        <v>192</v>
      </c>
      <c r="G124" t="s">
        <v>189</v>
      </c>
      <c r="H124">
        <v>2759</v>
      </c>
      <c r="I124">
        <v>18942</v>
      </c>
      <c r="J124">
        <v>6.8655309894889456</v>
      </c>
      <c r="K124">
        <v>-1.2523091032721672</v>
      </c>
      <c r="L124" s="6" cm="1">
        <f t="array" ref="L124">_FV(D124,"Latitude")</f>
        <v>33.924135</v>
      </c>
      <c r="M124" s="6" cm="1">
        <f t="array" ref="M124">_FV(D124,"Longitude")</f>
        <v>-84.379103000000001</v>
      </c>
    </row>
    <row r="125" spans="1:13" x14ac:dyDescent="0.35">
      <c r="A125">
        <v>127</v>
      </c>
      <c r="B125" t="s">
        <v>170</v>
      </c>
      <c r="C125" t="s">
        <v>29</v>
      </c>
      <c r="D125" t="e" vm="155">
        <v>#VALUE!</v>
      </c>
      <c r="E125" t="e" vm="80">
        <v>#VALUE!</v>
      </c>
      <c r="F125" t="s">
        <v>192</v>
      </c>
      <c r="G125" t="s">
        <v>189</v>
      </c>
      <c r="H125">
        <v>2553</v>
      </c>
      <c r="I125">
        <v>52072</v>
      </c>
      <c r="J125">
        <v>20.396396396396398</v>
      </c>
      <c r="K125">
        <v>1.2112274239799667</v>
      </c>
      <c r="L125" s="6" cm="1">
        <f t="array" ref="L125">_FV(D125,"Latitude")</f>
        <v>41.978054200000003</v>
      </c>
      <c r="M125" s="6" cm="1">
        <f t="array" ref="M125">_FV(D125,"Longitude")</f>
        <v>-91.669861600000004</v>
      </c>
    </row>
    <row r="126" spans="1:13" x14ac:dyDescent="0.35">
      <c r="A126">
        <v>128</v>
      </c>
      <c r="B126" t="s">
        <v>4</v>
      </c>
      <c r="C126" t="s">
        <v>23</v>
      </c>
      <c r="D126" t="e" vm="156">
        <v>#VALUE!</v>
      </c>
      <c r="E126" t="e" vm="115">
        <v>#VALUE!</v>
      </c>
      <c r="F126" t="s">
        <v>192</v>
      </c>
      <c r="G126" t="s">
        <v>189</v>
      </c>
      <c r="H126">
        <v>2877</v>
      </c>
      <c r="I126">
        <v>55203</v>
      </c>
      <c r="J126">
        <v>19.18769551616267</v>
      </c>
      <c r="K126">
        <v>0.9911617682047269</v>
      </c>
      <c r="L126" s="6" cm="1">
        <f t="array" ref="L126">_FV(D126,"Latitude")</f>
        <v>32.466681999999999</v>
      </c>
      <c r="M126" s="6" cm="1">
        <f t="array" ref="M126">_FV(D126,"Longitude")</f>
        <v>-84.990404999999996</v>
      </c>
    </row>
    <row r="127" spans="1:13" x14ac:dyDescent="0.35">
      <c r="A127">
        <v>129</v>
      </c>
      <c r="B127" t="s">
        <v>43</v>
      </c>
      <c r="C127" t="s">
        <v>7</v>
      </c>
      <c r="D127" t="e" vm="157">
        <v>#VALUE!</v>
      </c>
      <c r="E127" t="e" vm="15">
        <v>#VALUE!</v>
      </c>
      <c r="F127" t="s">
        <v>193</v>
      </c>
      <c r="G127" t="s">
        <v>189</v>
      </c>
      <c r="H127">
        <v>3507</v>
      </c>
      <c r="I127">
        <v>59254</v>
      </c>
      <c r="J127">
        <v>16.895922440832621</v>
      </c>
      <c r="K127">
        <v>0.57390341011283874</v>
      </c>
      <c r="L127" s="6" cm="1">
        <f t="array" ref="L127">_FV(D127,"Latitude")</f>
        <v>33.920890200000002</v>
      </c>
      <c r="M127" s="6" cm="1">
        <f t="array" ref="M127">_FV(D127,"Longitude")</f>
        <v>-117.2611563</v>
      </c>
    </row>
    <row r="128" spans="1:13" x14ac:dyDescent="0.35">
      <c r="A128">
        <v>130</v>
      </c>
      <c r="B128" t="s">
        <v>113</v>
      </c>
      <c r="C128" t="s">
        <v>11</v>
      </c>
      <c r="D128" t="e" vm="158">
        <v>#VALUE!</v>
      </c>
      <c r="E128" t="e" vm="29">
        <v>#VALUE!</v>
      </c>
      <c r="F128" t="s">
        <v>192</v>
      </c>
      <c r="G128" t="s">
        <v>189</v>
      </c>
      <c r="H128">
        <v>2608</v>
      </c>
      <c r="I128">
        <v>21603</v>
      </c>
      <c r="J128">
        <v>8.283358895705522</v>
      </c>
      <c r="K128">
        <v>-0.99416812475509064</v>
      </c>
      <c r="L128" s="6" cm="1">
        <f t="array" ref="L128">_FV(D128,"Latitude")</f>
        <v>26.231476600000001</v>
      </c>
      <c r="M128" s="6" cm="1">
        <f t="array" ref="M128">_FV(D128,"Longitude")</f>
        <v>-80.126117500000007</v>
      </c>
    </row>
    <row r="129" spans="1:13" x14ac:dyDescent="0.35">
      <c r="A129">
        <v>131</v>
      </c>
      <c r="B129" t="s">
        <v>147</v>
      </c>
      <c r="C129" t="s">
        <v>23</v>
      </c>
      <c r="D129" t="e" vm="159">
        <v>#VALUE!</v>
      </c>
      <c r="E129" t="e" vm="115">
        <v>#VALUE!</v>
      </c>
      <c r="F129" t="s">
        <v>192</v>
      </c>
      <c r="G129" t="s">
        <v>189</v>
      </c>
      <c r="H129">
        <v>2028</v>
      </c>
      <c r="I129">
        <v>36029</v>
      </c>
      <c r="J129">
        <v>17.765779092702168</v>
      </c>
      <c r="K129">
        <v>0.73227640185510523</v>
      </c>
      <c r="L129" s="6" cm="1">
        <f t="array" ref="L129">_FV(D129,"Latitude")</f>
        <v>32.080610200000002</v>
      </c>
      <c r="M129" s="6" cm="1">
        <f t="array" ref="M129">_FV(D129,"Longitude")</f>
        <v>-81.090096599999995</v>
      </c>
    </row>
    <row r="130" spans="1:13" x14ac:dyDescent="0.35">
      <c r="A130">
        <v>132</v>
      </c>
      <c r="B130" t="s">
        <v>88</v>
      </c>
      <c r="C130" t="s">
        <v>31</v>
      </c>
      <c r="D130" t="e" vm="160">
        <v>#VALUE!</v>
      </c>
      <c r="E130" t="e" vm="43">
        <v>#VALUE!</v>
      </c>
      <c r="F130" t="s">
        <v>193</v>
      </c>
      <c r="G130" t="s">
        <v>189</v>
      </c>
      <c r="H130">
        <v>2773</v>
      </c>
      <c r="I130">
        <v>21056</v>
      </c>
      <c r="J130">
        <v>7.593220338983051</v>
      </c>
      <c r="K130">
        <v>-1.119820216637029</v>
      </c>
      <c r="L130" s="6" cm="1">
        <f t="array" ref="L130">_FV(D130,"Latitude")</f>
        <v>40.609462999999998</v>
      </c>
      <c r="M130" s="6" cm="1">
        <f t="array" ref="M130">_FV(D130,"Longitude")</f>
        <v>-111.97985799999999</v>
      </c>
    </row>
    <row r="131" spans="1:13" x14ac:dyDescent="0.35">
      <c r="A131">
        <v>133</v>
      </c>
      <c r="B131" t="s">
        <v>38</v>
      </c>
      <c r="C131" t="s">
        <v>29</v>
      </c>
      <c r="D131" t="e" vm="161">
        <v>#VALUE!</v>
      </c>
      <c r="E131" t="e" vm="80">
        <v>#VALUE!</v>
      </c>
      <c r="F131" t="s">
        <v>192</v>
      </c>
      <c r="G131" t="s">
        <v>189</v>
      </c>
      <c r="H131">
        <v>2995</v>
      </c>
      <c r="I131">
        <v>57432</v>
      </c>
      <c r="J131">
        <v>19.175959933222035</v>
      </c>
      <c r="K131">
        <v>0.98902509502282598</v>
      </c>
      <c r="L131" s="6" cm="1">
        <f t="array" ref="L131">_FV(D131,"Latitude")</f>
        <v>41.588822</v>
      </c>
      <c r="M131" s="6" cm="1">
        <f t="array" ref="M131">_FV(D131,"Longitude")</f>
        <v>-93.620309000000006</v>
      </c>
    </row>
    <row r="132" spans="1:13" x14ac:dyDescent="0.35">
      <c r="A132">
        <v>134</v>
      </c>
      <c r="B132" t="s">
        <v>121</v>
      </c>
      <c r="C132" t="s">
        <v>21</v>
      </c>
      <c r="D132" t="e" vm="162">
        <v>#VALUE!</v>
      </c>
      <c r="E132" t="e" vm="163">
        <v>#VALUE!</v>
      </c>
      <c r="F132" t="s">
        <v>192</v>
      </c>
      <c r="G132" t="s">
        <v>189</v>
      </c>
      <c r="H132">
        <v>3586</v>
      </c>
      <c r="I132">
        <v>18454</v>
      </c>
      <c r="J132">
        <v>5.1461238148354713</v>
      </c>
      <c r="K132">
        <v>-1.5653579920605998</v>
      </c>
      <c r="L132" s="6" cm="1">
        <f t="array" ref="L132">_FV(D132,"Latitude")</f>
        <v>44.513288299999999</v>
      </c>
      <c r="M132" s="6" cm="1">
        <f t="array" ref="M132">_FV(D132,"Longitude")</f>
        <v>-88.013256200000001</v>
      </c>
    </row>
    <row r="133" spans="1:13" x14ac:dyDescent="0.35">
      <c r="A133">
        <v>135</v>
      </c>
      <c r="B133" t="s">
        <v>76</v>
      </c>
      <c r="C133" t="s">
        <v>7</v>
      </c>
      <c r="D133" t="e" vm="164">
        <v>#VALUE!</v>
      </c>
      <c r="E133" t="e" vm="15">
        <v>#VALUE!</v>
      </c>
      <c r="F133" t="s">
        <v>193</v>
      </c>
      <c r="G133" t="s">
        <v>189</v>
      </c>
      <c r="H133">
        <v>3067</v>
      </c>
      <c r="I133">
        <v>59060</v>
      </c>
      <c r="J133">
        <v>19.256602543201826</v>
      </c>
      <c r="K133">
        <v>1.0037075273258436</v>
      </c>
      <c r="L133" s="6" cm="1">
        <f t="array" ref="L133">_FV(D133,"Latitude")</f>
        <v>38.439698</v>
      </c>
      <c r="M133" s="6" cm="1">
        <f t="array" ref="M133">_FV(D133,"Longitude")</f>
        <v>-122.715642</v>
      </c>
    </row>
    <row r="134" spans="1:13" x14ac:dyDescent="0.35">
      <c r="A134">
        <v>136</v>
      </c>
      <c r="B134" t="s">
        <v>129</v>
      </c>
      <c r="C134" t="s">
        <v>7</v>
      </c>
      <c r="D134" t="e" vm="165">
        <v>#VALUE!</v>
      </c>
      <c r="E134" t="e" vm="15">
        <v>#VALUE!</v>
      </c>
      <c r="F134" t="s">
        <v>193</v>
      </c>
      <c r="G134" t="s">
        <v>189</v>
      </c>
      <c r="H134">
        <v>1811</v>
      </c>
      <c r="I134">
        <v>19426</v>
      </c>
      <c r="J134">
        <v>10.726670347874103</v>
      </c>
      <c r="K134">
        <v>-0.5493194895156932</v>
      </c>
      <c r="L134" s="6" cm="1">
        <f t="array" ref="L134">_FV(D134,"Latitude")</f>
        <v>37.547150899999998</v>
      </c>
      <c r="M134" s="6" cm="1">
        <f t="array" ref="M134">_FV(D134,"Longitude")</f>
        <v>-122.3144005</v>
      </c>
    </row>
    <row r="135" spans="1:13" x14ac:dyDescent="0.35">
      <c r="A135">
        <v>137</v>
      </c>
      <c r="B135" t="s">
        <v>160</v>
      </c>
      <c r="C135" t="s">
        <v>16</v>
      </c>
      <c r="D135" t="e" vm="166">
        <v>#VALUE!</v>
      </c>
      <c r="E135" t="e" vm="49">
        <v>#VALUE!</v>
      </c>
      <c r="F135" t="s">
        <v>192</v>
      </c>
      <c r="G135" t="s">
        <v>189</v>
      </c>
      <c r="H135">
        <v>2736</v>
      </c>
      <c r="I135">
        <v>47262</v>
      </c>
      <c r="J135">
        <v>17.274122807017545</v>
      </c>
      <c r="K135">
        <v>0.64276156431789488</v>
      </c>
      <c r="L135" s="6" cm="1">
        <f t="array" ref="L135">_FV(D135,"Latitude")</f>
        <v>35.16778</v>
      </c>
      <c r="M135" s="6" cm="1">
        <f t="array" ref="M135">_FV(D135,"Longitude")</f>
        <v>-119.52639000000001</v>
      </c>
    </row>
    <row r="136" spans="1:13" x14ac:dyDescent="0.35">
      <c r="A136">
        <v>138</v>
      </c>
      <c r="B136" t="s">
        <v>115</v>
      </c>
      <c r="C136" t="s">
        <v>7</v>
      </c>
      <c r="D136" t="e" vm="167">
        <v>#VALUE!</v>
      </c>
      <c r="E136" t="e" vm="15">
        <v>#VALUE!</v>
      </c>
      <c r="F136" t="s">
        <v>193</v>
      </c>
      <c r="G136" t="s">
        <v>189</v>
      </c>
      <c r="H136">
        <v>3112</v>
      </c>
      <c r="I136">
        <v>19703</v>
      </c>
      <c r="J136">
        <v>6.3312982005141389</v>
      </c>
      <c r="K136">
        <v>-1.3495757562257433</v>
      </c>
      <c r="L136" s="6" cm="1">
        <f t="array" ref="L136">_FV(D136,"Latitude")</f>
        <v>33.913781999999998</v>
      </c>
      <c r="M136" s="6" cm="1">
        <f t="array" ref="M136">_FV(D136,"Longitude")</f>
        <v>-118.070098</v>
      </c>
    </row>
    <row r="137" spans="1:13" x14ac:dyDescent="0.35">
      <c r="A137">
        <v>139</v>
      </c>
      <c r="B137" t="s">
        <v>181</v>
      </c>
      <c r="C137" t="s">
        <v>27</v>
      </c>
      <c r="D137" t="e" vm="168">
        <v>#VALUE!</v>
      </c>
      <c r="E137" t="e" vm="145">
        <v>#VALUE!</v>
      </c>
      <c r="F137" t="s">
        <v>192</v>
      </c>
      <c r="G137" t="s">
        <v>189</v>
      </c>
      <c r="H137">
        <v>2603</v>
      </c>
      <c r="I137">
        <v>40255</v>
      </c>
      <c r="J137">
        <v>15.464848252016903</v>
      </c>
      <c r="K137">
        <v>0.31335070846853141</v>
      </c>
      <c r="L137" s="6" cm="1">
        <f t="array" ref="L137">_FV(D137,"Latitude")</f>
        <v>30.221260000000001</v>
      </c>
      <c r="M137" s="6" cm="1">
        <f t="array" ref="M137">_FV(D137,"Longitude")</f>
        <v>-92.018772999999996</v>
      </c>
    </row>
    <row r="138" spans="1:13" x14ac:dyDescent="0.35">
      <c r="A138">
        <v>140</v>
      </c>
      <c r="B138" t="s">
        <v>68</v>
      </c>
      <c r="C138" t="s">
        <v>32</v>
      </c>
      <c r="D138" t="e" vm="169">
        <v>#VALUE!</v>
      </c>
      <c r="E138" t="e" vm="170">
        <v>#VALUE!</v>
      </c>
      <c r="F138" t="s">
        <v>192</v>
      </c>
      <c r="G138" t="s">
        <v>189</v>
      </c>
      <c r="H138">
        <v>3191</v>
      </c>
      <c r="I138">
        <v>62337</v>
      </c>
      <c r="J138">
        <v>19.535255405828895</v>
      </c>
      <c r="K138">
        <v>1.0544412745667788</v>
      </c>
      <c r="L138" s="6" cm="1">
        <f t="array" ref="L138">_FV(D138,"Latitude")</f>
        <v>41.824460999999999</v>
      </c>
      <c r="M138" s="6" cm="1">
        <f t="array" ref="M138">_FV(D138,"Longitude")</f>
        <v>-71.412746999999996</v>
      </c>
    </row>
    <row r="139" spans="1:13" x14ac:dyDescent="0.35">
      <c r="A139">
        <v>141</v>
      </c>
      <c r="B139" t="s">
        <v>70</v>
      </c>
      <c r="C139" t="s">
        <v>18</v>
      </c>
      <c r="D139" t="e" vm="171">
        <v>#VALUE!</v>
      </c>
      <c r="E139" t="e" vm="95">
        <v>#VALUE!</v>
      </c>
      <c r="F139" t="s">
        <v>193</v>
      </c>
      <c r="G139" t="s">
        <v>188</v>
      </c>
      <c r="H139">
        <v>3587</v>
      </c>
      <c r="I139">
        <v>55357</v>
      </c>
      <c r="J139">
        <v>15.43267354335099</v>
      </c>
      <c r="K139">
        <v>0.30749272616891377</v>
      </c>
      <c r="L139" s="6" cm="1">
        <f t="array" ref="L139">_FV(D139,"Latitude")</f>
        <v>35.045755999999997</v>
      </c>
      <c r="M139" s="6" cm="1">
        <f t="array" ref="M139">_FV(D139,"Longitude")</f>
        <v>-85.308287000000007</v>
      </c>
    </row>
    <row r="140" spans="1:13" x14ac:dyDescent="0.35">
      <c r="A140">
        <v>142</v>
      </c>
      <c r="B140" t="s">
        <v>71</v>
      </c>
      <c r="C140" t="s">
        <v>10</v>
      </c>
      <c r="D140" t="e" vm="172">
        <v>#VALUE!</v>
      </c>
      <c r="E140" t="e" vm="2">
        <v>#VALUE!</v>
      </c>
      <c r="F140" t="s">
        <v>193</v>
      </c>
      <c r="G140" t="s">
        <v>188</v>
      </c>
      <c r="H140">
        <v>2911</v>
      </c>
      <c r="I140">
        <v>48954</v>
      </c>
      <c r="J140">
        <v>16.816901408450704</v>
      </c>
      <c r="K140">
        <v>0.55951621507100158</v>
      </c>
      <c r="L140" s="6" cm="1">
        <f t="array" ref="L140">_FV(D140,"Latitude")</f>
        <v>33.425521500000002</v>
      </c>
      <c r="M140" s="6" cm="1">
        <f t="array" ref="M140">_FV(D140,"Longitude")</f>
        <v>-111.9412528</v>
      </c>
    </row>
    <row r="141" spans="1:13" x14ac:dyDescent="0.35">
      <c r="A141">
        <v>143</v>
      </c>
      <c r="B141" t="s">
        <v>143</v>
      </c>
      <c r="C141" t="s">
        <v>8</v>
      </c>
      <c r="D141" t="e" vm="173">
        <v>#VALUE!</v>
      </c>
      <c r="E141" t="e" vm="117">
        <v>#VALUE!</v>
      </c>
      <c r="F141" t="s">
        <v>192</v>
      </c>
      <c r="G141" t="s">
        <v>188</v>
      </c>
      <c r="H141">
        <v>3279</v>
      </c>
      <c r="I141">
        <v>48315</v>
      </c>
      <c r="J141">
        <v>14.734675205855444</v>
      </c>
      <c r="K141">
        <v>0.18040962034600605</v>
      </c>
      <c r="L141" s="6" cm="1">
        <f t="array" ref="L141">_FV(D141,"Latitude")</f>
        <v>41.5249557</v>
      </c>
      <c r="M141" s="6" cm="1">
        <f t="array" ref="M141">_FV(D141,"Longitude")</f>
        <v>-88.082979100000003</v>
      </c>
    </row>
    <row r="142" spans="1:13" x14ac:dyDescent="0.35">
      <c r="A142">
        <v>144</v>
      </c>
      <c r="B142" t="s">
        <v>74</v>
      </c>
      <c r="C142" t="s">
        <v>7</v>
      </c>
      <c r="D142" t="e" vm="174">
        <v>#VALUE!</v>
      </c>
      <c r="E142" t="e" vm="15">
        <v>#VALUE!</v>
      </c>
      <c r="F142" t="s">
        <v>193</v>
      </c>
      <c r="G142" t="s">
        <v>188</v>
      </c>
      <c r="H142">
        <v>2945</v>
      </c>
      <c r="I142">
        <v>52366</v>
      </c>
      <c r="J142">
        <v>17.781324278438031</v>
      </c>
      <c r="K142">
        <v>0.73510668149587888</v>
      </c>
      <c r="L142" s="6" cm="1">
        <f t="array" ref="L142">_FV(D142,"Latitude")</f>
        <v>34.106398599999999</v>
      </c>
      <c r="M142" s="6" cm="1">
        <f t="array" ref="M142">_FV(D142,"Longitude")</f>
        <v>-117.57576400000001</v>
      </c>
    </row>
    <row r="143" spans="1:13" x14ac:dyDescent="0.35">
      <c r="A143">
        <v>145</v>
      </c>
      <c r="B143" t="s">
        <v>47</v>
      </c>
      <c r="C143" t="s">
        <v>7</v>
      </c>
      <c r="D143" t="e" vm="175">
        <v>#VALUE!</v>
      </c>
      <c r="E143" t="e" vm="15">
        <v>#VALUE!</v>
      </c>
      <c r="F143" t="s">
        <v>193</v>
      </c>
      <c r="G143" t="s">
        <v>188</v>
      </c>
      <c r="H143">
        <v>2363</v>
      </c>
      <c r="I143">
        <v>49376</v>
      </c>
      <c r="J143">
        <v>20.89547185780787</v>
      </c>
      <c r="K143">
        <v>1.3020930554136165</v>
      </c>
      <c r="L143" s="6" cm="1">
        <f t="array" ref="L143">_FV(D143,"Latitude")</f>
        <v>33.538558000000002</v>
      </c>
      <c r="M143" s="6" cm="1">
        <f t="array" ref="M143">_FV(D143,"Longitude")</f>
        <v>-112.1837</v>
      </c>
    </row>
    <row r="144" spans="1:13" x14ac:dyDescent="0.35">
      <c r="A144">
        <v>146</v>
      </c>
      <c r="B144" t="s">
        <v>144</v>
      </c>
      <c r="C144" t="s">
        <v>85</v>
      </c>
      <c r="D144" t="e" vm="176">
        <v>#VALUE!</v>
      </c>
      <c r="E144" t="e" vm="41">
        <v>#VALUE!</v>
      </c>
      <c r="F144" t="s">
        <v>192</v>
      </c>
      <c r="G144" t="s">
        <v>188</v>
      </c>
      <c r="H144">
        <v>2251</v>
      </c>
      <c r="I144">
        <v>34603</v>
      </c>
      <c r="J144">
        <v>15.372278987116838</v>
      </c>
      <c r="K144">
        <v>0.29649681490561319</v>
      </c>
      <c r="L144" s="6" cm="1">
        <f t="array" ref="L144">_FV(D144,"Latitude")</f>
        <v>40.916612299999997</v>
      </c>
      <c r="M144" s="6" cm="1">
        <f t="array" ref="M144">_FV(D144,"Longitude")</f>
        <v>-74.172190799999996</v>
      </c>
    </row>
    <row r="145" spans="1:13" x14ac:dyDescent="0.35">
      <c r="A145">
        <v>147</v>
      </c>
      <c r="B145" t="s">
        <v>64</v>
      </c>
      <c r="C145" t="s">
        <v>9</v>
      </c>
      <c r="D145" t="e" vm="177">
        <v>#VALUE!</v>
      </c>
      <c r="E145" t="e" vm="4">
        <v>#VALUE!</v>
      </c>
      <c r="F145" t="s">
        <v>193</v>
      </c>
      <c r="G145" t="s">
        <v>188</v>
      </c>
      <c r="H145">
        <v>3675</v>
      </c>
      <c r="I145">
        <v>63148</v>
      </c>
      <c r="J145">
        <v>17.183129251700681</v>
      </c>
      <c r="K145">
        <v>0.62619455692210813</v>
      </c>
      <c r="L145" s="6" cm="1">
        <f t="array" ref="L145">_FV(D145,"Latitude")</f>
        <v>25.903046</v>
      </c>
      <c r="M145" s="6" cm="1">
        <f t="array" ref="M145">_FV(D145,"Longitude")</f>
        <v>-97.498884000000004</v>
      </c>
    </row>
    <row r="146" spans="1:13" x14ac:dyDescent="0.35">
      <c r="A146">
        <v>148</v>
      </c>
      <c r="B146" t="s">
        <v>142</v>
      </c>
      <c r="C146" t="s">
        <v>8</v>
      </c>
      <c r="D146" t="e" vm="178">
        <v>#VALUE!</v>
      </c>
      <c r="E146" t="e" vm="117">
        <v>#VALUE!</v>
      </c>
      <c r="F146" t="s">
        <v>192</v>
      </c>
      <c r="G146" t="s">
        <v>188</v>
      </c>
      <c r="H146">
        <v>2648</v>
      </c>
      <c r="I146">
        <v>43377</v>
      </c>
      <c r="J146">
        <v>16.381042296072508</v>
      </c>
      <c r="K146">
        <v>0.48016025284768127</v>
      </c>
      <c r="L146" s="6" cm="1">
        <f t="array" ref="L146">_FV(D146,"Latitude")</f>
        <v>42.259444000000002</v>
      </c>
      <c r="M146" s="6" cm="1">
        <f t="array" ref="M146">_FV(D146,"Longitude")</f>
        <v>-89.064443999999995</v>
      </c>
    </row>
    <row r="147" spans="1:13" x14ac:dyDescent="0.35">
      <c r="A147">
        <v>149</v>
      </c>
      <c r="B147" t="s">
        <v>111</v>
      </c>
      <c r="C147" t="s">
        <v>9</v>
      </c>
      <c r="D147" t="e" vm="179">
        <v>#VALUE!</v>
      </c>
      <c r="E147" t="e" vm="4">
        <v>#VALUE!</v>
      </c>
      <c r="F147" t="s">
        <v>193</v>
      </c>
      <c r="G147" t="s">
        <v>188</v>
      </c>
      <c r="H147">
        <v>2994</v>
      </c>
      <c r="I147">
        <v>22457</v>
      </c>
      <c r="J147">
        <v>7.5006680026720103</v>
      </c>
      <c r="K147">
        <v>-1.1366710280469463</v>
      </c>
      <c r="L147" s="6" cm="1">
        <f t="array" ref="L147">_FV(D147,"Latitude")</f>
        <v>30.622373</v>
      </c>
      <c r="M147" s="6" cm="1">
        <f t="array" ref="M147">_FV(D147,"Longitude")</f>
        <v>-96.325850000000003</v>
      </c>
    </row>
    <row r="148" spans="1:13" x14ac:dyDescent="0.35">
      <c r="A148">
        <v>150</v>
      </c>
      <c r="B148" t="s">
        <v>176</v>
      </c>
      <c r="C148" t="s">
        <v>7</v>
      </c>
      <c r="D148" t="e" vm="180">
        <v>#VALUE!</v>
      </c>
      <c r="E148" t="e" vm="15">
        <v>#VALUE!</v>
      </c>
      <c r="F148" t="s">
        <v>193</v>
      </c>
      <c r="G148" t="s">
        <v>188</v>
      </c>
      <c r="H148">
        <v>2431</v>
      </c>
      <c r="I148">
        <v>40141</v>
      </c>
      <c r="J148">
        <v>16.51213492389963</v>
      </c>
      <c r="K148">
        <v>0.50402801498954108</v>
      </c>
      <c r="L148" s="6" cm="1">
        <f t="array" ref="L148">_FV(D148,"Latitude")</f>
        <v>34.176082999999998</v>
      </c>
      <c r="M148" s="6" cm="1">
        <f t="array" ref="M148">_FV(D148,"Longitude")</f>
        <v>-118.848743</v>
      </c>
    </row>
  </sheetData>
  <autoFilter ref="L1:M148" xr:uid="{261F4D24-0258-4118-A9AE-CF057B736D3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812B5-480F-48E8-AAB0-30FCFA8E9BD2}">
  <dimension ref="A1:C3"/>
  <sheetViews>
    <sheetView workbookViewId="0">
      <selection activeCell="A10" sqref="A10"/>
    </sheetView>
  </sheetViews>
  <sheetFormatPr defaultRowHeight="14.5" x14ac:dyDescent="0.35"/>
  <sheetData>
    <row r="1" spans="1:3" x14ac:dyDescent="0.35">
      <c r="A1">
        <f>6*6</f>
        <v>36</v>
      </c>
      <c r="C1">
        <f>3*3</f>
        <v>9</v>
      </c>
    </row>
    <row r="2" spans="1:3" x14ac:dyDescent="0.35">
      <c r="A2">
        <f>8*8</f>
        <v>64</v>
      </c>
      <c r="C2">
        <f>4*4</f>
        <v>16</v>
      </c>
    </row>
    <row r="3" spans="1:3" x14ac:dyDescent="0.35">
      <c r="A3">
        <f>SUM(A1:A2)</f>
        <v>100</v>
      </c>
      <c r="C3">
        <f>SUM(C1:C2)</f>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Sheet2</vt:lpstr>
      <vt:lpstr>Sheet4</vt:lpstr>
      <vt:lpstr>Sheet5</vt:lpstr>
      <vt:lpstr>Sheet7</vt:lpstr>
      <vt:lpstr>Sheet8</vt:lpstr>
      <vt:lpstr>Sheet1</vt:lpstr>
      <vt:lpstr>Sheet3</vt:lpstr>
      <vt:lpstr>Sheet9</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dc:creator>
  <cp:lastModifiedBy>Neena Shereen</cp:lastModifiedBy>
  <dcterms:created xsi:type="dcterms:W3CDTF">2016-08-25T03:25:34Z</dcterms:created>
  <dcterms:modified xsi:type="dcterms:W3CDTF">2020-08-11T04:14:24Z</dcterms:modified>
</cp:coreProperties>
</file>