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y\Documents\DA11\Excel\lookups-exercise-AdellAD4\"/>
    </mc:Choice>
  </mc:AlternateContent>
  <xr:revisionPtr revIDLastSave="0" documentId="13_ncr:1_{B7D83275-CABA-4EB2-88A0-9549D001A9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9" i="1"/>
  <c r="C58" i="1"/>
  <c r="C57" i="1"/>
  <c r="C56" i="1"/>
  <c r="B61" i="1"/>
  <c r="B60" i="1"/>
  <c r="B59" i="1"/>
  <c r="B58" i="1"/>
  <c r="B57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<sst xmlns="http://schemas.openxmlformats.org/spreadsheetml/2006/main" count="149" uniqueCount="90">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</sst>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D56" sqref="D5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_xlfn.RANK.EQ(E2,E2:E52,1)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_xlfn.RANK.EQ(J2,J2:J52,1)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_xlfn.RANK.EQ(O2,O2:O52,1)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_xlfn.RANK.EQ(E3,E3:E53,1)</f>
        <v>21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_xlfn.RANK.EQ(J3,J3:J53,1)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_xlfn.RANK.EQ(O3,O3:O53,1)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10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38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36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24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17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VLOOKUP(A10,A2:D52,4)</f>
        <v>-36209.630000000005</v>
      </c>
      <c r="C56">
        <f>_xlfn.XLOOKUP("Community Education Commission", A2:A52, I2:I52)</f>
        <v>-27292.159999999974</v>
      </c>
    </row>
    <row r="57" spans="1:16" x14ac:dyDescent="0.25">
      <c r="A57" t="s">
        <v>25</v>
      </c>
      <c r="B57">
        <f>VLOOKUP(A11,A2:D52,4)</f>
        <v>0</v>
      </c>
      <c r="C57">
        <f>_xlfn.XLOOKUP("Community Oversight Board", A2:A52, I2:I52)</f>
        <v>0</v>
      </c>
    </row>
    <row r="58" spans="1:16" x14ac:dyDescent="0.25">
      <c r="A58" t="s">
        <v>32</v>
      </c>
      <c r="B58">
        <f>VLOOKUP(A18,A2:D52,4)</f>
        <v>-149396.10000000987</v>
      </c>
      <c r="C58">
        <f>_xlfn.XLOOKUP("Election Commission", A2:A52, I2:I52)</f>
        <v>-189254.06000000006</v>
      </c>
    </row>
    <row r="59" spans="1:16" x14ac:dyDescent="0.25">
      <c r="A59" t="s">
        <v>38</v>
      </c>
      <c r="B59">
        <f>VLOOKUP(A24,A2:D52,4)</f>
        <v>-12230.810000000056</v>
      </c>
      <c r="C59">
        <f>_xlfn.XLOOKUP("Historical Commission", A2:A52, I2:I52)</f>
        <v>-45485.580000000075</v>
      </c>
    </row>
    <row r="60" spans="1:16" x14ac:dyDescent="0.25">
      <c r="A60" t="s">
        <v>39</v>
      </c>
      <c r="B60">
        <f>VLOOKUP(A25,A2:D52,4)</f>
        <v>-4950.4699999999721</v>
      </c>
      <c r="C60">
        <f>_xlfn.XLOOKUP("Human Relations Commission", A2:A52, I2:I52)</f>
        <v>-8005.7900000010268</v>
      </c>
    </row>
    <row r="61" spans="1:16" x14ac:dyDescent="0.25">
      <c r="A61" t="s">
        <v>55</v>
      </c>
      <c r="B61">
        <f>VLOOKUP(A41,A2:D52,4)</f>
        <v>-184239.79000001028</v>
      </c>
      <c r="C61">
        <f>_xlfn.XLOOKUP("Planning Commission", A2:A52, I2:I52)</f>
        <v>-133456.33000001032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Adell Daly</cp:lastModifiedBy>
  <cp:revision/>
  <dcterms:created xsi:type="dcterms:W3CDTF">2020-02-26T17:00:38Z</dcterms:created>
  <dcterms:modified xsi:type="dcterms:W3CDTF">2024-01-24T04:16:22Z</dcterms:modified>
  <cp:category/>
  <cp:contentStatus/>
</cp:coreProperties>
</file>