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le\Desktop\"/>
    </mc:Choice>
  </mc:AlternateContent>
  <xr:revisionPtr revIDLastSave="0" documentId="13_ncr:1_{85AA5531-CBE3-4618-AA79-BA3A2FAB4FF3}" xr6:coauthVersionLast="47" xr6:coauthVersionMax="47" xr10:uidLastSave="{00000000-0000-0000-0000-000000000000}"/>
  <bookViews>
    <workbookView xWindow="7080" yWindow="1245" windowWidth="21600" windowHeight="11385" firstSheet="1" activeTab="1" xr2:uid="{3449975E-7A04-4559-8115-0FEC2235C376}"/>
  </bookViews>
  <sheets>
    <sheet name="Sheet4" sheetId="7" state="hidden" r:id="rId1"/>
    <sheet name="Top 10" sheetId="1" r:id="rId2"/>
    <sheet name="Charts" sheetId="2" r:id="rId3"/>
    <sheet name="Sheet2" sheetId="5" r:id="rId4"/>
    <sheet name="Sheet3" sheetId="6" state="hidden" r:id="rId5"/>
    <sheet name="Top 50" sheetId="3" state="hidden" r:id="rId6"/>
  </sheets>
  <calcPr calcId="191029"/>
  <pivotCaches>
    <pivotCache cacheId="33" r:id="rId7"/>
    <pivotCache cacheId="43" r:id="rId8"/>
    <pivotCache cacheId="5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3" l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1" i="3"/>
  <c r="T1" i="3" a="1"/>
  <c r="T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<sst xmlns="http://schemas.openxmlformats.org/spreadsheetml/2006/main" count="515" uniqueCount="155">
  <si>
    <t>name</t>
  </si>
  <si>
    <t>price</t>
  </si>
  <si>
    <t>price-2</t>
  </si>
  <si>
    <t>lifetime</t>
  </si>
  <si>
    <t>content_rating</t>
  </si>
  <si>
    <t>content_rating-2</t>
  </si>
  <si>
    <t>primary_genre</t>
  </si>
  <si>
    <t>genres</t>
  </si>
  <si>
    <t>size</t>
  </si>
  <si>
    <t>rating</t>
  </si>
  <si>
    <t>review_count</t>
  </si>
  <si>
    <t>total_revenue</t>
  </si>
  <si>
    <t>PewDiePie's Tuber Simulator</t>
  </si>
  <si>
    <t>9+</t>
  </si>
  <si>
    <t>Teen</t>
  </si>
  <si>
    <t>Games</t>
  </si>
  <si>
    <t>Casual</t>
  </si>
  <si>
    <t>96M</t>
  </si>
  <si>
    <t>Geometry Dash Lite</t>
  </si>
  <si>
    <t>4+</t>
  </si>
  <si>
    <t>Everyone</t>
  </si>
  <si>
    <t>Arcade</t>
  </si>
  <si>
    <t>58M</t>
  </si>
  <si>
    <t>Egg, Inc.</t>
  </si>
  <si>
    <t>Simulation</t>
  </si>
  <si>
    <t>29M</t>
  </si>
  <si>
    <t>ASOS</t>
  </si>
  <si>
    <t>Shopping</t>
  </si>
  <si>
    <t>22M</t>
  </si>
  <si>
    <t>The Guardian</t>
  </si>
  <si>
    <t>12+</t>
  </si>
  <si>
    <t>News</t>
  </si>
  <si>
    <t>News &amp; Magazines</t>
  </si>
  <si>
    <t>Domino's Pizza USA</t>
  </si>
  <si>
    <t>Food &amp; Drink</t>
  </si>
  <si>
    <t>Varies with device</t>
  </si>
  <si>
    <t>Cytus</t>
  </si>
  <si>
    <t>Music</t>
  </si>
  <si>
    <t>20M</t>
  </si>
  <si>
    <t>The EO Bar</t>
  </si>
  <si>
    <t>Health &amp; Fitness</t>
  </si>
  <si>
    <t>34M</t>
  </si>
  <si>
    <t>Angry Birds 2</t>
  </si>
  <si>
    <t>57M</t>
  </si>
  <si>
    <t>War Robots</t>
  </si>
  <si>
    <t>Everyone 10+</t>
  </si>
  <si>
    <t>Action</t>
  </si>
  <si>
    <t>33M</t>
  </si>
  <si>
    <t>App Price</t>
  </si>
  <si>
    <t>Play Price</t>
  </si>
  <si>
    <t>App Rating</t>
  </si>
  <si>
    <t>Play Rating</t>
  </si>
  <si>
    <t>App Genre</t>
  </si>
  <si>
    <t>Play Genre</t>
  </si>
  <si>
    <t>Size</t>
  </si>
  <si>
    <t>Rating</t>
  </si>
  <si>
    <t>Review Count</t>
  </si>
  <si>
    <t>Revenue</t>
  </si>
  <si>
    <t>Name</t>
  </si>
  <si>
    <t>Lifetime (Years)</t>
  </si>
  <si>
    <t>70M</t>
  </si>
  <si>
    <t>Farm Heroes Saga</t>
  </si>
  <si>
    <t>Entertainment</t>
  </si>
  <si>
    <t>Fandango Movies - Times + Tickets</t>
  </si>
  <si>
    <t>25M</t>
  </si>
  <si>
    <t>Fallout Shelter</t>
  </si>
  <si>
    <t>Episode - Choose Your Story</t>
  </si>
  <si>
    <t>41M</t>
  </si>
  <si>
    <t>Endless Ducker</t>
  </si>
  <si>
    <t>Dude Perfect 2</t>
  </si>
  <si>
    <t>1.9M</t>
  </si>
  <si>
    <t>Sports</t>
  </si>
  <si>
    <t>Dude Perfect</t>
  </si>
  <si>
    <t>Video Players &amp; Editors</t>
  </si>
  <si>
    <t>Dubsmash</t>
  </si>
  <si>
    <t>DoorDash - Food Delivery</t>
  </si>
  <si>
    <t>Doodle Jump</t>
  </si>
  <si>
    <t>83M</t>
  </si>
  <si>
    <t>Arcade;Action &amp; Adventure</t>
  </si>
  <si>
    <t>Disney Crossy Road</t>
  </si>
  <si>
    <t>39M</t>
  </si>
  <si>
    <t>Communication</t>
  </si>
  <si>
    <t>Social Networking</t>
  </si>
  <si>
    <t>Discord - Chat for Gamers</t>
  </si>
  <si>
    <t>69M</t>
  </si>
  <si>
    <t>Design Home</t>
  </si>
  <si>
    <t>52M</t>
  </si>
  <si>
    <t>Card</t>
  </si>
  <si>
    <t>17+</t>
  </si>
  <si>
    <t>Deck Heroes: Legacy</t>
  </si>
  <si>
    <t>82M</t>
  </si>
  <si>
    <t>Cooking Fever</t>
  </si>
  <si>
    <t>59M</t>
  </si>
  <si>
    <t>Education;Education</t>
  </si>
  <si>
    <t>Education</t>
  </si>
  <si>
    <t>ClassDojo</t>
  </si>
  <si>
    <t>97M</t>
  </si>
  <si>
    <t>Strategy</t>
  </si>
  <si>
    <t>Clash Royale</t>
  </si>
  <si>
    <t>98M</t>
  </si>
  <si>
    <t>Clash of Clans</t>
  </si>
  <si>
    <t>93M</t>
  </si>
  <si>
    <t>Choices: Stories You Play</t>
  </si>
  <si>
    <t>32M</t>
  </si>
  <si>
    <t>Finance</t>
  </si>
  <si>
    <t>Chase Mobile</t>
  </si>
  <si>
    <t>67M</t>
  </si>
  <si>
    <t>Candy Crush Soda Saga</t>
  </si>
  <si>
    <t>74M</t>
  </si>
  <si>
    <t>Candy Crush Saga</t>
  </si>
  <si>
    <t>Call of DutyÂ®: Heroes</t>
  </si>
  <si>
    <t>Bullet Force</t>
  </si>
  <si>
    <t>95M</t>
  </si>
  <si>
    <t>Boom Beach</t>
  </si>
  <si>
    <t>Books &amp; Reference</t>
  </si>
  <si>
    <t>Reference</t>
  </si>
  <si>
    <t>Bible</t>
  </si>
  <si>
    <t>Bejeweled Classic</t>
  </si>
  <si>
    <t>Puzzle</t>
  </si>
  <si>
    <t>Bad Piggies HD</t>
  </si>
  <si>
    <t>66M</t>
  </si>
  <si>
    <t>Bad Piggies</t>
  </si>
  <si>
    <t>92M</t>
  </si>
  <si>
    <t>Racing</t>
  </si>
  <si>
    <t>Asphalt 8: Airborne</t>
  </si>
  <si>
    <t>46M</t>
  </si>
  <si>
    <t>Army of Heroes</t>
  </si>
  <si>
    <t>Casual;Pretend Play</t>
  </si>
  <si>
    <t>Animal Jam - Play Wild!</t>
  </si>
  <si>
    <t>45M</t>
  </si>
  <si>
    <t>Angry Birds Star Wars</t>
  </si>
  <si>
    <t>Angry Birds Space HD</t>
  </si>
  <si>
    <t>Angry Birds Rio</t>
  </si>
  <si>
    <t>63M</t>
  </si>
  <si>
    <t>Role Playing</t>
  </si>
  <si>
    <t>Angry Birds Epic RPG</t>
  </si>
  <si>
    <t>99M</t>
  </si>
  <si>
    <t>Angry Birds Blast</t>
  </si>
  <si>
    <t>Agar.io</t>
  </si>
  <si>
    <t>35M</t>
  </si>
  <si>
    <t>Photography</t>
  </si>
  <si>
    <t>Photo &amp; Video</t>
  </si>
  <si>
    <t>Afterlight</t>
  </si>
  <si>
    <t>Productivity</t>
  </si>
  <si>
    <t>Adobe Illustrator Draw</t>
  </si>
  <si>
    <t>6.5M</t>
  </si>
  <si>
    <t>aa</t>
  </si>
  <si>
    <t>Grand Total</t>
  </si>
  <si>
    <t>Row Labels</t>
  </si>
  <si>
    <t>Sum of lifetime</t>
  </si>
  <si>
    <t>Sum of rating</t>
  </si>
  <si>
    <t>Sum of review_count</t>
  </si>
  <si>
    <t>Sum of total_revenue</t>
  </si>
  <si>
    <t>Count of genres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</si>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</sst>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Joyride.xlsx]Sheet4!PivotTable15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Name by Play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Sheet4!$A$4:$A$12</c:f>
              <c:strCache>
                <c:ptCount val="9"/>
                <c:pt idx="0">
                  <c:v>Action</c:v>
                </c:pt>
                <c:pt idx="1">
                  <c:v>Arcade</c:v>
                </c:pt>
                <c:pt idx="2">
                  <c:v>Casual</c:v>
                </c:pt>
                <c:pt idx="3">
                  <c:v>Food &amp; Drink</c:v>
                </c:pt>
                <c:pt idx="4">
                  <c:v>Health &amp; Fitness</c:v>
                </c:pt>
                <c:pt idx="5">
                  <c:v>Music</c:v>
                </c:pt>
                <c:pt idx="6">
                  <c:v>News &amp; Magazines</c:v>
                </c:pt>
                <c:pt idx="7">
                  <c:v>Shopping</c:v>
                </c:pt>
                <c:pt idx="8">
                  <c:v>Simulation</c:v>
                </c:pt>
              </c:strCache>
            </c:strRef>
          </c:cat>
          <c:val>
            <c:numRef>
              <c:f>Sheet4!$B$4:$B$12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B-4B1A-B1E4-81C9FE451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11203583"/>
        <c:axId val="141636655"/>
      </c:barChart>
      <c:catAx>
        <c:axId val="1611203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6655"/>
        <c:crosses val="autoZero"/>
        <c:auto val="1"/>
        <c:lblAlgn val="ctr"/>
        <c:lblOffset val="100"/>
        <c:noMultiLvlLbl val="0"/>
      </c:catAx>
      <c:valAx>
        <c:axId val="14163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20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Joyride.xlsx]Sheet4!PivotTable15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By Genre (Play Store)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Sheet4!$A$4:$A$12</c:f>
              <c:strCache>
                <c:ptCount val="9"/>
                <c:pt idx="0">
                  <c:v>Action</c:v>
                </c:pt>
                <c:pt idx="1">
                  <c:v>Arcade</c:v>
                </c:pt>
                <c:pt idx="2">
                  <c:v>Casual</c:v>
                </c:pt>
                <c:pt idx="3">
                  <c:v>Food &amp; Drink</c:v>
                </c:pt>
                <c:pt idx="4">
                  <c:v>Health &amp; Fitness</c:v>
                </c:pt>
                <c:pt idx="5">
                  <c:v>Music</c:v>
                </c:pt>
                <c:pt idx="6">
                  <c:v>News &amp; Magazines</c:v>
                </c:pt>
                <c:pt idx="7">
                  <c:v>Shopping</c:v>
                </c:pt>
                <c:pt idx="8">
                  <c:v>Simulation</c:v>
                </c:pt>
              </c:strCache>
            </c:strRef>
          </c:cat>
          <c:val>
            <c:numRef>
              <c:f>Sheet4!$B$4:$B$12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E-4B12-A9E6-10D67D1A9D4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10'!$A$2:$A$11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Egg, Inc.</c:v>
                </c:pt>
                <c:pt idx="3">
                  <c:v>ASOS</c:v>
                </c:pt>
                <c:pt idx="4">
                  <c:v>The Guardian</c:v>
                </c:pt>
                <c:pt idx="5">
                  <c:v>Domino's Pizza USA</c:v>
                </c:pt>
                <c:pt idx="6">
                  <c:v>Cytus</c:v>
                </c:pt>
                <c:pt idx="7">
                  <c:v>The EO Bar</c:v>
                </c:pt>
                <c:pt idx="8">
                  <c:v>Angry Birds 2</c:v>
                </c:pt>
                <c:pt idx="9">
                  <c:v>War Robots</c:v>
                </c:pt>
              </c:strCache>
            </c:strRef>
          </c:cat>
          <c:val>
            <c:numRef>
              <c:f>'Top 10'!$L$2:$L$11</c:f>
              <c:numCache>
                <c:formatCode>_("$"* #,##0.00_);_("$"* \(#,##0.00\);_("$"* "-"??_);_(@_)</c:formatCode>
                <c:ptCount val="10"/>
                <c:pt idx="0">
                  <c:v>1178000</c:v>
                </c:pt>
                <c:pt idx="1">
                  <c:v>1178000</c:v>
                </c:pt>
                <c:pt idx="2">
                  <c:v>1178000</c:v>
                </c:pt>
                <c:pt idx="3">
                  <c:v>1178000</c:v>
                </c:pt>
                <c:pt idx="4">
                  <c:v>1178000</c:v>
                </c:pt>
                <c:pt idx="5">
                  <c:v>1178000</c:v>
                </c:pt>
                <c:pt idx="6">
                  <c:v>1168100</c:v>
                </c:pt>
                <c:pt idx="7">
                  <c:v>1118100</c:v>
                </c:pt>
                <c:pt idx="8">
                  <c:v>1070000</c:v>
                </c:pt>
                <c:pt idx="9">
                  <c:v>1070000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F-4033-8BEB-852A51099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42511"/>
        <c:axId val="137022415"/>
      </c:barChart>
      <c:catAx>
        <c:axId val="11294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Application Title</a:t>
                </a:r>
              </a:p>
            </c:rich>
          </c:tx>
          <c:layout>
            <c:manualLayout>
              <c:xMode val="edge"/>
              <c:yMode val="edge"/>
              <c:x val="0.4280822397200349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2415"/>
        <c:crosses val="autoZero"/>
        <c:auto val="1"/>
        <c:lblAlgn val="ctr"/>
        <c:lblOffset val="100"/>
        <c:noMultiLvlLbl val="0"/>
      </c:catAx>
      <c:valAx>
        <c:axId val="1370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4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Applications</a:t>
            </a:r>
            <a:r>
              <a:rPr lang="en-US" baseline="0"/>
              <a:t> (Review Count)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10'!$A$2:$A$11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Egg, Inc.</c:v>
                </c:pt>
                <c:pt idx="3">
                  <c:v>ASOS</c:v>
                </c:pt>
                <c:pt idx="4">
                  <c:v>The Guardian</c:v>
                </c:pt>
                <c:pt idx="5">
                  <c:v>Domino's Pizza USA</c:v>
                </c:pt>
                <c:pt idx="6">
                  <c:v>Cytus</c:v>
                </c:pt>
                <c:pt idx="7">
                  <c:v>The EO Bar</c:v>
                </c:pt>
                <c:pt idx="8">
                  <c:v>Angry Birds 2</c:v>
                </c:pt>
                <c:pt idx="9">
                  <c:v>War Robots</c:v>
                </c:pt>
              </c:strCache>
            </c:strRef>
          </c:cat>
          <c:val>
            <c:numRef>
              <c:f>'Top 10'!$K$2:$K$11</c:f>
              <c:numCache>
                <c:formatCode>General</c:formatCode>
                <c:ptCount val="10"/>
                <c:pt idx="0">
                  <c:v>90851</c:v>
                </c:pt>
                <c:pt idx="1">
                  <c:v>370370</c:v>
                </c:pt>
                <c:pt idx="2">
                  <c:v>79074</c:v>
                </c:pt>
                <c:pt idx="3">
                  <c:v>9725</c:v>
                </c:pt>
                <c:pt idx="4">
                  <c:v>8176</c:v>
                </c:pt>
                <c:pt idx="5">
                  <c:v>258624</c:v>
                </c:pt>
                <c:pt idx="6">
                  <c:v>7925</c:v>
                </c:pt>
                <c:pt idx="7">
                  <c:v>247</c:v>
                </c:pt>
                <c:pt idx="8">
                  <c:v>109104</c:v>
                </c:pt>
                <c:pt idx="9">
                  <c:v>97122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2-4D45-A224-295BC646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58127"/>
        <c:axId val="1078175567"/>
      </c:barChart>
      <c:catAx>
        <c:axId val="16625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Application Name</a:t>
                </a:r>
              </a:p>
            </c:rich>
          </c:tx>
          <c:layout>
            <c:manualLayout>
              <c:xMode val="edge"/>
              <c:yMode val="edge"/>
              <c:x val="0.45498490813648296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175567"/>
        <c:crosses val="autoZero"/>
        <c:auto val="1"/>
        <c:lblAlgn val="ctr"/>
        <c:lblOffset val="100"/>
        <c:noMultiLvlLbl val="0"/>
      </c:catAx>
      <c:valAx>
        <c:axId val="107817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Review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5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Application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10'!$A$2:$A$11</c:f>
              <c:strCache>
                <c:ptCount val="10"/>
                <c:pt idx="0">
                  <c:v>PewDiePie's Tuber Simulator</c:v>
                </c:pt>
                <c:pt idx="1">
                  <c:v>Geometry Dash Lite</c:v>
                </c:pt>
                <c:pt idx="2">
                  <c:v>Egg, Inc.</c:v>
                </c:pt>
                <c:pt idx="3">
                  <c:v>ASOS</c:v>
                </c:pt>
                <c:pt idx="4">
                  <c:v>The Guardian</c:v>
                </c:pt>
                <c:pt idx="5">
                  <c:v>Domino's Pizza USA</c:v>
                </c:pt>
                <c:pt idx="6">
                  <c:v>Cytus</c:v>
                </c:pt>
                <c:pt idx="7">
                  <c:v>The EO Bar</c:v>
                </c:pt>
                <c:pt idx="8">
                  <c:v>Angry Birds 2</c:v>
                </c:pt>
                <c:pt idx="9">
                  <c:v>War Robots</c:v>
                </c:pt>
              </c:strCache>
            </c:strRef>
          </c:cat>
          <c:val>
            <c:numRef>
              <c:f>'Top 10'!$J$2:$J$11</c:f>
              <c:numCache>
                <c:formatCode>General</c:formatCode>
                <c:ptCount val="10"/>
                <c:pt idx="0">
                  <c:v>4.8</c:v>
                </c:pt>
                <c:pt idx="1">
                  <c:v>4.5</c:v>
                </c:pt>
                <c:pt idx="2">
                  <c:v>4.7</c:v>
                </c:pt>
                <c:pt idx="3">
                  <c:v>4.7</c:v>
                </c:pt>
                <c:pt idx="4">
                  <c:v>4.7</c:v>
                </c:pt>
                <c:pt idx="5">
                  <c:v>4.7</c:v>
                </c:pt>
                <c:pt idx="6">
                  <c:v>4.7</c:v>
                </c:pt>
                <c:pt idx="7">
                  <c:v>4.7</c:v>
                </c:pt>
                <c:pt idx="8">
                  <c:v>4.5999999999999996</c:v>
                </c:pt>
                <c:pt idx="9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A-423E-BC9F-BDCC031718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1985711"/>
        <c:axId val="531986191"/>
      </c:barChart>
      <c:catAx>
        <c:axId val="53198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Application Name</a:t>
                </a:r>
              </a:p>
            </c:rich>
          </c:tx>
          <c:layout>
            <c:manualLayout>
              <c:xMode val="edge"/>
              <c:yMode val="edge"/>
              <c:x val="0.4331515748031495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86191"/>
        <c:crosses val="autoZero"/>
        <c:auto val="1"/>
        <c:lblAlgn val="ctr"/>
        <c:lblOffset val="100"/>
        <c:noMultiLvlLbl val="0"/>
      </c:catAx>
      <c:valAx>
        <c:axId val="53198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Application Rating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6742162438028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8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Joyride.xlsx]Sheet4!PivotTable15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By Genre (Play Store)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47-49B0-BCB6-E89C8D1EC1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47-49B0-BCB6-E89C8D1EC1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47-49B0-BCB6-E89C8D1EC1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47-49B0-BCB6-E89C8D1EC16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47-49B0-BCB6-E89C8D1EC16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47-49B0-BCB6-E89C8D1EC16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D47-49B0-BCB6-E89C8D1EC16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D47-49B0-BCB6-E89C8D1EC16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D47-49B0-BCB6-E89C8D1EC1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Sheet4!$A$4:$A$12</c:f>
              <c:strCache>
                <c:ptCount val="9"/>
                <c:pt idx="0">
                  <c:v>Action</c:v>
                </c:pt>
                <c:pt idx="1">
                  <c:v>Arcade</c:v>
                </c:pt>
                <c:pt idx="2">
                  <c:v>Casual</c:v>
                </c:pt>
                <c:pt idx="3">
                  <c:v>Food &amp; Drink</c:v>
                </c:pt>
                <c:pt idx="4">
                  <c:v>Health &amp; Fitness</c:v>
                </c:pt>
                <c:pt idx="5">
                  <c:v>Music</c:v>
                </c:pt>
                <c:pt idx="6">
                  <c:v>News &amp; Magazines</c:v>
                </c:pt>
                <c:pt idx="7">
                  <c:v>Shopping</c:v>
                </c:pt>
                <c:pt idx="8">
                  <c:v>Simulation</c:v>
                </c:pt>
              </c:strCache>
            </c:strRef>
          </c:cat>
          <c:val>
            <c:numRef>
              <c:f>Sheet4!$B$4:$B$12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D47-49B0-BCB6-E89C8D1EC16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Joyride.xlsx]Sheet3!PivotTable10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genres by primary_genre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Sheet3!$A$4:$A$15</c:f>
              <c:strCache>
                <c:ptCount val="12"/>
                <c:pt idx="0">
                  <c:v>Education</c:v>
                </c:pt>
                <c:pt idx="1">
                  <c:v>Entertainment</c:v>
                </c:pt>
                <c:pt idx="2">
                  <c:v>Finance</c:v>
                </c:pt>
                <c:pt idx="3">
                  <c:v>Food &amp; Drink</c:v>
                </c:pt>
                <c:pt idx="4">
                  <c:v>Games</c:v>
                </c:pt>
                <c:pt idx="5">
                  <c:v>Health &amp; Fitness</c:v>
                </c:pt>
                <c:pt idx="6">
                  <c:v>News</c:v>
                </c:pt>
                <c:pt idx="7">
                  <c:v>Photo &amp; Video</c:v>
                </c:pt>
                <c:pt idx="8">
                  <c:v>Productivity</c:v>
                </c:pt>
                <c:pt idx="9">
                  <c:v>Reference</c:v>
                </c:pt>
                <c:pt idx="10">
                  <c:v>Shopping</c:v>
                </c:pt>
                <c:pt idx="11">
                  <c:v>Social Networking</c:v>
                </c:pt>
              </c:strCache>
            </c:strRef>
          </c:cat>
          <c:val>
            <c:numRef>
              <c:f>Sheet3!$B$4:$B$15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1-4860-8B44-7A44C47DB2D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0829807"/>
        <c:axId val="170831247"/>
      </c:barChart>
      <c:catAx>
        <c:axId val="170829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1247"/>
        <c:crosses val="autoZero"/>
        <c:auto val="1"/>
        <c:lblAlgn val="ctr"/>
        <c:lblOffset val="100"/>
        <c:noMultiLvlLbl val="0"/>
      </c:catAx>
      <c:valAx>
        <c:axId val="17083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2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[Jetpack Joyride.xlsx]Sheet3!PivotTable10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50 Genres (Play Store)</a:t>
            </a:r>
          </a:p>
        </c:rich>
      </c:tx>
      <c:layout>
        <c:manualLayout>
          <c:xMode val="edge"/>
          <c:yMode val="edge"/>
          <c:x val="0.18749831020286339"/>
          <c:y val="0.123979191466667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Sheet3!$A$4:$A$15</c:f>
              <c:strCache>
                <c:ptCount val="12"/>
                <c:pt idx="0">
                  <c:v>Education</c:v>
                </c:pt>
                <c:pt idx="1">
                  <c:v>Entertainment</c:v>
                </c:pt>
                <c:pt idx="2">
                  <c:v>Finance</c:v>
                </c:pt>
                <c:pt idx="3">
                  <c:v>Food &amp; Drink</c:v>
                </c:pt>
                <c:pt idx="4">
                  <c:v>Games</c:v>
                </c:pt>
                <c:pt idx="5">
                  <c:v>Health &amp; Fitness</c:v>
                </c:pt>
                <c:pt idx="6">
                  <c:v>News</c:v>
                </c:pt>
                <c:pt idx="7">
                  <c:v>Photo &amp; Video</c:v>
                </c:pt>
                <c:pt idx="8">
                  <c:v>Productivity</c:v>
                </c:pt>
                <c:pt idx="9">
                  <c:v>Reference</c:v>
                </c:pt>
                <c:pt idx="10">
                  <c:v>Shopping</c:v>
                </c:pt>
                <c:pt idx="11">
                  <c:v>Social Networking</c:v>
                </c:pt>
              </c:strCache>
            </c:strRef>
          </c:cat>
          <c:val>
            <c:numRef>
              <c:f>Sheet3!$B$4:$B$15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E-40DB-8D78-97E90DDAE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4</xdr:row>
      <xdr:rowOff>23812</xdr:rowOff>
    </xdr:from>
    <xdr:to>
      <xdr:col>12</xdr:col>
      <xdr:colOff>257175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9771F-B74F-5395-FCA4-4A97EE9EB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5</xdr:row>
      <xdr:rowOff>90487</xdr:rowOff>
    </xdr:from>
    <xdr:to>
      <xdr:col>21</xdr:col>
      <xdr:colOff>114300</xdr:colOff>
      <xdr:row>19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17D1D-1040-23CA-1596-621590A7A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114300</xdr:rowOff>
    </xdr:from>
    <xdr:to>
      <xdr:col>7</xdr:col>
      <xdr:colOff>466725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70AA5-8F65-4CDF-8830-E5042ABC1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</xdr:row>
      <xdr:rowOff>171450</xdr:rowOff>
    </xdr:from>
    <xdr:to>
      <xdr:col>15</xdr:col>
      <xdr:colOff>238125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E5D6FE-C908-4B14-9FAF-5A1AC15EE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17</xdr:row>
      <xdr:rowOff>38100</xdr:rowOff>
    </xdr:from>
    <xdr:to>
      <xdr:col>7</xdr:col>
      <xdr:colOff>561975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FA80BF-4E62-491C-AA2F-A265C2F43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152400</xdr:colOff>
      <xdr:row>17</xdr:row>
      <xdr:rowOff>114300</xdr:rowOff>
    </xdr:from>
    <xdr:to>
      <xdr:col>15</xdr:col>
      <xdr:colOff>457200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2E66A9-9CAD-4A8C-BF09-C87DF443D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3</xdr:row>
      <xdr:rowOff>61912</xdr:rowOff>
    </xdr:from>
    <xdr:to>
      <xdr:col>10</xdr:col>
      <xdr:colOff>504825</xdr:colOff>
      <xdr:row>17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39BA15-BB45-1FDB-D941-956AF449C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</xdr:colOff>
      <xdr:row>3</xdr:row>
      <xdr:rowOff>100011</xdr:rowOff>
    </xdr:from>
    <xdr:to>
      <xdr:col>21</xdr:col>
      <xdr:colOff>285750</xdr:colOff>
      <xdr:row>22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D0A690-A7A6-727F-39E2-AD6F451D0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" refreshedDate="45582.87230787037" createdVersion="8" refreshedVersion="8" minRefreshableVersion="3" recordCount="50" xr:uid="{D6F914D1-3D93-4184-AF04-7FB99FD709A8}">
  <cacheSource type="worksheet">
    <worksheetSource ref="A1:L51" sheet="Top 50"/>
  </cacheSource>
  <cacheFields count="12">
    <cacheField name="name" numFmtId="0">
      <sharedItems count="50">
        <s v="ASOS"/>
        <s v="Domino's Pizza USA"/>
        <s v="Egg, Inc."/>
        <s v="Geometry Dash Lite"/>
        <s v="PewDiePie's Tuber Simulator"/>
        <s v="The Guardian"/>
        <s v="Cytus"/>
        <s v="The EO Bar"/>
        <s v="aa"/>
        <s v="Adobe Illustrator Draw"/>
        <s v="Afterlight"/>
        <s v="Agar.io"/>
        <s v="Angry Birds 2"/>
        <s v="Angry Birds Blast"/>
        <s v="Angry Birds Epic RPG"/>
        <s v="Angry Birds Rio"/>
        <s v="Angry Birds Space HD"/>
        <s v="Angry Birds Star Wars"/>
        <s v="Animal Jam - Play Wild!"/>
        <s v="Army of Heroes"/>
        <s v="Asphalt 8: Airborne"/>
        <s v="Bad Piggies"/>
        <s v="Bad Piggies HD"/>
        <s v="Bejeweled Classic"/>
        <s v="Bible"/>
        <s v="Boom Beach"/>
        <s v="Bullet Force"/>
        <s v="Call of DutyÂ®: Heroes"/>
        <s v="Candy Crush Saga"/>
        <s v="Candy Crush Soda Saga"/>
        <s v="Chase Mobile"/>
        <s v="Choices: Stories You Play"/>
        <s v="Clash of Clans"/>
        <s v="Clash Royale"/>
        <s v="ClassDojo"/>
        <s v="Cooking Fever"/>
        <s v="Deck Heroes: Legacy"/>
        <s v="Design Home"/>
        <s v="Discord - Chat for Gamers"/>
        <s v="Disney Crossy Road"/>
        <s v="Doodle Jump"/>
        <s v="DoorDash - Food Delivery"/>
        <s v="Dubsmash"/>
        <s v="Dude Perfect"/>
        <s v="Dude Perfect 2"/>
        <s v="Endless Ducker"/>
        <s v="Episode - Choose Your Story"/>
        <s v="Fallout Shelter"/>
        <s v="Fandango Movies - Times + Tickets"/>
        <s v="Farm Heroes Saga"/>
      </sharedItems>
    </cacheField>
    <cacheField name="price" numFmtId="0">
      <sharedItems containsSemiMixedTypes="0" containsString="0" containsNumber="1" minValue="0" maxValue="6.99"/>
    </cacheField>
    <cacheField name="price-2" numFmtId="0">
      <sharedItems containsSemiMixedTypes="0" containsString="0" containsNumber="1" minValue="0" maxValue="6.99"/>
    </cacheField>
    <cacheField name="lifetime" numFmtId="0">
      <sharedItems containsSemiMixedTypes="0" containsString="0" containsNumber="1" containsInteger="1" minValue="10" maxValue="11"/>
    </cacheField>
    <cacheField name="content_rating" numFmtId="0">
      <sharedItems/>
    </cacheField>
    <cacheField name="content_rating-2" numFmtId="0">
      <sharedItems/>
    </cacheField>
    <cacheField name="primary_genre" numFmtId="0">
      <sharedItems/>
    </cacheField>
    <cacheField name="genres" numFmtId="0">
      <sharedItems count="24">
        <s v="Shopping"/>
        <s v="Food &amp; Drink"/>
        <s v="Simulation"/>
        <s v="Arcade"/>
        <s v="Casual"/>
        <s v="News &amp; Magazines"/>
        <s v="Music"/>
        <s v="Health &amp; Fitness"/>
        <s v="Strategy"/>
        <s v="Photography"/>
        <s v="Action"/>
        <s v="Puzzle"/>
        <s v="Role Playing"/>
        <s v="Casual;Pretend Play"/>
        <s v="Racing"/>
        <s v="Books &amp; Reference"/>
        <s v="Finance"/>
        <s v="Education;Education"/>
        <s v="Card"/>
        <s v="Communication"/>
        <s v="Arcade;Action &amp; Adventure"/>
        <s v="Video Players &amp; Editors"/>
        <s v="Sports"/>
        <s v="Entertainment"/>
      </sharedItems>
    </cacheField>
    <cacheField name="size" numFmtId="0">
      <sharedItems/>
    </cacheField>
    <cacheField name="rating" numFmtId="0">
      <sharedItems containsSemiMixedTypes="0" containsString="0" containsNumber="1" minValue="4.2" maxValue="4.8"/>
    </cacheField>
    <cacheField name="review_count" numFmtId="0">
      <sharedItems containsSemiMixedTypes="0" containsString="0" containsNumber="1" containsInteger="1" minValue="247" maxValue="2130805"/>
    </cacheField>
    <cacheField name="total_revenue" numFmtId="0">
      <sharedItems containsSemiMixedTypes="0" containsString="0" containsNumber="1" containsInteger="1" minValue="1070000" maxValue="117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" refreshedDate="45582.873641550927" createdVersion="8" refreshedVersion="8" minRefreshableVersion="3" recordCount="50" xr:uid="{FDA99998-13A5-4B31-9BEB-F1781A7D5018}">
  <cacheSource type="worksheet">
    <worksheetSource ref="A1:L51" sheet="Top 50"/>
  </cacheSource>
  <cacheFields count="12">
    <cacheField name="name" numFmtId="0">
      <sharedItems/>
    </cacheField>
    <cacheField name="price" numFmtId="0">
      <sharedItems containsSemiMixedTypes="0" containsString="0" containsNumber="1" minValue="0" maxValue="6.99"/>
    </cacheField>
    <cacheField name="price-2" numFmtId="0">
      <sharedItems containsSemiMixedTypes="0" containsString="0" containsNumber="1" minValue="0" maxValue="6.99"/>
    </cacheField>
    <cacheField name="lifetime" numFmtId="0">
      <sharedItems containsSemiMixedTypes="0" containsString="0" containsNumber="1" containsInteger="1" minValue="10" maxValue="11"/>
    </cacheField>
    <cacheField name="content_rating" numFmtId="0">
      <sharedItems/>
    </cacheField>
    <cacheField name="content_rating-2" numFmtId="0">
      <sharedItems/>
    </cacheField>
    <cacheField name="primary_genre" numFmtId="0">
      <sharedItems count="12">
        <s v="Shopping"/>
        <s v="Food &amp; Drink"/>
        <s v="Games"/>
        <s v="News"/>
        <s v="Health &amp; Fitness"/>
        <s v="Productivity"/>
        <s v="Photo &amp; Video"/>
        <s v="Reference"/>
        <s v="Finance"/>
        <s v="Education"/>
        <s v="Social Networking"/>
        <s v="Entertainment"/>
      </sharedItems>
    </cacheField>
    <cacheField name="genres" numFmtId="0">
      <sharedItems/>
    </cacheField>
    <cacheField name="size" numFmtId="0">
      <sharedItems/>
    </cacheField>
    <cacheField name="rating" numFmtId="0">
      <sharedItems containsSemiMixedTypes="0" containsString="0" containsNumber="1" minValue="4.2" maxValue="4.8"/>
    </cacheField>
    <cacheField name="review_count" numFmtId="0">
      <sharedItems containsSemiMixedTypes="0" containsString="0" containsNumber="1" containsInteger="1" minValue="247" maxValue="2130805"/>
    </cacheField>
    <cacheField name="total_revenue" numFmtId="0">
      <sharedItems containsSemiMixedTypes="0" containsString="0" containsNumber="1" containsInteger="1" minValue="1070000" maxValue="117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" refreshedDate="45582.874982175927" createdVersion="8" refreshedVersion="8" minRefreshableVersion="3" recordCount="10" xr:uid="{8FE0464D-34CA-492E-83DA-62F34901A0B3}">
  <cacheSource type="worksheet">
    <worksheetSource ref="A1:L11" sheet="Top 10"/>
  </cacheSource>
  <cacheFields count="12">
    <cacheField name="Name" numFmtId="0">
      <sharedItems/>
    </cacheField>
    <cacheField name="App Price" numFmtId="0">
      <sharedItems containsSemiMixedTypes="0" containsString="0" containsNumber="1" minValue="0" maxValue="6.99"/>
    </cacheField>
    <cacheField name="Play Price" numFmtId="0">
      <sharedItems containsSemiMixedTypes="0" containsString="0" containsNumber="1" minValue="0" maxValue="6.99"/>
    </cacheField>
    <cacheField name="Lifetime (Years)" numFmtId="0">
      <sharedItems containsSemiMixedTypes="0" containsString="0" containsNumber="1" containsInteger="1" minValue="10" maxValue="11"/>
    </cacheField>
    <cacheField name="App Rating" numFmtId="0">
      <sharedItems/>
    </cacheField>
    <cacheField name="Play Rating" numFmtId="0">
      <sharedItems/>
    </cacheField>
    <cacheField name="App Genre" numFmtId="0">
      <sharedItems/>
    </cacheField>
    <cacheField name="Play Genre" numFmtId="0">
      <sharedItems count="9">
        <s v="Casual"/>
        <s v="Arcade"/>
        <s v="Simulation"/>
        <s v="Shopping"/>
        <s v="News &amp; Magazines"/>
        <s v="Food &amp; Drink"/>
        <s v="Music"/>
        <s v="Health &amp; Fitness"/>
        <s v="Action"/>
      </sharedItems>
    </cacheField>
    <cacheField name="Size" numFmtId="0">
      <sharedItems/>
    </cacheField>
    <cacheField name="Rating" numFmtId="0">
      <sharedItems containsSemiMixedTypes="0" containsString="0" containsNumber="1" minValue="4.5" maxValue="4.8"/>
    </cacheField>
    <cacheField name="Review Count" numFmtId="0">
      <sharedItems containsSemiMixedTypes="0" containsString="0" containsNumber="1" containsInteger="1" minValue="247" maxValue="370370"/>
    </cacheField>
    <cacheField name="Revenue" numFmtId="44">
      <sharedItems containsSemiMixedTypes="0" containsString="0" containsNumber="1" containsInteger="1" minValue="1070000" maxValue="117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0"/>
    <n v="0"/>
    <n v="11"/>
    <s v="4+"/>
    <s v="Everyone"/>
    <s v="Shopping"/>
    <x v="0"/>
    <s v="22M"/>
    <n v="4.7"/>
    <n v="9725"/>
    <n v="1178000"/>
  </r>
  <r>
    <x v="1"/>
    <n v="0"/>
    <n v="0"/>
    <n v="11"/>
    <s v="4+"/>
    <s v="Everyone"/>
    <s v="Food &amp; Drink"/>
    <x v="1"/>
    <s v="Varies with device"/>
    <n v="4.7"/>
    <n v="258624"/>
    <n v="1178000"/>
  </r>
  <r>
    <x v="2"/>
    <n v="0"/>
    <n v="0"/>
    <n v="11"/>
    <s v="4+"/>
    <s v="Everyone"/>
    <s v="Games"/>
    <x v="2"/>
    <s v="29M"/>
    <n v="4.7"/>
    <n v="79074"/>
    <n v="1178000"/>
  </r>
  <r>
    <x v="3"/>
    <n v="0"/>
    <n v="0"/>
    <n v="11"/>
    <s v="4+"/>
    <s v="Everyone"/>
    <s v="Games"/>
    <x v="3"/>
    <s v="58M"/>
    <n v="4.5"/>
    <n v="370370"/>
    <n v="1178000"/>
  </r>
  <r>
    <x v="4"/>
    <n v="0"/>
    <n v="0"/>
    <n v="11"/>
    <s v="9+"/>
    <s v="Teen"/>
    <s v="Games"/>
    <x v="4"/>
    <s v="96M"/>
    <n v="4.8"/>
    <n v="90851"/>
    <n v="1178000"/>
  </r>
  <r>
    <x v="5"/>
    <n v="0"/>
    <n v="0"/>
    <n v="11"/>
    <s v="12+"/>
    <s v="Teen"/>
    <s v="News"/>
    <x v="5"/>
    <s v="22M"/>
    <n v="4.7"/>
    <n v="8176"/>
    <n v="1178000"/>
  </r>
  <r>
    <x v="6"/>
    <n v="1.99"/>
    <n v="0"/>
    <n v="11"/>
    <s v="4+"/>
    <s v="Everyone"/>
    <s v="Games"/>
    <x v="6"/>
    <s v="20M"/>
    <n v="4.7"/>
    <n v="7925"/>
    <n v="1168100"/>
  </r>
  <r>
    <x v="7"/>
    <n v="6.99"/>
    <n v="6.99"/>
    <n v="11"/>
    <s v="4+"/>
    <s v="Everyone"/>
    <s v="Health &amp; Fitness"/>
    <x v="7"/>
    <s v="34M"/>
    <n v="4.7"/>
    <n v="247"/>
    <n v="1118100"/>
  </r>
  <r>
    <x v="8"/>
    <n v="0"/>
    <n v="0"/>
    <n v="10"/>
    <s v="4+"/>
    <s v="Everyone"/>
    <s v="Games"/>
    <x v="8"/>
    <s v="6.5M"/>
    <n v="4.2"/>
    <n v="158845"/>
    <n v="1070000"/>
  </r>
  <r>
    <x v="9"/>
    <n v="0"/>
    <n v="0"/>
    <n v="10"/>
    <s v="4+"/>
    <s v="Everyone"/>
    <s v="Productivity"/>
    <x v="9"/>
    <s v="Varies with device"/>
    <n v="4.4000000000000004"/>
    <n v="3215"/>
    <n v="1070000"/>
  </r>
  <r>
    <x v="10"/>
    <n v="0.99"/>
    <n v="0"/>
    <n v="10"/>
    <s v="4+"/>
    <s v="Everyone"/>
    <s v="Photo &amp; Video"/>
    <x v="9"/>
    <s v="35M"/>
    <n v="4.3"/>
    <n v="14057"/>
    <n v="1070000"/>
  </r>
  <r>
    <x v="11"/>
    <n v="0"/>
    <n v="0"/>
    <n v="10"/>
    <s v="9+"/>
    <s v="Everyone"/>
    <s v="Games"/>
    <x v="10"/>
    <s v="32M"/>
    <n v="4.2"/>
    <n v="176514"/>
    <n v="1070000"/>
  </r>
  <r>
    <x v="12"/>
    <n v="0"/>
    <n v="0"/>
    <n v="10"/>
    <s v="4+"/>
    <s v="Everyone"/>
    <s v="Games"/>
    <x v="4"/>
    <s v="57M"/>
    <n v="4.5999999999999996"/>
    <n v="109104"/>
    <n v="1070000"/>
  </r>
  <r>
    <x v="13"/>
    <n v="0"/>
    <n v="0"/>
    <n v="10"/>
    <s v="4+"/>
    <s v="Everyone"/>
    <s v="Games"/>
    <x v="11"/>
    <s v="99M"/>
    <n v="4.5999999999999996"/>
    <n v="24878"/>
    <n v="1070000"/>
  </r>
  <r>
    <x v="14"/>
    <n v="0"/>
    <n v="0"/>
    <n v="10"/>
    <s v="4+"/>
    <s v="Everyone"/>
    <s v="Games"/>
    <x v="12"/>
    <s v="63M"/>
    <n v="4.5"/>
    <n v="84680"/>
    <n v="1070000"/>
  </r>
  <r>
    <x v="15"/>
    <n v="0"/>
    <n v="0"/>
    <n v="10"/>
    <s v="4+"/>
    <s v="Everyone"/>
    <s v="Games"/>
    <x v="3"/>
    <s v="46M"/>
    <n v="4.4000000000000004"/>
    <n v="170843"/>
    <n v="1070000"/>
  </r>
  <r>
    <x v="16"/>
    <n v="0"/>
    <n v="0"/>
    <n v="10"/>
    <s v="4+"/>
    <s v="Everyone"/>
    <s v="Games"/>
    <x v="3"/>
    <s v="46M"/>
    <n v="4.5"/>
    <n v="39502"/>
    <n v="1070000"/>
  </r>
  <r>
    <x v="17"/>
    <n v="0"/>
    <n v="0"/>
    <n v="10"/>
    <s v="4+"/>
    <s v="Everyone"/>
    <s v="Games"/>
    <x v="3"/>
    <s v="45M"/>
    <n v="4.3"/>
    <n v="34138"/>
    <n v="1070000"/>
  </r>
  <r>
    <x v="18"/>
    <n v="0"/>
    <n v="0"/>
    <n v="10"/>
    <s v="9+"/>
    <s v="Everyone"/>
    <s v="Games"/>
    <x v="13"/>
    <s v="58M"/>
    <n v="4.5999999999999996"/>
    <n v="26990"/>
    <n v="1070000"/>
  </r>
  <r>
    <x v="19"/>
    <n v="0"/>
    <n v="0"/>
    <n v="10"/>
    <s v="12+"/>
    <s v="Everyone 10+"/>
    <s v="Games"/>
    <x v="8"/>
    <s v="46M"/>
    <n v="4.5"/>
    <n v="1235"/>
    <n v="1070000"/>
  </r>
  <r>
    <x v="20"/>
    <n v="0"/>
    <n v="0"/>
    <n v="10"/>
    <s v="12+"/>
    <s v="Teen"/>
    <s v="Games"/>
    <x v="14"/>
    <s v="92M"/>
    <n v="4.5"/>
    <n v="188568"/>
    <n v="1070000"/>
  </r>
  <r>
    <x v="21"/>
    <n v="0"/>
    <n v="0"/>
    <n v="10"/>
    <s v="4+"/>
    <s v="Everyone"/>
    <s v="Games"/>
    <x v="11"/>
    <s v="66M"/>
    <n v="4.3"/>
    <n v="26259"/>
    <n v="1070000"/>
  </r>
  <r>
    <x v="22"/>
    <n v="0"/>
    <n v="0"/>
    <n v="10"/>
    <s v="4+"/>
    <s v="Everyone"/>
    <s v="Games"/>
    <x v="11"/>
    <s v="69M"/>
    <n v="4.4000000000000004"/>
    <n v="19018"/>
    <n v="1070000"/>
  </r>
  <r>
    <x v="23"/>
    <n v="0"/>
    <n v="0"/>
    <n v="10"/>
    <s v="4+"/>
    <s v="Everyone"/>
    <s v="Games"/>
    <x v="4"/>
    <s v="Varies with device"/>
    <n v="4.4000000000000004"/>
    <n v="183259"/>
    <n v="1070000"/>
  </r>
  <r>
    <x v="24"/>
    <n v="0"/>
    <n v="0"/>
    <n v="10"/>
    <s v="4+"/>
    <s v="Teen"/>
    <s v="Reference"/>
    <x v="15"/>
    <s v="Varies with device"/>
    <n v="4.7"/>
    <n v="985920"/>
    <n v="1070000"/>
  </r>
  <r>
    <x v="25"/>
    <n v="0"/>
    <n v="0"/>
    <n v="10"/>
    <s v="9+"/>
    <s v="Everyone 10+"/>
    <s v="Games"/>
    <x v="8"/>
    <s v="95M"/>
    <n v="4.5"/>
    <n v="241929"/>
    <n v="1070000"/>
  </r>
  <r>
    <x v="26"/>
    <n v="0"/>
    <n v="0"/>
    <n v="10"/>
    <s v="17+"/>
    <s v="Teen"/>
    <s v="Games"/>
    <x v="10"/>
    <s v="58M"/>
    <n v="4.5"/>
    <n v="9289"/>
    <n v="1070000"/>
  </r>
  <r>
    <x v="27"/>
    <n v="0"/>
    <n v="0"/>
    <n v="10"/>
    <s v="12+"/>
    <s v="Teen"/>
    <s v="Games"/>
    <x v="10"/>
    <s v="57M"/>
    <n v="4.4000000000000004"/>
    <n v="179416"/>
    <n v="1070000"/>
  </r>
  <r>
    <x v="28"/>
    <n v="0"/>
    <n v="0"/>
    <n v="10"/>
    <s v="4+"/>
    <s v="Everyone"/>
    <s v="Games"/>
    <x v="4"/>
    <s v="74M"/>
    <n v="4.4000000000000004"/>
    <n v="961794"/>
    <n v="1070000"/>
  </r>
  <r>
    <x v="29"/>
    <n v="0"/>
    <n v="0"/>
    <n v="10"/>
    <s v="4+"/>
    <s v="Everyone"/>
    <s v="Games"/>
    <x v="4"/>
    <s v="67M"/>
    <n v="4.4000000000000004"/>
    <n v="133394"/>
    <n v="1070000"/>
  </r>
  <r>
    <x v="30"/>
    <n v="0"/>
    <n v="0"/>
    <n v="10"/>
    <s v="4+"/>
    <s v="Everyone"/>
    <s v="Finance"/>
    <x v="16"/>
    <s v="32M"/>
    <n v="4.5999999999999996"/>
    <n v="34322"/>
    <n v="1070000"/>
  </r>
  <r>
    <x v="31"/>
    <n v="0"/>
    <n v="0"/>
    <n v="10"/>
    <s v="12+"/>
    <s v="Teen"/>
    <s v="Games"/>
    <x v="2"/>
    <s v="93M"/>
    <n v="4.5999999999999996"/>
    <n v="33698"/>
    <n v="1070000"/>
  </r>
  <r>
    <x v="32"/>
    <n v="0"/>
    <n v="0"/>
    <n v="10"/>
    <s v="9+"/>
    <s v="Everyone 10+"/>
    <s v="Games"/>
    <x v="8"/>
    <s v="98M"/>
    <n v="4.5999999999999996"/>
    <n v="2130805"/>
    <n v="1070000"/>
  </r>
  <r>
    <x v="33"/>
    <n v="0"/>
    <n v="0"/>
    <n v="10"/>
    <s v="9+"/>
    <s v="Everyone 10+"/>
    <s v="Games"/>
    <x v="8"/>
    <s v="97M"/>
    <n v="4.5999999999999996"/>
    <n v="266921"/>
    <n v="1070000"/>
  </r>
  <r>
    <x v="34"/>
    <n v="0"/>
    <n v="0"/>
    <n v="10"/>
    <s v="4+"/>
    <s v="Everyone"/>
    <s v="Education"/>
    <x v="17"/>
    <s v="59M"/>
    <n v="4.4000000000000004"/>
    <n v="35440"/>
    <n v="1070000"/>
  </r>
  <r>
    <x v="35"/>
    <n v="0"/>
    <n v="0"/>
    <n v="10"/>
    <s v="4+"/>
    <s v="Everyone"/>
    <s v="Games"/>
    <x v="3"/>
    <s v="82M"/>
    <n v="4.5"/>
    <n v="107797"/>
    <n v="1070000"/>
  </r>
  <r>
    <x v="36"/>
    <n v="0"/>
    <n v="0"/>
    <n v="10"/>
    <s v="17+"/>
    <s v="Teen"/>
    <s v="Games"/>
    <x v="18"/>
    <s v="52M"/>
    <n v="4.7"/>
    <n v="494"/>
    <n v="1070000"/>
  </r>
  <r>
    <x v="37"/>
    <n v="0"/>
    <n v="0"/>
    <n v="10"/>
    <s v="4+"/>
    <s v="Everyone"/>
    <s v="Games"/>
    <x v="2"/>
    <s v="69M"/>
    <n v="4.4000000000000004"/>
    <n v="23298"/>
    <n v="1070000"/>
  </r>
  <r>
    <x v="38"/>
    <n v="0"/>
    <n v="0"/>
    <n v="10"/>
    <s v="4+"/>
    <s v="Teen"/>
    <s v="Social Networking"/>
    <x v="19"/>
    <s v="39M"/>
    <n v="4.5"/>
    <n v="9152"/>
    <n v="1070000"/>
  </r>
  <r>
    <x v="39"/>
    <n v="0"/>
    <n v="0"/>
    <n v="10"/>
    <s v="4+"/>
    <s v="Everyone"/>
    <s v="Games"/>
    <x v="20"/>
    <s v="83M"/>
    <n v="4.5"/>
    <n v="38571"/>
    <n v="1070000"/>
  </r>
  <r>
    <x v="40"/>
    <n v="0.99"/>
    <n v="0"/>
    <n v="10"/>
    <s v="4+"/>
    <s v="Everyone"/>
    <s v="Games"/>
    <x v="3"/>
    <s v="Varies with device"/>
    <n v="4.3"/>
    <n v="395261"/>
    <n v="1070000"/>
  </r>
  <r>
    <x v="41"/>
    <n v="0"/>
    <n v="0"/>
    <n v="10"/>
    <s v="4+"/>
    <s v="Everyone"/>
    <s v="Food &amp; Drink"/>
    <x v="1"/>
    <s v="Varies with device"/>
    <n v="4.5"/>
    <n v="25947"/>
    <n v="1070000"/>
  </r>
  <r>
    <x v="42"/>
    <n v="0"/>
    <n v="0"/>
    <n v="10"/>
    <s v="12+"/>
    <s v="Teen"/>
    <s v="Entertainment"/>
    <x v="21"/>
    <s v="29M"/>
    <n v="4.2"/>
    <n v="20243"/>
    <n v="1070000"/>
  </r>
  <r>
    <x v="43"/>
    <n v="0.99"/>
    <n v="0"/>
    <n v="10"/>
    <s v="4+"/>
    <s v="Everyone"/>
    <s v="Games"/>
    <x v="22"/>
    <s v="1.9M"/>
    <n v="4.5"/>
    <n v="9763"/>
    <n v="1070000"/>
  </r>
  <r>
    <x v="44"/>
    <n v="0"/>
    <n v="0"/>
    <n v="10"/>
    <s v="4+"/>
    <s v="Everyone"/>
    <s v="Games"/>
    <x v="10"/>
    <s v="70M"/>
    <n v="4.5"/>
    <n v="28361"/>
    <n v="1070000"/>
  </r>
  <r>
    <x v="45"/>
    <n v="0"/>
    <n v="0"/>
    <n v="10"/>
    <s v="4+"/>
    <s v="Everyone"/>
    <s v="Games"/>
    <x v="3"/>
    <s v="41M"/>
    <n v="4.5"/>
    <n v="639"/>
    <n v="1070000"/>
  </r>
  <r>
    <x v="46"/>
    <n v="0"/>
    <n v="0"/>
    <n v="10"/>
    <s v="12+"/>
    <s v="Teen"/>
    <s v="Games"/>
    <x v="2"/>
    <s v="Varies with device"/>
    <n v="4.3"/>
    <n v="155903"/>
    <n v="1070000"/>
  </r>
  <r>
    <x v="47"/>
    <n v="0"/>
    <n v="0"/>
    <n v="10"/>
    <s v="12+"/>
    <s v="Teen"/>
    <s v="Games"/>
    <x v="2"/>
    <s v="25M"/>
    <n v="4.5999999999999996"/>
    <n v="199396"/>
    <n v="1070000"/>
  </r>
  <r>
    <x v="48"/>
    <n v="0"/>
    <n v="0"/>
    <n v="10"/>
    <s v="4+"/>
    <s v="Teen"/>
    <s v="Entertainment"/>
    <x v="23"/>
    <s v="Varies with device"/>
    <n v="4.5999999999999996"/>
    <n v="291787"/>
    <n v="1070000"/>
  </r>
  <r>
    <x v="49"/>
    <n v="0"/>
    <n v="0"/>
    <n v="10"/>
    <s v="4+"/>
    <s v="Everyone"/>
    <s v="Games"/>
    <x v="4"/>
    <s v="70M"/>
    <n v="4.4000000000000004"/>
    <n v="187579"/>
    <n v="107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ASOS"/>
    <n v="0"/>
    <n v="0"/>
    <n v="11"/>
    <s v="4+"/>
    <s v="Everyone"/>
    <x v="0"/>
    <s v="Shopping"/>
    <s v="22M"/>
    <n v="4.7"/>
    <n v="9725"/>
    <n v="1178000"/>
  </r>
  <r>
    <s v="Domino's Pizza USA"/>
    <n v="0"/>
    <n v="0"/>
    <n v="11"/>
    <s v="4+"/>
    <s v="Everyone"/>
    <x v="1"/>
    <s v="Food &amp; Drink"/>
    <s v="Varies with device"/>
    <n v="4.7"/>
    <n v="258624"/>
    <n v="1178000"/>
  </r>
  <r>
    <s v="Egg, Inc."/>
    <n v="0"/>
    <n v="0"/>
    <n v="11"/>
    <s v="4+"/>
    <s v="Everyone"/>
    <x v="2"/>
    <s v="Simulation"/>
    <s v="29M"/>
    <n v="4.7"/>
    <n v="79074"/>
    <n v="1178000"/>
  </r>
  <r>
    <s v="Geometry Dash Lite"/>
    <n v="0"/>
    <n v="0"/>
    <n v="11"/>
    <s v="4+"/>
    <s v="Everyone"/>
    <x v="2"/>
    <s v="Arcade"/>
    <s v="58M"/>
    <n v="4.5"/>
    <n v="370370"/>
    <n v="1178000"/>
  </r>
  <r>
    <s v="PewDiePie's Tuber Simulator"/>
    <n v="0"/>
    <n v="0"/>
    <n v="11"/>
    <s v="9+"/>
    <s v="Teen"/>
    <x v="2"/>
    <s v="Casual"/>
    <s v="96M"/>
    <n v="4.8"/>
    <n v="90851"/>
    <n v="1178000"/>
  </r>
  <r>
    <s v="The Guardian"/>
    <n v="0"/>
    <n v="0"/>
    <n v="11"/>
    <s v="12+"/>
    <s v="Teen"/>
    <x v="3"/>
    <s v="News &amp; Magazines"/>
    <s v="22M"/>
    <n v="4.7"/>
    <n v="8176"/>
    <n v="1178000"/>
  </r>
  <r>
    <s v="Cytus"/>
    <n v="1.99"/>
    <n v="0"/>
    <n v="11"/>
    <s v="4+"/>
    <s v="Everyone"/>
    <x v="2"/>
    <s v="Music"/>
    <s v="20M"/>
    <n v="4.7"/>
    <n v="7925"/>
    <n v="1168100"/>
  </r>
  <r>
    <s v="The EO Bar"/>
    <n v="6.99"/>
    <n v="6.99"/>
    <n v="11"/>
    <s v="4+"/>
    <s v="Everyone"/>
    <x v="4"/>
    <s v="Health &amp; Fitness"/>
    <s v="34M"/>
    <n v="4.7"/>
    <n v="247"/>
    <n v="1118100"/>
  </r>
  <r>
    <s v="aa"/>
    <n v="0"/>
    <n v="0"/>
    <n v="10"/>
    <s v="4+"/>
    <s v="Everyone"/>
    <x v="2"/>
    <s v="Strategy"/>
    <s v="6.5M"/>
    <n v="4.2"/>
    <n v="158845"/>
    <n v="1070000"/>
  </r>
  <r>
    <s v="Adobe Illustrator Draw"/>
    <n v="0"/>
    <n v="0"/>
    <n v="10"/>
    <s v="4+"/>
    <s v="Everyone"/>
    <x v="5"/>
    <s v="Photography"/>
    <s v="Varies with device"/>
    <n v="4.4000000000000004"/>
    <n v="3215"/>
    <n v="1070000"/>
  </r>
  <r>
    <s v="Afterlight"/>
    <n v="0.99"/>
    <n v="0"/>
    <n v="10"/>
    <s v="4+"/>
    <s v="Everyone"/>
    <x v="6"/>
    <s v="Photography"/>
    <s v="35M"/>
    <n v="4.3"/>
    <n v="14057"/>
    <n v="1070000"/>
  </r>
  <r>
    <s v="Agar.io"/>
    <n v="0"/>
    <n v="0"/>
    <n v="10"/>
    <s v="9+"/>
    <s v="Everyone"/>
    <x v="2"/>
    <s v="Action"/>
    <s v="32M"/>
    <n v="4.2"/>
    <n v="176514"/>
    <n v="1070000"/>
  </r>
  <r>
    <s v="Angry Birds 2"/>
    <n v="0"/>
    <n v="0"/>
    <n v="10"/>
    <s v="4+"/>
    <s v="Everyone"/>
    <x v="2"/>
    <s v="Casual"/>
    <s v="57M"/>
    <n v="4.5999999999999996"/>
    <n v="109104"/>
    <n v="1070000"/>
  </r>
  <r>
    <s v="Angry Birds Blast"/>
    <n v="0"/>
    <n v="0"/>
    <n v="10"/>
    <s v="4+"/>
    <s v="Everyone"/>
    <x v="2"/>
    <s v="Puzzle"/>
    <s v="99M"/>
    <n v="4.5999999999999996"/>
    <n v="24878"/>
    <n v="1070000"/>
  </r>
  <r>
    <s v="Angry Birds Epic RPG"/>
    <n v="0"/>
    <n v="0"/>
    <n v="10"/>
    <s v="4+"/>
    <s v="Everyone"/>
    <x v="2"/>
    <s v="Role Playing"/>
    <s v="63M"/>
    <n v="4.5"/>
    <n v="84680"/>
    <n v="1070000"/>
  </r>
  <r>
    <s v="Angry Birds Rio"/>
    <n v="0"/>
    <n v="0"/>
    <n v="10"/>
    <s v="4+"/>
    <s v="Everyone"/>
    <x v="2"/>
    <s v="Arcade"/>
    <s v="46M"/>
    <n v="4.4000000000000004"/>
    <n v="170843"/>
    <n v="1070000"/>
  </r>
  <r>
    <s v="Angry Birds Space HD"/>
    <n v="0"/>
    <n v="0"/>
    <n v="10"/>
    <s v="4+"/>
    <s v="Everyone"/>
    <x v="2"/>
    <s v="Arcade"/>
    <s v="46M"/>
    <n v="4.5"/>
    <n v="39502"/>
    <n v="1070000"/>
  </r>
  <r>
    <s v="Angry Birds Star Wars"/>
    <n v="0"/>
    <n v="0"/>
    <n v="10"/>
    <s v="4+"/>
    <s v="Everyone"/>
    <x v="2"/>
    <s v="Arcade"/>
    <s v="45M"/>
    <n v="4.3"/>
    <n v="34138"/>
    <n v="1070000"/>
  </r>
  <r>
    <s v="Animal Jam - Play Wild!"/>
    <n v="0"/>
    <n v="0"/>
    <n v="10"/>
    <s v="9+"/>
    <s v="Everyone"/>
    <x v="2"/>
    <s v="Casual;Pretend Play"/>
    <s v="58M"/>
    <n v="4.5999999999999996"/>
    <n v="26990"/>
    <n v="1070000"/>
  </r>
  <r>
    <s v="Army of Heroes"/>
    <n v="0"/>
    <n v="0"/>
    <n v="10"/>
    <s v="12+"/>
    <s v="Everyone 10+"/>
    <x v="2"/>
    <s v="Strategy"/>
    <s v="46M"/>
    <n v="4.5"/>
    <n v="1235"/>
    <n v="1070000"/>
  </r>
  <r>
    <s v="Asphalt 8: Airborne"/>
    <n v="0"/>
    <n v="0"/>
    <n v="10"/>
    <s v="12+"/>
    <s v="Teen"/>
    <x v="2"/>
    <s v="Racing"/>
    <s v="92M"/>
    <n v="4.5"/>
    <n v="188568"/>
    <n v="1070000"/>
  </r>
  <r>
    <s v="Bad Piggies"/>
    <n v="0"/>
    <n v="0"/>
    <n v="10"/>
    <s v="4+"/>
    <s v="Everyone"/>
    <x v="2"/>
    <s v="Puzzle"/>
    <s v="66M"/>
    <n v="4.3"/>
    <n v="26259"/>
    <n v="1070000"/>
  </r>
  <r>
    <s v="Bad Piggies HD"/>
    <n v="0"/>
    <n v="0"/>
    <n v="10"/>
    <s v="4+"/>
    <s v="Everyone"/>
    <x v="2"/>
    <s v="Puzzle"/>
    <s v="69M"/>
    <n v="4.4000000000000004"/>
    <n v="19018"/>
    <n v="1070000"/>
  </r>
  <r>
    <s v="Bejeweled Classic"/>
    <n v="0"/>
    <n v="0"/>
    <n v="10"/>
    <s v="4+"/>
    <s v="Everyone"/>
    <x v="2"/>
    <s v="Casual"/>
    <s v="Varies with device"/>
    <n v="4.4000000000000004"/>
    <n v="183259"/>
    <n v="1070000"/>
  </r>
  <r>
    <s v="Bible"/>
    <n v="0"/>
    <n v="0"/>
    <n v="10"/>
    <s v="4+"/>
    <s v="Teen"/>
    <x v="7"/>
    <s v="Books &amp; Reference"/>
    <s v="Varies with device"/>
    <n v="4.7"/>
    <n v="985920"/>
    <n v="1070000"/>
  </r>
  <r>
    <s v="Boom Beach"/>
    <n v="0"/>
    <n v="0"/>
    <n v="10"/>
    <s v="9+"/>
    <s v="Everyone 10+"/>
    <x v="2"/>
    <s v="Strategy"/>
    <s v="95M"/>
    <n v="4.5"/>
    <n v="241929"/>
    <n v="1070000"/>
  </r>
  <r>
    <s v="Bullet Force"/>
    <n v="0"/>
    <n v="0"/>
    <n v="10"/>
    <s v="17+"/>
    <s v="Teen"/>
    <x v="2"/>
    <s v="Action"/>
    <s v="58M"/>
    <n v="4.5"/>
    <n v="9289"/>
    <n v="1070000"/>
  </r>
  <r>
    <s v="Call of DutyÂ®: Heroes"/>
    <n v="0"/>
    <n v="0"/>
    <n v="10"/>
    <s v="12+"/>
    <s v="Teen"/>
    <x v="2"/>
    <s v="Action"/>
    <s v="57M"/>
    <n v="4.4000000000000004"/>
    <n v="179416"/>
    <n v="1070000"/>
  </r>
  <r>
    <s v="Candy Crush Saga"/>
    <n v="0"/>
    <n v="0"/>
    <n v="10"/>
    <s v="4+"/>
    <s v="Everyone"/>
    <x v="2"/>
    <s v="Casual"/>
    <s v="74M"/>
    <n v="4.4000000000000004"/>
    <n v="961794"/>
    <n v="1070000"/>
  </r>
  <r>
    <s v="Candy Crush Soda Saga"/>
    <n v="0"/>
    <n v="0"/>
    <n v="10"/>
    <s v="4+"/>
    <s v="Everyone"/>
    <x v="2"/>
    <s v="Casual"/>
    <s v="67M"/>
    <n v="4.4000000000000004"/>
    <n v="133394"/>
    <n v="1070000"/>
  </r>
  <r>
    <s v="Chase Mobile"/>
    <n v="0"/>
    <n v="0"/>
    <n v="10"/>
    <s v="4+"/>
    <s v="Everyone"/>
    <x v="8"/>
    <s v="Finance"/>
    <s v="32M"/>
    <n v="4.5999999999999996"/>
    <n v="34322"/>
    <n v="1070000"/>
  </r>
  <r>
    <s v="Choices: Stories You Play"/>
    <n v="0"/>
    <n v="0"/>
    <n v="10"/>
    <s v="12+"/>
    <s v="Teen"/>
    <x v="2"/>
    <s v="Simulation"/>
    <s v="93M"/>
    <n v="4.5999999999999996"/>
    <n v="33698"/>
    <n v="1070000"/>
  </r>
  <r>
    <s v="Clash of Clans"/>
    <n v="0"/>
    <n v="0"/>
    <n v="10"/>
    <s v="9+"/>
    <s v="Everyone 10+"/>
    <x v="2"/>
    <s v="Strategy"/>
    <s v="98M"/>
    <n v="4.5999999999999996"/>
    <n v="2130805"/>
    <n v="1070000"/>
  </r>
  <r>
    <s v="Clash Royale"/>
    <n v="0"/>
    <n v="0"/>
    <n v="10"/>
    <s v="9+"/>
    <s v="Everyone 10+"/>
    <x v="2"/>
    <s v="Strategy"/>
    <s v="97M"/>
    <n v="4.5999999999999996"/>
    <n v="266921"/>
    <n v="1070000"/>
  </r>
  <r>
    <s v="ClassDojo"/>
    <n v="0"/>
    <n v="0"/>
    <n v="10"/>
    <s v="4+"/>
    <s v="Everyone"/>
    <x v="9"/>
    <s v="Education;Education"/>
    <s v="59M"/>
    <n v="4.4000000000000004"/>
    <n v="35440"/>
    <n v="1070000"/>
  </r>
  <r>
    <s v="Cooking Fever"/>
    <n v="0"/>
    <n v="0"/>
    <n v="10"/>
    <s v="4+"/>
    <s v="Everyone"/>
    <x v="2"/>
    <s v="Arcade"/>
    <s v="82M"/>
    <n v="4.5"/>
    <n v="107797"/>
    <n v="1070000"/>
  </r>
  <r>
    <s v="Deck Heroes: Legacy"/>
    <n v="0"/>
    <n v="0"/>
    <n v="10"/>
    <s v="17+"/>
    <s v="Teen"/>
    <x v="2"/>
    <s v="Card"/>
    <s v="52M"/>
    <n v="4.7"/>
    <n v="494"/>
    <n v="1070000"/>
  </r>
  <r>
    <s v="Design Home"/>
    <n v="0"/>
    <n v="0"/>
    <n v="10"/>
    <s v="4+"/>
    <s v="Everyone"/>
    <x v="2"/>
    <s v="Simulation"/>
    <s v="69M"/>
    <n v="4.4000000000000004"/>
    <n v="23298"/>
    <n v="1070000"/>
  </r>
  <r>
    <s v="Discord - Chat for Gamers"/>
    <n v="0"/>
    <n v="0"/>
    <n v="10"/>
    <s v="4+"/>
    <s v="Teen"/>
    <x v="10"/>
    <s v="Communication"/>
    <s v="39M"/>
    <n v="4.5"/>
    <n v="9152"/>
    <n v="1070000"/>
  </r>
  <r>
    <s v="Disney Crossy Road"/>
    <n v="0"/>
    <n v="0"/>
    <n v="10"/>
    <s v="4+"/>
    <s v="Everyone"/>
    <x v="2"/>
    <s v="Arcade;Action &amp; Adventure"/>
    <s v="83M"/>
    <n v="4.5"/>
    <n v="38571"/>
    <n v="1070000"/>
  </r>
  <r>
    <s v="Doodle Jump"/>
    <n v="0.99"/>
    <n v="0"/>
    <n v="10"/>
    <s v="4+"/>
    <s v="Everyone"/>
    <x v="2"/>
    <s v="Arcade"/>
    <s v="Varies with device"/>
    <n v="4.3"/>
    <n v="395261"/>
    <n v="1070000"/>
  </r>
  <r>
    <s v="DoorDash - Food Delivery"/>
    <n v="0"/>
    <n v="0"/>
    <n v="10"/>
    <s v="4+"/>
    <s v="Everyone"/>
    <x v="1"/>
    <s v="Food &amp; Drink"/>
    <s v="Varies with device"/>
    <n v="4.5"/>
    <n v="25947"/>
    <n v="1070000"/>
  </r>
  <r>
    <s v="Dubsmash"/>
    <n v="0"/>
    <n v="0"/>
    <n v="10"/>
    <s v="12+"/>
    <s v="Teen"/>
    <x v="11"/>
    <s v="Video Players &amp; Editors"/>
    <s v="29M"/>
    <n v="4.2"/>
    <n v="20243"/>
    <n v="1070000"/>
  </r>
  <r>
    <s v="Dude Perfect"/>
    <n v="0.99"/>
    <n v="0"/>
    <n v="10"/>
    <s v="4+"/>
    <s v="Everyone"/>
    <x v="2"/>
    <s v="Sports"/>
    <s v="1.9M"/>
    <n v="4.5"/>
    <n v="9763"/>
    <n v="1070000"/>
  </r>
  <r>
    <s v="Dude Perfect 2"/>
    <n v="0"/>
    <n v="0"/>
    <n v="10"/>
    <s v="4+"/>
    <s v="Everyone"/>
    <x v="2"/>
    <s v="Action"/>
    <s v="70M"/>
    <n v="4.5"/>
    <n v="28361"/>
    <n v="1070000"/>
  </r>
  <r>
    <s v="Endless Ducker"/>
    <n v="0"/>
    <n v="0"/>
    <n v="10"/>
    <s v="4+"/>
    <s v="Everyone"/>
    <x v="2"/>
    <s v="Arcade"/>
    <s v="41M"/>
    <n v="4.5"/>
    <n v="639"/>
    <n v="1070000"/>
  </r>
  <r>
    <s v="Episode - Choose Your Story"/>
    <n v="0"/>
    <n v="0"/>
    <n v="10"/>
    <s v="12+"/>
    <s v="Teen"/>
    <x v="2"/>
    <s v="Simulation"/>
    <s v="Varies with device"/>
    <n v="4.3"/>
    <n v="155903"/>
    <n v="1070000"/>
  </r>
  <r>
    <s v="Fallout Shelter"/>
    <n v="0"/>
    <n v="0"/>
    <n v="10"/>
    <s v="12+"/>
    <s v="Teen"/>
    <x v="2"/>
    <s v="Simulation"/>
    <s v="25M"/>
    <n v="4.5999999999999996"/>
    <n v="199396"/>
    <n v="1070000"/>
  </r>
  <r>
    <s v="Fandango Movies - Times + Tickets"/>
    <n v="0"/>
    <n v="0"/>
    <n v="10"/>
    <s v="4+"/>
    <s v="Teen"/>
    <x v="11"/>
    <s v="Entertainment"/>
    <s v="Varies with device"/>
    <n v="4.5999999999999996"/>
    <n v="291787"/>
    <n v="1070000"/>
  </r>
  <r>
    <s v="Farm Heroes Saga"/>
    <n v="0"/>
    <n v="0"/>
    <n v="10"/>
    <s v="4+"/>
    <s v="Everyone"/>
    <x v="2"/>
    <s v="Casual"/>
    <s v="70M"/>
    <n v="4.4000000000000004"/>
    <n v="187579"/>
    <n v="107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PewDiePie's Tuber Simulator"/>
    <n v="0"/>
    <n v="0"/>
    <n v="11"/>
    <s v="9+"/>
    <s v="Teen"/>
    <s v="Games"/>
    <x v="0"/>
    <s v="96M"/>
    <n v="4.8"/>
    <n v="90851"/>
    <n v="1178000"/>
  </r>
  <r>
    <s v="Geometry Dash Lite"/>
    <n v="0"/>
    <n v="0"/>
    <n v="11"/>
    <s v="4+"/>
    <s v="Everyone"/>
    <s v="Games"/>
    <x v="1"/>
    <s v="58M"/>
    <n v="4.5"/>
    <n v="370370"/>
    <n v="1178000"/>
  </r>
  <r>
    <s v="Egg, Inc."/>
    <n v="0"/>
    <n v="0"/>
    <n v="11"/>
    <s v="4+"/>
    <s v="Everyone"/>
    <s v="Games"/>
    <x v="2"/>
    <s v="29M"/>
    <n v="4.7"/>
    <n v="79074"/>
    <n v="1178000"/>
  </r>
  <r>
    <s v="ASOS"/>
    <n v="0"/>
    <n v="0"/>
    <n v="11"/>
    <s v="4+"/>
    <s v="Everyone"/>
    <s v="Shopping"/>
    <x v="3"/>
    <s v="22M"/>
    <n v="4.7"/>
    <n v="9725"/>
    <n v="1178000"/>
  </r>
  <r>
    <s v="The Guardian"/>
    <n v="0"/>
    <n v="0"/>
    <n v="11"/>
    <s v="12+"/>
    <s v="Teen"/>
    <s v="News"/>
    <x v="4"/>
    <s v="22M"/>
    <n v="4.7"/>
    <n v="8176"/>
    <n v="1178000"/>
  </r>
  <r>
    <s v="Domino's Pizza USA"/>
    <n v="0"/>
    <n v="0"/>
    <n v="11"/>
    <s v="4+"/>
    <s v="Everyone"/>
    <s v="Food &amp; Drink"/>
    <x v="5"/>
    <s v="Varies with device"/>
    <n v="4.7"/>
    <n v="258624"/>
    <n v="1178000"/>
  </r>
  <r>
    <s v="Cytus"/>
    <n v="1.99"/>
    <n v="0"/>
    <n v="11"/>
    <s v="4+"/>
    <s v="Everyone"/>
    <s v="Games"/>
    <x v="6"/>
    <s v="20M"/>
    <n v="4.7"/>
    <n v="7925"/>
    <n v="1168100"/>
  </r>
  <r>
    <s v="The EO Bar"/>
    <n v="6.99"/>
    <n v="6.99"/>
    <n v="11"/>
    <s v="4+"/>
    <s v="Everyone"/>
    <s v="Health &amp; Fitness"/>
    <x v="7"/>
    <s v="34M"/>
    <n v="4.7"/>
    <n v="247"/>
    <n v="1118100"/>
  </r>
  <r>
    <s v="Angry Birds 2"/>
    <n v="0"/>
    <n v="0"/>
    <n v="10"/>
    <s v="4+"/>
    <s v="Everyone"/>
    <s v="Games"/>
    <x v="0"/>
    <s v="57M"/>
    <n v="4.5999999999999996"/>
    <n v="109104"/>
    <n v="1070000"/>
  </r>
  <r>
    <s v="War Robots"/>
    <n v="0"/>
    <n v="0"/>
    <n v="10"/>
    <s v="12+"/>
    <s v="Everyone 10+"/>
    <s v="Games"/>
    <x v="8"/>
    <s v="33M"/>
    <n v="4.5999999999999996"/>
    <n v="97122"/>
    <n v="107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EB3B2-FD68-4F09-A8BD-3FC3F38BD28C}" name="PivotTable15" cacheId="5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2">
  <location ref="A3:B12" firstHeaderRow="1" firstDataRow="1" firstDataCol="1"/>
  <pivotFields count="12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8"/>
        <item x="1"/>
        <item x="0"/>
        <item x="5"/>
        <item x="7"/>
        <item x="6"/>
        <item x="4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unt of Name" fld="0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36E15-580B-4952-9C58-7809E703C36F}" name="PivotTable5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4" firstHeaderRow="0" firstDataRow="1" firstDataCol="1"/>
  <pivotFields count="12">
    <pivotField axis="axisRow" showAll="0">
      <items count="51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0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6"/>
        <item x="36"/>
        <item x="37"/>
        <item x="38"/>
        <item x="39"/>
        <item x="1"/>
        <item x="40"/>
        <item x="41"/>
        <item x="42"/>
        <item x="43"/>
        <item x="44"/>
        <item x="2"/>
        <item x="45"/>
        <item x="46"/>
        <item x="47"/>
        <item x="48"/>
        <item x="49"/>
        <item x="3"/>
        <item x="4"/>
        <item x="7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25">
        <item x="10"/>
        <item x="3"/>
        <item x="20"/>
        <item x="15"/>
        <item x="18"/>
        <item x="4"/>
        <item x="13"/>
        <item x="19"/>
        <item x="17"/>
        <item x="23"/>
        <item x="16"/>
        <item x="1"/>
        <item x="7"/>
        <item x="6"/>
        <item x="5"/>
        <item x="9"/>
        <item x="11"/>
        <item x="14"/>
        <item x="12"/>
        <item x="0"/>
        <item x="2"/>
        <item x="22"/>
        <item x="8"/>
        <item x="21"/>
        <item t="default"/>
      </items>
    </pivotField>
    <pivotField showAll="0"/>
    <pivotField dataField="1" showAll="0"/>
    <pivotField dataField="1" showAll="0"/>
    <pivotField dataField="1" showAll="0"/>
  </pivotFields>
  <rowFields count="2">
    <field x="0"/>
    <field x="7"/>
  </rowFields>
  <rowItems count="101">
    <i>
      <x/>
    </i>
    <i r="1">
      <x v="22"/>
    </i>
    <i>
      <x v="1"/>
    </i>
    <i r="1">
      <x v="15"/>
    </i>
    <i>
      <x v="2"/>
    </i>
    <i r="1">
      <x v="15"/>
    </i>
    <i>
      <x v="3"/>
    </i>
    <i r="1">
      <x/>
    </i>
    <i>
      <x v="4"/>
    </i>
    <i r="1">
      <x v="5"/>
    </i>
    <i>
      <x v="5"/>
    </i>
    <i r="1">
      <x v="16"/>
    </i>
    <i>
      <x v="6"/>
    </i>
    <i r="1">
      <x v="18"/>
    </i>
    <i>
      <x v="7"/>
    </i>
    <i r="1">
      <x v="1"/>
    </i>
    <i>
      <x v="8"/>
    </i>
    <i r="1">
      <x v="1"/>
    </i>
    <i>
      <x v="9"/>
    </i>
    <i r="1">
      <x v="1"/>
    </i>
    <i>
      <x v="10"/>
    </i>
    <i r="1">
      <x v="6"/>
    </i>
    <i>
      <x v="11"/>
    </i>
    <i r="1">
      <x v="22"/>
    </i>
    <i>
      <x v="12"/>
    </i>
    <i r="1">
      <x v="19"/>
    </i>
    <i>
      <x v="13"/>
    </i>
    <i r="1">
      <x v="17"/>
    </i>
    <i>
      <x v="14"/>
    </i>
    <i r="1">
      <x v="16"/>
    </i>
    <i>
      <x v="15"/>
    </i>
    <i r="1">
      <x v="16"/>
    </i>
    <i>
      <x v="16"/>
    </i>
    <i r="1">
      <x v="5"/>
    </i>
    <i>
      <x v="17"/>
    </i>
    <i r="1">
      <x v="3"/>
    </i>
    <i>
      <x v="18"/>
    </i>
    <i r="1">
      <x v="22"/>
    </i>
    <i>
      <x v="19"/>
    </i>
    <i r="1">
      <x/>
    </i>
    <i>
      <x v="20"/>
    </i>
    <i r="1">
      <x/>
    </i>
    <i>
      <x v="21"/>
    </i>
    <i r="1">
      <x v="5"/>
    </i>
    <i>
      <x v="22"/>
    </i>
    <i r="1">
      <x v="5"/>
    </i>
    <i>
      <x v="23"/>
    </i>
    <i r="1">
      <x v="10"/>
    </i>
    <i>
      <x v="24"/>
    </i>
    <i r="1">
      <x v="20"/>
    </i>
    <i>
      <x v="25"/>
    </i>
    <i r="1">
      <x v="22"/>
    </i>
    <i>
      <x v="26"/>
    </i>
    <i r="1">
      <x v="22"/>
    </i>
    <i>
      <x v="27"/>
    </i>
    <i r="1">
      <x v="8"/>
    </i>
    <i>
      <x v="28"/>
    </i>
    <i r="1">
      <x v="1"/>
    </i>
    <i>
      <x v="29"/>
    </i>
    <i r="1">
      <x v="13"/>
    </i>
    <i>
      <x v="30"/>
    </i>
    <i r="1">
      <x v="4"/>
    </i>
    <i>
      <x v="31"/>
    </i>
    <i r="1">
      <x v="20"/>
    </i>
    <i>
      <x v="32"/>
    </i>
    <i r="1">
      <x v="7"/>
    </i>
    <i>
      <x v="33"/>
    </i>
    <i r="1">
      <x v="2"/>
    </i>
    <i>
      <x v="34"/>
    </i>
    <i r="1">
      <x v="11"/>
    </i>
    <i>
      <x v="35"/>
    </i>
    <i r="1">
      <x v="1"/>
    </i>
    <i>
      <x v="36"/>
    </i>
    <i r="1">
      <x v="11"/>
    </i>
    <i>
      <x v="37"/>
    </i>
    <i r="1">
      <x v="23"/>
    </i>
    <i>
      <x v="38"/>
    </i>
    <i r="1">
      <x v="21"/>
    </i>
    <i>
      <x v="39"/>
    </i>
    <i r="1">
      <x/>
    </i>
    <i>
      <x v="40"/>
    </i>
    <i r="1">
      <x v="20"/>
    </i>
    <i>
      <x v="41"/>
    </i>
    <i r="1">
      <x v="1"/>
    </i>
    <i>
      <x v="42"/>
    </i>
    <i r="1">
      <x v="20"/>
    </i>
    <i>
      <x v="43"/>
    </i>
    <i r="1">
      <x v="20"/>
    </i>
    <i>
      <x v="44"/>
    </i>
    <i r="1">
      <x v="9"/>
    </i>
    <i>
      <x v="45"/>
    </i>
    <i r="1">
      <x v="5"/>
    </i>
    <i>
      <x v="46"/>
    </i>
    <i r="1">
      <x v="1"/>
    </i>
    <i>
      <x v="47"/>
    </i>
    <i r="1">
      <x v="5"/>
    </i>
    <i>
      <x v="48"/>
    </i>
    <i r="1">
      <x v="12"/>
    </i>
    <i>
      <x v="49"/>
    </i>
    <i r="1"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lifetime" fld="3" baseField="0" baseItem="0"/>
    <dataField name="Sum of rating" fld="9" baseField="0" baseItem="0"/>
    <dataField name="Sum of review_count" fld="10" baseField="0" baseItem="0"/>
    <dataField name="Sum of total_reven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29D18-0E35-4EEC-B937-71BBE1D25953}" name="PivotTable10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3:B15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9"/>
        <item x="11"/>
        <item x="8"/>
        <item x="1"/>
        <item x="2"/>
        <item x="4"/>
        <item x="3"/>
        <item x="6"/>
        <item x="5"/>
        <item x="7"/>
        <item x="0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Count of genres" fld="7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A42C-0F91-4816-84B7-52FC594C6645}">
  <dimension ref="A3:B12"/>
  <sheetViews>
    <sheetView workbookViewId="0">
      <selection activeCell="S27" sqref="S27"/>
    </sheetView>
  </sheetViews>
  <sheetFormatPr defaultRowHeight="15" x14ac:dyDescent="0.25"/>
  <cols>
    <col min="1" max="1" width="17.7109375" bestFit="1" customWidth="1"/>
    <col min="2" max="2" width="14.7109375" bestFit="1" customWidth="1"/>
  </cols>
  <sheetData>
    <row r="3" spans="1:2" x14ac:dyDescent="0.25">
      <c r="A3" s="3" t="s">
        <v>53</v>
      </c>
      <c r="B3" t="s">
        <v>154</v>
      </c>
    </row>
    <row r="4" spans="1:2" x14ac:dyDescent="0.25">
      <c r="A4" t="s">
        <v>46</v>
      </c>
      <c r="B4">
        <v>1</v>
      </c>
    </row>
    <row r="5" spans="1:2" x14ac:dyDescent="0.25">
      <c r="A5" t="s">
        <v>21</v>
      </c>
      <c r="B5">
        <v>1</v>
      </c>
    </row>
    <row r="6" spans="1:2" x14ac:dyDescent="0.25">
      <c r="A6" t="s">
        <v>16</v>
      </c>
      <c r="B6">
        <v>2</v>
      </c>
    </row>
    <row r="7" spans="1:2" x14ac:dyDescent="0.25">
      <c r="A7" t="s">
        <v>34</v>
      </c>
      <c r="B7">
        <v>1</v>
      </c>
    </row>
    <row r="8" spans="1:2" x14ac:dyDescent="0.25">
      <c r="A8" t="s">
        <v>40</v>
      </c>
      <c r="B8">
        <v>1</v>
      </c>
    </row>
    <row r="9" spans="1:2" x14ac:dyDescent="0.25">
      <c r="A9" t="s">
        <v>37</v>
      </c>
      <c r="B9">
        <v>1</v>
      </c>
    </row>
    <row r="10" spans="1:2" x14ac:dyDescent="0.25">
      <c r="A10" t="s">
        <v>32</v>
      </c>
      <c r="B10">
        <v>1</v>
      </c>
    </row>
    <row r="11" spans="1:2" x14ac:dyDescent="0.25">
      <c r="A11" t="s">
        <v>27</v>
      </c>
      <c r="B11">
        <v>1</v>
      </c>
    </row>
    <row r="12" spans="1:2" x14ac:dyDescent="0.25">
      <c r="A12" t="s">
        <v>24</v>
      </c>
      <c r="B12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D068-B923-49A6-B594-CA59C91575BB}">
  <dimension ref="A1:L12"/>
  <sheetViews>
    <sheetView tabSelected="1" workbookViewId="0">
      <selection activeCell="I25" sqref="I25"/>
    </sheetView>
  </sheetViews>
  <sheetFormatPr defaultRowHeight="15" x14ac:dyDescent="0.25"/>
  <cols>
    <col min="1" max="1" width="28.7109375" customWidth="1"/>
    <col min="4" max="4" width="13.85546875" customWidth="1"/>
    <col min="5" max="5" width="12.85546875" customWidth="1"/>
    <col min="8" max="9" width="21.7109375" customWidth="1"/>
    <col min="12" max="12" width="15.28515625" bestFit="1" customWidth="1"/>
  </cols>
  <sheetData>
    <row r="1" spans="1:12" x14ac:dyDescent="0.25">
      <c r="A1" t="s">
        <v>58</v>
      </c>
      <c r="B1" t="s">
        <v>48</v>
      </c>
      <c r="C1" t="s">
        <v>49</v>
      </c>
      <c r="D1" t="s">
        <v>59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25">
      <c r="A2" t="s">
        <v>12</v>
      </c>
      <c r="B2">
        <v>0</v>
      </c>
      <c r="C2">
        <v>0</v>
      </c>
      <c r="D2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4.8</v>
      </c>
      <c r="K2">
        <v>90851</v>
      </c>
      <c r="L2" s="2">
        <v>1178000</v>
      </c>
    </row>
    <row r="3" spans="1:12" x14ac:dyDescent="0.25">
      <c r="A3" t="s">
        <v>18</v>
      </c>
      <c r="B3">
        <v>0</v>
      </c>
      <c r="C3">
        <v>0</v>
      </c>
      <c r="D3">
        <v>11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J3">
        <v>4.5</v>
      </c>
      <c r="K3">
        <v>370370</v>
      </c>
      <c r="L3" s="2">
        <v>1178000</v>
      </c>
    </row>
    <row r="4" spans="1:12" x14ac:dyDescent="0.25">
      <c r="A4" t="s">
        <v>23</v>
      </c>
      <c r="B4">
        <v>0</v>
      </c>
      <c r="C4">
        <v>0</v>
      </c>
      <c r="D4">
        <v>11</v>
      </c>
      <c r="E4" t="s">
        <v>19</v>
      </c>
      <c r="F4" t="s">
        <v>20</v>
      </c>
      <c r="G4" t="s">
        <v>15</v>
      </c>
      <c r="H4" t="s">
        <v>24</v>
      </c>
      <c r="I4" t="s">
        <v>25</v>
      </c>
      <c r="J4">
        <v>4.7</v>
      </c>
      <c r="K4">
        <v>79074</v>
      </c>
      <c r="L4" s="2">
        <v>1178000</v>
      </c>
    </row>
    <row r="5" spans="1:12" x14ac:dyDescent="0.25">
      <c r="A5" t="s">
        <v>26</v>
      </c>
      <c r="B5">
        <v>0</v>
      </c>
      <c r="C5">
        <v>0</v>
      </c>
      <c r="D5">
        <v>11</v>
      </c>
      <c r="E5" t="s">
        <v>19</v>
      </c>
      <c r="F5" t="s">
        <v>20</v>
      </c>
      <c r="G5" t="s">
        <v>27</v>
      </c>
      <c r="H5" t="s">
        <v>27</v>
      </c>
      <c r="I5" t="s">
        <v>28</v>
      </c>
      <c r="J5">
        <v>4.7</v>
      </c>
      <c r="K5">
        <v>9725</v>
      </c>
      <c r="L5" s="2">
        <v>1178000</v>
      </c>
    </row>
    <row r="6" spans="1:12" x14ac:dyDescent="0.25">
      <c r="A6" t="s">
        <v>29</v>
      </c>
      <c r="B6">
        <v>0</v>
      </c>
      <c r="C6">
        <v>0</v>
      </c>
      <c r="D6">
        <v>11</v>
      </c>
      <c r="E6" t="s">
        <v>30</v>
      </c>
      <c r="F6" t="s">
        <v>14</v>
      </c>
      <c r="G6" t="s">
        <v>31</v>
      </c>
      <c r="H6" t="s">
        <v>32</v>
      </c>
      <c r="I6" t="s">
        <v>28</v>
      </c>
      <c r="J6">
        <v>4.7</v>
      </c>
      <c r="K6">
        <v>8176</v>
      </c>
      <c r="L6" s="2">
        <v>1178000</v>
      </c>
    </row>
    <row r="7" spans="1:12" x14ac:dyDescent="0.25">
      <c r="A7" t="s">
        <v>33</v>
      </c>
      <c r="B7">
        <v>0</v>
      </c>
      <c r="C7">
        <v>0</v>
      </c>
      <c r="D7">
        <v>11</v>
      </c>
      <c r="E7" t="s">
        <v>19</v>
      </c>
      <c r="F7" t="s">
        <v>20</v>
      </c>
      <c r="G7" t="s">
        <v>34</v>
      </c>
      <c r="H7" t="s">
        <v>34</v>
      </c>
      <c r="I7" t="s">
        <v>35</v>
      </c>
      <c r="J7">
        <v>4.7</v>
      </c>
      <c r="K7">
        <v>258624</v>
      </c>
      <c r="L7" s="2">
        <v>1178000</v>
      </c>
    </row>
    <row r="8" spans="1:12" x14ac:dyDescent="0.25">
      <c r="A8" t="s">
        <v>36</v>
      </c>
      <c r="B8">
        <v>1.99</v>
      </c>
      <c r="C8">
        <v>0</v>
      </c>
      <c r="D8">
        <v>11</v>
      </c>
      <c r="E8" t="s">
        <v>19</v>
      </c>
      <c r="F8" t="s">
        <v>20</v>
      </c>
      <c r="G8" t="s">
        <v>15</v>
      </c>
      <c r="H8" t="s">
        <v>37</v>
      </c>
      <c r="I8" t="s">
        <v>38</v>
      </c>
      <c r="J8">
        <v>4.7</v>
      </c>
      <c r="K8">
        <v>7925</v>
      </c>
      <c r="L8" s="2">
        <v>1168100</v>
      </c>
    </row>
    <row r="9" spans="1:12" x14ac:dyDescent="0.25">
      <c r="A9" t="s">
        <v>39</v>
      </c>
      <c r="B9">
        <v>6.99</v>
      </c>
      <c r="C9" s="1">
        <v>6.99</v>
      </c>
      <c r="D9">
        <v>11</v>
      </c>
      <c r="E9" t="s">
        <v>19</v>
      </c>
      <c r="F9" t="s">
        <v>20</v>
      </c>
      <c r="G9" t="s">
        <v>40</v>
      </c>
      <c r="H9" t="s">
        <v>40</v>
      </c>
      <c r="I9" t="s">
        <v>41</v>
      </c>
      <c r="J9">
        <v>4.7</v>
      </c>
      <c r="K9">
        <v>247</v>
      </c>
      <c r="L9" s="2">
        <v>1118100</v>
      </c>
    </row>
    <row r="10" spans="1:12" x14ac:dyDescent="0.25">
      <c r="A10" t="s">
        <v>42</v>
      </c>
      <c r="B10">
        <v>0</v>
      </c>
      <c r="C10">
        <v>0</v>
      </c>
      <c r="D10">
        <v>10</v>
      </c>
      <c r="E10" t="s">
        <v>19</v>
      </c>
      <c r="F10" t="s">
        <v>20</v>
      </c>
      <c r="G10" t="s">
        <v>15</v>
      </c>
      <c r="H10" t="s">
        <v>16</v>
      </c>
      <c r="I10" t="s">
        <v>43</v>
      </c>
      <c r="J10">
        <v>4.5999999999999996</v>
      </c>
      <c r="K10">
        <v>109104</v>
      </c>
      <c r="L10" s="2">
        <v>1070000</v>
      </c>
    </row>
    <row r="11" spans="1:12" x14ac:dyDescent="0.25">
      <c r="A11" t="s">
        <v>44</v>
      </c>
      <c r="B11">
        <v>0</v>
      </c>
      <c r="C11">
        <v>0</v>
      </c>
      <c r="D11">
        <v>10</v>
      </c>
      <c r="E11" t="s">
        <v>30</v>
      </c>
      <c r="F11" t="s">
        <v>45</v>
      </c>
      <c r="G11" t="s">
        <v>15</v>
      </c>
      <c r="H11" t="s">
        <v>46</v>
      </c>
      <c r="I11" t="s">
        <v>47</v>
      </c>
      <c r="J11">
        <v>4.5999999999999996</v>
      </c>
      <c r="K11">
        <v>97122</v>
      </c>
      <c r="L11" s="2">
        <v>1070000</v>
      </c>
    </row>
    <row r="12" spans="1:12" x14ac:dyDescent="0.25">
      <c r="L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E42-FC3B-4B63-9215-203CE32D0F27}">
  <dimension ref="A1"/>
  <sheetViews>
    <sheetView workbookViewId="0">
      <selection activeCell="L28" sqref="L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B8B5-0380-4657-9C20-F93592D04C7F}">
  <dimension ref="A3:E104"/>
  <sheetViews>
    <sheetView workbookViewId="0">
      <selection activeCell="A3" sqref="A3"/>
    </sheetView>
  </sheetViews>
  <sheetFormatPr defaultRowHeight="15" x14ac:dyDescent="0.25"/>
  <cols>
    <col min="1" max="1" width="34.28515625" bestFit="1" customWidth="1"/>
    <col min="2" max="2" width="15" bestFit="1" customWidth="1"/>
    <col min="3" max="3" width="12.85546875" bestFit="1" customWidth="1"/>
    <col min="4" max="4" width="20" bestFit="1" customWidth="1"/>
    <col min="5" max="5" width="20.42578125" bestFit="1" customWidth="1"/>
    <col min="6" max="6" width="15.5703125" bestFit="1" customWidth="1"/>
    <col min="7" max="7" width="7.140625" bestFit="1" customWidth="1"/>
    <col min="8" max="8" width="19.28515625" bestFit="1" customWidth="1"/>
    <col min="9" max="9" width="15.5703125" bestFit="1" customWidth="1"/>
    <col min="10" max="10" width="19.85546875" bestFit="1" customWidth="1"/>
    <col min="11" max="11" width="14.140625" bestFit="1" customWidth="1"/>
    <col min="12" max="12" width="8" bestFit="1" customWidth="1"/>
    <col min="13" max="13" width="12.42578125" bestFit="1" customWidth="1"/>
    <col min="14" max="14" width="15.85546875" bestFit="1" customWidth="1"/>
    <col min="15" max="15" width="6.28515625" bestFit="1" customWidth="1"/>
    <col min="16" max="16" width="17.7109375" bestFit="1" customWidth="1"/>
    <col min="17" max="17" width="12.28515625" bestFit="1" customWidth="1"/>
    <col min="18" max="18" width="6.7109375" bestFit="1" customWidth="1"/>
    <col min="19" max="19" width="7" bestFit="1" customWidth="1"/>
    <col min="20" max="20" width="12" bestFit="1" customWidth="1"/>
    <col min="21" max="21" width="9.42578125" bestFit="1" customWidth="1"/>
    <col min="22" max="22" width="10.7109375" bestFit="1" customWidth="1"/>
    <col min="23" max="23" width="6.85546875" bestFit="1" customWidth="1"/>
    <col min="24" max="24" width="8.42578125" bestFit="1" customWidth="1"/>
    <col min="25" max="25" width="22.140625" bestFit="1" customWidth="1"/>
    <col min="26" max="26" width="12.85546875" bestFit="1" customWidth="1"/>
    <col min="27" max="27" width="7.140625" bestFit="1" customWidth="1"/>
    <col min="28" max="28" width="25.28515625" bestFit="1" customWidth="1"/>
    <col min="29" max="29" width="18.28515625" bestFit="1" customWidth="1"/>
    <col min="30" max="30" width="5.28515625" bestFit="1" customWidth="1"/>
    <col min="31" max="31" width="7.140625" bestFit="1" customWidth="1"/>
    <col min="32" max="32" width="19.28515625" bestFit="1" customWidth="1"/>
    <col min="33" max="33" width="15.5703125" bestFit="1" customWidth="1"/>
    <col min="34" max="34" width="19.85546875" bestFit="1" customWidth="1"/>
    <col min="35" max="35" width="14.140625" bestFit="1" customWidth="1"/>
    <col min="36" max="36" width="8" bestFit="1" customWidth="1"/>
    <col min="37" max="37" width="12.42578125" bestFit="1" customWidth="1"/>
    <col min="38" max="38" width="15.85546875" bestFit="1" customWidth="1"/>
    <col min="39" max="39" width="6.28515625" bestFit="1" customWidth="1"/>
    <col min="40" max="40" width="17.7109375" bestFit="1" customWidth="1"/>
    <col min="41" max="41" width="12.28515625" bestFit="1" customWidth="1"/>
    <col min="42" max="42" width="6.7109375" bestFit="1" customWidth="1"/>
    <col min="43" max="43" width="7" bestFit="1" customWidth="1"/>
    <col min="44" max="44" width="12" bestFit="1" customWidth="1"/>
    <col min="45" max="45" width="9.42578125" bestFit="1" customWidth="1"/>
    <col min="46" max="46" width="10.7109375" bestFit="1" customWidth="1"/>
    <col min="47" max="47" width="6.85546875" bestFit="1" customWidth="1"/>
    <col min="48" max="48" width="8.42578125" bestFit="1" customWidth="1"/>
    <col min="49" max="49" width="22.140625" bestFit="1" customWidth="1"/>
    <col min="50" max="50" width="20" bestFit="1" customWidth="1"/>
    <col min="51" max="51" width="8" bestFit="1" customWidth="1"/>
    <col min="52" max="52" width="25.28515625" bestFit="1" customWidth="1"/>
    <col min="53" max="53" width="18.28515625" bestFit="1" customWidth="1"/>
    <col min="54" max="54" width="5.28515625" bestFit="1" customWidth="1"/>
    <col min="55" max="55" width="8" bestFit="1" customWidth="1"/>
    <col min="56" max="56" width="19.28515625" bestFit="1" customWidth="1"/>
    <col min="57" max="57" width="15.5703125" bestFit="1" customWidth="1"/>
    <col min="58" max="58" width="19.85546875" bestFit="1" customWidth="1"/>
    <col min="59" max="59" width="14.140625" bestFit="1" customWidth="1"/>
    <col min="60" max="60" width="8" bestFit="1" customWidth="1"/>
    <col min="61" max="61" width="12.42578125" bestFit="1" customWidth="1"/>
    <col min="62" max="62" width="15.85546875" bestFit="1" customWidth="1"/>
    <col min="63" max="63" width="6.28515625" bestFit="1" customWidth="1"/>
    <col min="64" max="64" width="17.7109375" bestFit="1" customWidth="1"/>
    <col min="65" max="65" width="12.28515625" bestFit="1" customWidth="1"/>
    <col min="66" max="66" width="6.7109375" bestFit="1" customWidth="1"/>
    <col min="67" max="67" width="7" bestFit="1" customWidth="1"/>
    <col min="68" max="68" width="12" bestFit="1" customWidth="1"/>
    <col min="69" max="69" width="9.42578125" bestFit="1" customWidth="1"/>
    <col min="70" max="70" width="10.7109375" bestFit="1" customWidth="1"/>
    <col min="71" max="71" width="6.85546875" bestFit="1" customWidth="1"/>
    <col min="72" max="72" width="8.42578125" bestFit="1" customWidth="1"/>
    <col min="73" max="73" width="22.140625" bestFit="1" customWidth="1"/>
    <col min="74" max="74" width="20.42578125" bestFit="1" customWidth="1"/>
    <col min="75" max="75" width="8" bestFit="1" customWidth="1"/>
    <col min="76" max="76" width="25.28515625" bestFit="1" customWidth="1"/>
    <col min="77" max="77" width="18.28515625" bestFit="1" customWidth="1"/>
    <col min="78" max="79" width="8" bestFit="1" customWidth="1"/>
    <col min="80" max="80" width="19.28515625" bestFit="1" customWidth="1"/>
    <col min="81" max="81" width="15.5703125" bestFit="1" customWidth="1"/>
    <col min="82" max="82" width="19.85546875" bestFit="1" customWidth="1"/>
    <col min="83" max="83" width="14.140625" bestFit="1" customWidth="1"/>
    <col min="84" max="84" width="8" bestFit="1" customWidth="1"/>
    <col min="85" max="85" width="12.42578125" bestFit="1" customWidth="1"/>
    <col min="86" max="86" width="15.85546875" bestFit="1" customWidth="1"/>
    <col min="87" max="87" width="8" bestFit="1" customWidth="1"/>
    <col min="88" max="88" width="17.7109375" bestFit="1" customWidth="1"/>
    <col min="89" max="89" width="12.28515625" bestFit="1" customWidth="1"/>
    <col min="90" max="91" width="8" bestFit="1" customWidth="1"/>
    <col min="92" max="92" width="12" bestFit="1" customWidth="1"/>
    <col min="93" max="93" width="9.42578125" bestFit="1" customWidth="1"/>
    <col min="94" max="94" width="10.7109375" bestFit="1" customWidth="1"/>
    <col min="95" max="95" width="8" bestFit="1" customWidth="1"/>
    <col min="96" max="96" width="8.42578125" bestFit="1" customWidth="1"/>
    <col min="97" max="97" width="22.140625" bestFit="1" customWidth="1"/>
    <col min="98" max="98" width="20" bestFit="1" customWidth="1"/>
    <col min="99" max="99" width="18" bestFit="1" customWidth="1"/>
    <col min="100" max="100" width="25" bestFit="1" customWidth="1"/>
    <col min="101" max="101" width="25.5703125" bestFit="1" customWidth="1"/>
  </cols>
  <sheetData>
    <row r="3" spans="1:5" x14ac:dyDescent="0.25">
      <c r="A3" s="3" t="s">
        <v>148</v>
      </c>
      <c r="B3" t="s">
        <v>149</v>
      </c>
      <c r="C3" t="s">
        <v>150</v>
      </c>
      <c r="D3" t="s">
        <v>151</v>
      </c>
      <c r="E3" t="s">
        <v>152</v>
      </c>
    </row>
    <row r="4" spans="1:5" x14ac:dyDescent="0.25">
      <c r="A4" s="4" t="s">
        <v>146</v>
      </c>
      <c r="B4">
        <v>10</v>
      </c>
      <c r="C4">
        <v>4.2</v>
      </c>
      <c r="D4">
        <v>158845</v>
      </c>
      <c r="E4">
        <v>1070000</v>
      </c>
    </row>
    <row r="5" spans="1:5" x14ac:dyDescent="0.25">
      <c r="A5" s="5" t="s">
        <v>97</v>
      </c>
      <c r="B5">
        <v>10</v>
      </c>
      <c r="C5">
        <v>4.2</v>
      </c>
      <c r="D5">
        <v>158845</v>
      </c>
      <c r="E5">
        <v>1070000</v>
      </c>
    </row>
    <row r="6" spans="1:5" x14ac:dyDescent="0.25">
      <c r="A6" s="4" t="s">
        <v>144</v>
      </c>
      <c r="B6">
        <v>10</v>
      </c>
      <c r="C6">
        <v>4.4000000000000004</v>
      </c>
      <c r="D6">
        <v>3215</v>
      </c>
      <c r="E6">
        <v>1070000</v>
      </c>
    </row>
    <row r="7" spans="1:5" x14ac:dyDescent="0.25">
      <c r="A7" s="5" t="s">
        <v>140</v>
      </c>
      <c r="B7">
        <v>10</v>
      </c>
      <c r="C7">
        <v>4.4000000000000004</v>
      </c>
      <c r="D7">
        <v>3215</v>
      </c>
      <c r="E7">
        <v>1070000</v>
      </c>
    </row>
    <row r="8" spans="1:5" x14ac:dyDescent="0.25">
      <c r="A8" s="4" t="s">
        <v>142</v>
      </c>
      <c r="B8">
        <v>10</v>
      </c>
      <c r="C8">
        <v>4.3</v>
      </c>
      <c r="D8">
        <v>14057</v>
      </c>
      <c r="E8">
        <v>1070000</v>
      </c>
    </row>
    <row r="9" spans="1:5" x14ac:dyDescent="0.25">
      <c r="A9" s="5" t="s">
        <v>140</v>
      </c>
      <c r="B9">
        <v>10</v>
      </c>
      <c r="C9">
        <v>4.3</v>
      </c>
      <c r="D9">
        <v>14057</v>
      </c>
      <c r="E9">
        <v>1070000</v>
      </c>
    </row>
    <row r="10" spans="1:5" x14ac:dyDescent="0.25">
      <c r="A10" s="4" t="s">
        <v>138</v>
      </c>
      <c r="B10">
        <v>10</v>
      </c>
      <c r="C10">
        <v>4.2</v>
      </c>
      <c r="D10">
        <v>176514</v>
      </c>
      <c r="E10">
        <v>1070000</v>
      </c>
    </row>
    <row r="11" spans="1:5" x14ac:dyDescent="0.25">
      <c r="A11" s="5" t="s">
        <v>46</v>
      </c>
      <c r="B11">
        <v>10</v>
      </c>
      <c r="C11">
        <v>4.2</v>
      </c>
      <c r="D11">
        <v>176514</v>
      </c>
      <c r="E11">
        <v>1070000</v>
      </c>
    </row>
    <row r="12" spans="1:5" x14ac:dyDescent="0.25">
      <c r="A12" s="4" t="s">
        <v>42</v>
      </c>
      <c r="B12">
        <v>10</v>
      </c>
      <c r="C12">
        <v>4.5999999999999996</v>
      </c>
      <c r="D12">
        <v>109104</v>
      </c>
      <c r="E12">
        <v>1070000</v>
      </c>
    </row>
    <row r="13" spans="1:5" x14ac:dyDescent="0.25">
      <c r="A13" s="5" t="s">
        <v>16</v>
      </c>
      <c r="B13">
        <v>10</v>
      </c>
      <c r="C13">
        <v>4.5999999999999996</v>
      </c>
      <c r="D13">
        <v>109104</v>
      </c>
      <c r="E13">
        <v>1070000</v>
      </c>
    </row>
    <row r="14" spans="1:5" x14ac:dyDescent="0.25">
      <c r="A14" s="4" t="s">
        <v>137</v>
      </c>
      <c r="B14">
        <v>10</v>
      </c>
      <c r="C14">
        <v>4.5999999999999996</v>
      </c>
      <c r="D14">
        <v>24878</v>
      </c>
      <c r="E14">
        <v>1070000</v>
      </c>
    </row>
    <row r="15" spans="1:5" x14ac:dyDescent="0.25">
      <c r="A15" s="5" t="s">
        <v>118</v>
      </c>
      <c r="B15">
        <v>10</v>
      </c>
      <c r="C15">
        <v>4.5999999999999996</v>
      </c>
      <c r="D15">
        <v>24878</v>
      </c>
      <c r="E15">
        <v>1070000</v>
      </c>
    </row>
    <row r="16" spans="1:5" x14ac:dyDescent="0.25">
      <c r="A16" s="4" t="s">
        <v>135</v>
      </c>
      <c r="B16">
        <v>10</v>
      </c>
      <c r="C16">
        <v>4.5</v>
      </c>
      <c r="D16">
        <v>84680</v>
      </c>
      <c r="E16">
        <v>1070000</v>
      </c>
    </row>
    <row r="17" spans="1:5" x14ac:dyDescent="0.25">
      <c r="A17" s="5" t="s">
        <v>134</v>
      </c>
      <c r="B17">
        <v>10</v>
      </c>
      <c r="C17">
        <v>4.5</v>
      </c>
      <c r="D17">
        <v>84680</v>
      </c>
      <c r="E17">
        <v>1070000</v>
      </c>
    </row>
    <row r="18" spans="1:5" x14ac:dyDescent="0.25">
      <c r="A18" s="4" t="s">
        <v>132</v>
      </c>
      <c r="B18">
        <v>10</v>
      </c>
      <c r="C18">
        <v>4.4000000000000004</v>
      </c>
      <c r="D18">
        <v>170843</v>
      </c>
      <c r="E18">
        <v>1070000</v>
      </c>
    </row>
    <row r="19" spans="1:5" x14ac:dyDescent="0.25">
      <c r="A19" s="5" t="s">
        <v>21</v>
      </c>
      <c r="B19">
        <v>10</v>
      </c>
      <c r="C19">
        <v>4.4000000000000004</v>
      </c>
      <c r="D19">
        <v>170843</v>
      </c>
      <c r="E19">
        <v>1070000</v>
      </c>
    </row>
    <row r="20" spans="1:5" x14ac:dyDescent="0.25">
      <c r="A20" s="4" t="s">
        <v>131</v>
      </c>
      <c r="B20">
        <v>10</v>
      </c>
      <c r="C20">
        <v>4.5</v>
      </c>
      <c r="D20">
        <v>39502</v>
      </c>
      <c r="E20">
        <v>1070000</v>
      </c>
    </row>
    <row r="21" spans="1:5" x14ac:dyDescent="0.25">
      <c r="A21" s="5" t="s">
        <v>21</v>
      </c>
      <c r="B21">
        <v>10</v>
      </c>
      <c r="C21">
        <v>4.5</v>
      </c>
      <c r="D21">
        <v>39502</v>
      </c>
      <c r="E21">
        <v>1070000</v>
      </c>
    </row>
    <row r="22" spans="1:5" x14ac:dyDescent="0.25">
      <c r="A22" s="4" t="s">
        <v>130</v>
      </c>
      <c r="B22">
        <v>10</v>
      </c>
      <c r="C22">
        <v>4.3</v>
      </c>
      <c r="D22">
        <v>34138</v>
      </c>
      <c r="E22">
        <v>1070000</v>
      </c>
    </row>
    <row r="23" spans="1:5" x14ac:dyDescent="0.25">
      <c r="A23" s="5" t="s">
        <v>21</v>
      </c>
      <c r="B23">
        <v>10</v>
      </c>
      <c r="C23">
        <v>4.3</v>
      </c>
      <c r="D23">
        <v>34138</v>
      </c>
      <c r="E23">
        <v>1070000</v>
      </c>
    </row>
    <row r="24" spans="1:5" x14ac:dyDescent="0.25">
      <c r="A24" s="4" t="s">
        <v>128</v>
      </c>
      <c r="B24">
        <v>10</v>
      </c>
      <c r="C24">
        <v>4.5999999999999996</v>
      </c>
      <c r="D24">
        <v>26990</v>
      </c>
      <c r="E24">
        <v>1070000</v>
      </c>
    </row>
    <row r="25" spans="1:5" x14ac:dyDescent="0.25">
      <c r="A25" s="5" t="s">
        <v>127</v>
      </c>
      <c r="B25">
        <v>10</v>
      </c>
      <c r="C25">
        <v>4.5999999999999996</v>
      </c>
      <c r="D25">
        <v>26990</v>
      </c>
      <c r="E25">
        <v>1070000</v>
      </c>
    </row>
    <row r="26" spans="1:5" x14ac:dyDescent="0.25">
      <c r="A26" s="4" t="s">
        <v>126</v>
      </c>
      <c r="B26">
        <v>10</v>
      </c>
      <c r="C26">
        <v>4.5</v>
      </c>
      <c r="D26">
        <v>1235</v>
      </c>
      <c r="E26">
        <v>1070000</v>
      </c>
    </row>
    <row r="27" spans="1:5" x14ac:dyDescent="0.25">
      <c r="A27" s="5" t="s">
        <v>97</v>
      </c>
      <c r="B27">
        <v>10</v>
      </c>
      <c r="C27">
        <v>4.5</v>
      </c>
      <c r="D27">
        <v>1235</v>
      </c>
      <c r="E27">
        <v>1070000</v>
      </c>
    </row>
    <row r="28" spans="1:5" x14ac:dyDescent="0.25">
      <c r="A28" s="4" t="s">
        <v>26</v>
      </c>
      <c r="B28">
        <v>11</v>
      </c>
      <c r="C28">
        <v>4.7</v>
      </c>
      <c r="D28">
        <v>9725</v>
      </c>
      <c r="E28">
        <v>1178000</v>
      </c>
    </row>
    <row r="29" spans="1:5" x14ac:dyDescent="0.25">
      <c r="A29" s="5" t="s">
        <v>27</v>
      </c>
      <c r="B29">
        <v>11</v>
      </c>
      <c r="C29">
        <v>4.7</v>
      </c>
      <c r="D29">
        <v>9725</v>
      </c>
      <c r="E29">
        <v>1178000</v>
      </c>
    </row>
    <row r="30" spans="1:5" x14ac:dyDescent="0.25">
      <c r="A30" s="4" t="s">
        <v>124</v>
      </c>
      <c r="B30">
        <v>10</v>
      </c>
      <c r="C30">
        <v>4.5</v>
      </c>
      <c r="D30">
        <v>188568</v>
      </c>
      <c r="E30">
        <v>1070000</v>
      </c>
    </row>
    <row r="31" spans="1:5" x14ac:dyDescent="0.25">
      <c r="A31" s="5" t="s">
        <v>123</v>
      </c>
      <c r="B31">
        <v>10</v>
      </c>
      <c r="C31">
        <v>4.5</v>
      </c>
      <c r="D31">
        <v>188568</v>
      </c>
      <c r="E31">
        <v>1070000</v>
      </c>
    </row>
    <row r="32" spans="1:5" x14ac:dyDescent="0.25">
      <c r="A32" s="4" t="s">
        <v>121</v>
      </c>
      <c r="B32">
        <v>10</v>
      </c>
      <c r="C32">
        <v>4.3</v>
      </c>
      <c r="D32">
        <v>26259</v>
      </c>
      <c r="E32">
        <v>1070000</v>
      </c>
    </row>
    <row r="33" spans="1:5" x14ac:dyDescent="0.25">
      <c r="A33" s="5" t="s">
        <v>118</v>
      </c>
      <c r="B33">
        <v>10</v>
      </c>
      <c r="C33">
        <v>4.3</v>
      </c>
      <c r="D33">
        <v>26259</v>
      </c>
      <c r="E33">
        <v>1070000</v>
      </c>
    </row>
    <row r="34" spans="1:5" x14ac:dyDescent="0.25">
      <c r="A34" s="4" t="s">
        <v>119</v>
      </c>
      <c r="B34">
        <v>10</v>
      </c>
      <c r="C34">
        <v>4.4000000000000004</v>
      </c>
      <c r="D34">
        <v>19018</v>
      </c>
      <c r="E34">
        <v>1070000</v>
      </c>
    </row>
    <row r="35" spans="1:5" x14ac:dyDescent="0.25">
      <c r="A35" s="5" t="s">
        <v>118</v>
      </c>
      <c r="B35">
        <v>10</v>
      </c>
      <c r="C35">
        <v>4.4000000000000004</v>
      </c>
      <c r="D35">
        <v>19018</v>
      </c>
      <c r="E35">
        <v>1070000</v>
      </c>
    </row>
    <row r="36" spans="1:5" x14ac:dyDescent="0.25">
      <c r="A36" s="4" t="s">
        <v>117</v>
      </c>
      <c r="B36">
        <v>10</v>
      </c>
      <c r="C36">
        <v>4.4000000000000004</v>
      </c>
      <c r="D36">
        <v>183259</v>
      </c>
      <c r="E36">
        <v>1070000</v>
      </c>
    </row>
    <row r="37" spans="1:5" x14ac:dyDescent="0.25">
      <c r="A37" s="5" t="s">
        <v>16</v>
      </c>
      <c r="B37">
        <v>10</v>
      </c>
      <c r="C37">
        <v>4.4000000000000004</v>
      </c>
      <c r="D37">
        <v>183259</v>
      </c>
      <c r="E37">
        <v>1070000</v>
      </c>
    </row>
    <row r="38" spans="1:5" x14ac:dyDescent="0.25">
      <c r="A38" s="4" t="s">
        <v>116</v>
      </c>
      <c r="B38">
        <v>10</v>
      </c>
      <c r="C38">
        <v>4.7</v>
      </c>
      <c r="D38">
        <v>985920</v>
      </c>
      <c r="E38">
        <v>1070000</v>
      </c>
    </row>
    <row r="39" spans="1:5" x14ac:dyDescent="0.25">
      <c r="A39" s="5" t="s">
        <v>114</v>
      </c>
      <c r="B39">
        <v>10</v>
      </c>
      <c r="C39">
        <v>4.7</v>
      </c>
      <c r="D39">
        <v>985920</v>
      </c>
      <c r="E39">
        <v>1070000</v>
      </c>
    </row>
    <row r="40" spans="1:5" x14ac:dyDescent="0.25">
      <c r="A40" s="4" t="s">
        <v>113</v>
      </c>
      <c r="B40">
        <v>10</v>
      </c>
      <c r="C40">
        <v>4.5</v>
      </c>
      <c r="D40">
        <v>241929</v>
      </c>
      <c r="E40">
        <v>1070000</v>
      </c>
    </row>
    <row r="41" spans="1:5" x14ac:dyDescent="0.25">
      <c r="A41" s="5" t="s">
        <v>97</v>
      </c>
      <c r="B41">
        <v>10</v>
      </c>
      <c r="C41">
        <v>4.5</v>
      </c>
      <c r="D41">
        <v>241929</v>
      </c>
      <c r="E41">
        <v>1070000</v>
      </c>
    </row>
    <row r="42" spans="1:5" x14ac:dyDescent="0.25">
      <c r="A42" s="4" t="s">
        <v>111</v>
      </c>
      <c r="B42">
        <v>10</v>
      </c>
      <c r="C42">
        <v>4.5</v>
      </c>
      <c r="D42">
        <v>9289</v>
      </c>
      <c r="E42">
        <v>1070000</v>
      </c>
    </row>
    <row r="43" spans="1:5" x14ac:dyDescent="0.25">
      <c r="A43" s="5" t="s">
        <v>46</v>
      </c>
      <c r="B43">
        <v>10</v>
      </c>
      <c r="C43">
        <v>4.5</v>
      </c>
      <c r="D43">
        <v>9289</v>
      </c>
      <c r="E43">
        <v>1070000</v>
      </c>
    </row>
    <row r="44" spans="1:5" x14ac:dyDescent="0.25">
      <c r="A44" s="4" t="s">
        <v>110</v>
      </c>
      <c r="B44">
        <v>10</v>
      </c>
      <c r="C44">
        <v>4.4000000000000004</v>
      </c>
      <c r="D44">
        <v>179416</v>
      </c>
      <c r="E44">
        <v>1070000</v>
      </c>
    </row>
    <row r="45" spans="1:5" x14ac:dyDescent="0.25">
      <c r="A45" s="5" t="s">
        <v>46</v>
      </c>
      <c r="B45">
        <v>10</v>
      </c>
      <c r="C45">
        <v>4.4000000000000004</v>
      </c>
      <c r="D45">
        <v>179416</v>
      </c>
      <c r="E45">
        <v>1070000</v>
      </c>
    </row>
    <row r="46" spans="1:5" x14ac:dyDescent="0.25">
      <c r="A46" s="4" t="s">
        <v>109</v>
      </c>
      <c r="B46">
        <v>10</v>
      </c>
      <c r="C46">
        <v>4.4000000000000004</v>
      </c>
      <c r="D46">
        <v>961794</v>
      </c>
      <c r="E46">
        <v>1070000</v>
      </c>
    </row>
    <row r="47" spans="1:5" x14ac:dyDescent="0.25">
      <c r="A47" s="5" t="s">
        <v>16</v>
      </c>
      <c r="B47">
        <v>10</v>
      </c>
      <c r="C47">
        <v>4.4000000000000004</v>
      </c>
      <c r="D47">
        <v>961794</v>
      </c>
      <c r="E47">
        <v>1070000</v>
      </c>
    </row>
    <row r="48" spans="1:5" x14ac:dyDescent="0.25">
      <c r="A48" s="4" t="s">
        <v>107</v>
      </c>
      <c r="B48">
        <v>10</v>
      </c>
      <c r="C48">
        <v>4.4000000000000004</v>
      </c>
      <c r="D48">
        <v>133394</v>
      </c>
      <c r="E48">
        <v>1070000</v>
      </c>
    </row>
    <row r="49" spans="1:5" x14ac:dyDescent="0.25">
      <c r="A49" s="5" t="s">
        <v>16</v>
      </c>
      <c r="B49">
        <v>10</v>
      </c>
      <c r="C49">
        <v>4.4000000000000004</v>
      </c>
      <c r="D49">
        <v>133394</v>
      </c>
      <c r="E49">
        <v>1070000</v>
      </c>
    </row>
    <row r="50" spans="1:5" x14ac:dyDescent="0.25">
      <c r="A50" s="4" t="s">
        <v>105</v>
      </c>
      <c r="B50">
        <v>10</v>
      </c>
      <c r="C50">
        <v>4.5999999999999996</v>
      </c>
      <c r="D50">
        <v>34322</v>
      </c>
      <c r="E50">
        <v>1070000</v>
      </c>
    </row>
    <row r="51" spans="1:5" x14ac:dyDescent="0.25">
      <c r="A51" s="5" t="s">
        <v>104</v>
      </c>
      <c r="B51">
        <v>10</v>
      </c>
      <c r="C51">
        <v>4.5999999999999996</v>
      </c>
      <c r="D51">
        <v>34322</v>
      </c>
      <c r="E51">
        <v>1070000</v>
      </c>
    </row>
    <row r="52" spans="1:5" x14ac:dyDescent="0.25">
      <c r="A52" s="4" t="s">
        <v>102</v>
      </c>
      <c r="B52">
        <v>10</v>
      </c>
      <c r="C52">
        <v>4.5999999999999996</v>
      </c>
      <c r="D52">
        <v>33698</v>
      </c>
      <c r="E52">
        <v>1070000</v>
      </c>
    </row>
    <row r="53" spans="1:5" x14ac:dyDescent="0.25">
      <c r="A53" s="5" t="s">
        <v>24</v>
      </c>
      <c r="B53">
        <v>10</v>
      </c>
      <c r="C53">
        <v>4.5999999999999996</v>
      </c>
      <c r="D53">
        <v>33698</v>
      </c>
      <c r="E53">
        <v>1070000</v>
      </c>
    </row>
    <row r="54" spans="1:5" x14ac:dyDescent="0.25">
      <c r="A54" s="4" t="s">
        <v>100</v>
      </c>
      <c r="B54">
        <v>10</v>
      </c>
      <c r="C54">
        <v>4.5999999999999996</v>
      </c>
      <c r="D54">
        <v>2130805</v>
      </c>
      <c r="E54">
        <v>1070000</v>
      </c>
    </row>
    <row r="55" spans="1:5" x14ac:dyDescent="0.25">
      <c r="A55" s="5" t="s">
        <v>97</v>
      </c>
      <c r="B55">
        <v>10</v>
      </c>
      <c r="C55">
        <v>4.5999999999999996</v>
      </c>
      <c r="D55">
        <v>2130805</v>
      </c>
      <c r="E55">
        <v>1070000</v>
      </c>
    </row>
    <row r="56" spans="1:5" x14ac:dyDescent="0.25">
      <c r="A56" s="4" t="s">
        <v>98</v>
      </c>
      <c r="B56">
        <v>10</v>
      </c>
      <c r="C56">
        <v>4.5999999999999996</v>
      </c>
      <c r="D56">
        <v>266921</v>
      </c>
      <c r="E56">
        <v>1070000</v>
      </c>
    </row>
    <row r="57" spans="1:5" x14ac:dyDescent="0.25">
      <c r="A57" s="5" t="s">
        <v>97</v>
      </c>
      <c r="B57">
        <v>10</v>
      </c>
      <c r="C57">
        <v>4.5999999999999996</v>
      </c>
      <c r="D57">
        <v>266921</v>
      </c>
      <c r="E57">
        <v>1070000</v>
      </c>
    </row>
    <row r="58" spans="1:5" x14ac:dyDescent="0.25">
      <c r="A58" s="4" t="s">
        <v>95</v>
      </c>
      <c r="B58">
        <v>10</v>
      </c>
      <c r="C58">
        <v>4.4000000000000004</v>
      </c>
      <c r="D58">
        <v>35440</v>
      </c>
      <c r="E58">
        <v>1070000</v>
      </c>
    </row>
    <row r="59" spans="1:5" x14ac:dyDescent="0.25">
      <c r="A59" s="5" t="s">
        <v>93</v>
      </c>
      <c r="B59">
        <v>10</v>
      </c>
      <c r="C59">
        <v>4.4000000000000004</v>
      </c>
      <c r="D59">
        <v>35440</v>
      </c>
      <c r="E59">
        <v>1070000</v>
      </c>
    </row>
    <row r="60" spans="1:5" x14ac:dyDescent="0.25">
      <c r="A60" s="4" t="s">
        <v>91</v>
      </c>
      <c r="B60">
        <v>10</v>
      </c>
      <c r="C60">
        <v>4.5</v>
      </c>
      <c r="D60">
        <v>107797</v>
      </c>
      <c r="E60">
        <v>1070000</v>
      </c>
    </row>
    <row r="61" spans="1:5" x14ac:dyDescent="0.25">
      <c r="A61" s="5" t="s">
        <v>21</v>
      </c>
      <c r="B61">
        <v>10</v>
      </c>
      <c r="C61">
        <v>4.5</v>
      </c>
      <c r="D61">
        <v>107797</v>
      </c>
      <c r="E61">
        <v>1070000</v>
      </c>
    </row>
    <row r="62" spans="1:5" x14ac:dyDescent="0.25">
      <c r="A62" s="4" t="s">
        <v>36</v>
      </c>
      <c r="B62">
        <v>11</v>
      </c>
      <c r="C62">
        <v>4.7</v>
      </c>
      <c r="D62">
        <v>7925</v>
      </c>
      <c r="E62">
        <v>1168100</v>
      </c>
    </row>
    <row r="63" spans="1:5" x14ac:dyDescent="0.25">
      <c r="A63" s="5" t="s">
        <v>37</v>
      </c>
      <c r="B63">
        <v>11</v>
      </c>
      <c r="C63">
        <v>4.7</v>
      </c>
      <c r="D63">
        <v>7925</v>
      </c>
      <c r="E63">
        <v>1168100</v>
      </c>
    </row>
    <row r="64" spans="1:5" x14ac:dyDescent="0.25">
      <c r="A64" s="4" t="s">
        <v>89</v>
      </c>
      <c r="B64">
        <v>10</v>
      </c>
      <c r="C64">
        <v>4.7</v>
      </c>
      <c r="D64">
        <v>494</v>
      </c>
      <c r="E64">
        <v>1070000</v>
      </c>
    </row>
    <row r="65" spans="1:5" x14ac:dyDescent="0.25">
      <c r="A65" s="5" t="s">
        <v>87</v>
      </c>
      <c r="B65">
        <v>10</v>
      </c>
      <c r="C65">
        <v>4.7</v>
      </c>
      <c r="D65">
        <v>494</v>
      </c>
      <c r="E65">
        <v>1070000</v>
      </c>
    </row>
    <row r="66" spans="1:5" x14ac:dyDescent="0.25">
      <c r="A66" s="4" t="s">
        <v>85</v>
      </c>
      <c r="B66">
        <v>10</v>
      </c>
      <c r="C66">
        <v>4.4000000000000004</v>
      </c>
      <c r="D66">
        <v>23298</v>
      </c>
      <c r="E66">
        <v>1070000</v>
      </c>
    </row>
    <row r="67" spans="1:5" x14ac:dyDescent="0.25">
      <c r="A67" s="5" t="s">
        <v>24</v>
      </c>
      <c r="B67">
        <v>10</v>
      </c>
      <c r="C67">
        <v>4.4000000000000004</v>
      </c>
      <c r="D67">
        <v>23298</v>
      </c>
      <c r="E67">
        <v>1070000</v>
      </c>
    </row>
    <row r="68" spans="1:5" x14ac:dyDescent="0.25">
      <c r="A68" s="4" t="s">
        <v>83</v>
      </c>
      <c r="B68">
        <v>10</v>
      </c>
      <c r="C68">
        <v>4.5</v>
      </c>
      <c r="D68">
        <v>9152</v>
      </c>
      <c r="E68">
        <v>1070000</v>
      </c>
    </row>
    <row r="69" spans="1:5" x14ac:dyDescent="0.25">
      <c r="A69" s="5" t="s">
        <v>81</v>
      </c>
      <c r="B69">
        <v>10</v>
      </c>
      <c r="C69">
        <v>4.5</v>
      </c>
      <c r="D69">
        <v>9152</v>
      </c>
      <c r="E69">
        <v>1070000</v>
      </c>
    </row>
    <row r="70" spans="1:5" x14ac:dyDescent="0.25">
      <c r="A70" s="4" t="s">
        <v>79</v>
      </c>
      <c r="B70">
        <v>10</v>
      </c>
      <c r="C70">
        <v>4.5</v>
      </c>
      <c r="D70">
        <v>38571</v>
      </c>
      <c r="E70">
        <v>1070000</v>
      </c>
    </row>
    <row r="71" spans="1:5" x14ac:dyDescent="0.25">
      <c r="A71" s="5" t="s">
        <v>78</v>
      </c>
      <c r="B71">
        <v>10</v>
      </c>
      <c r="C71">
        <v>4.5</v>
      </c>
      <c r="D71">
        <v>38571</v>
      </c>
      <c r="E71">
        <v>1070000</v>
      </c>
    </row>
    <row r="72" spans="1:5" x14ac:dyDescent="0.25">
      <c r="A72" s="4" t="s">
        <v>33</v>
      </c>
      <c r="B72">
        <v>11</v>
      </c>
      <c r="C72">
        <v>4.7</v>
      </c>
      <c r="D72">
        <v>258624</v>
      </c>
      <c r="E72">
        <v>1178000</v>
      </c>
    </row>
    <row r="73" spans="1:5" x14ac:dyDescent="0.25">
      <c r="A73" s="5" t="s">
        <v>34</v>
      </c>
      <c r="B73">
        <v>11</v>
      </c>
      <c r="C73">
        <v>4.7</v>
      </c>
      <c r="D73">
        <v>258624</v>
      </c>
      <c r="E73">
        <v>1178000</v>
      </c>
    </row>
    <row r="74" spans="1:5" x14ac:dyDescent="0.25">
      <c r="A74" s="4" t="s">
        <v>76</v>
      </c>
      <c r="B74">
        <v>10</v>
      </c>
      <c r="C74">
        <v>4.3</v>
      </c>
      <c r="D74">
        <v>395261</v>
      </c>
      <c r="E74">
        <v>1070000</v>
      </c>
    </row>
    <row r="75" spans="1:5" x14ac:dyDescent="0.25">
      <c r="A75" s="5" t="s">
        <v>21</v>
      </c>
      <c r="B75">
        <v>10</v>
      </c>
      <c r="C75">
        <v>4.3</v>
      </c>
      <c r="D75">
        <v>395261</v>
      </c>
      <c r="E75">
        <v>1070000</v>
      </c>
    </row>
    <row r="76" spans="1:5" x14ac:dyDescent="0.25">
      <c r="A76" s="4" t="s">
        <v>75</v>
      </c>
      <c r="B76">
        <v>10</v>
      </c>
      <c r="C76">
        <v>4.5</v>
      </c>
      <c r="D76">
        <v>25947</v>
      </c>
      <c r="E76">
        <v>1070000</v>
      </c>
    </row>
    <row r="77" spans="1:5" x14ac:dyDescent="0.25">
      <c r="A77" s="5" t="s">
        <v>34</v>
      </c>
      <c r="B77">
        <v>10</v>
      </c>
      <c r="C77">
        <v>4.5</v>
      </c>
      <c r="D77">
        <v>25947</v>
      </c>
      <c r="E77">
        <v>1070000</v>
      </c>
    </row>
    <row r="78" spans="1:5" x14ac:dyDescent="0.25">
      <c r="A78" s="4" t="s">
        <v>74</v>
      </c>
      <c r="B78">
        <v>10</v>
      </c>
      <c r="C78">
        <v>4.2</v>
      </c>
      <c r="D78">
        <v>20243</v>
      </c>
      <c r="E78">
        <v>1070000</v>
      </c>
    </row>
    <row r="79" spans="1:5" x14ac:dyDescent="0.25">
      <c r="A79" s="5" t="s">
        <v>73</v>
      </c>
      <c r="B79">
        <v>10</v>
      </c>
      <c r="C79">
        <v>4.2</v>
      </c>
      <c r="D79">
        <v>20243</v>
      </c>
      <c r="E79">
        <v>1070000</v>
      </c>
    </row>
    <row r="80" spans="1:5" x14ac:dyDescent="0.25">
      <c r="A80" s="4" t="s">
        <v>72</v>
      </c>
      <c r="B80">
        <v>10</v>
      </c>
      <c r="C80">
        <v>4.5</v>
      </c>
      <c r="D80">
        <v>9763</v>
      </c>
      <c r="E80">
        <v>1070000</v>
      </c>
    </row>
    <row r="81" spans="1:5" x14ac:dyDescent="0.25">
      <c r="A81" s="5" t="s">
        <v>71</v>
      </c>
      <c r="B81">
        <v>10</v>
      </c>
      <c r="C81">
        <v>4.5</v>
      </c>
      <c r="D81">
        <v>9763</v>
      </c>
      <c r="E81">
        <v>1070000</v>
      </c>
    </row>
    <row r="82" spans="1:5" x14ac:dyDescent="0.25">
      <c r="A82" s="4" t="s">
        <v>69</v>
      </c>
      <c r="B82">
        <v>10</v>
      </c>
      <c r="C82">
        <v>4.5</v>
      </c>
      <c r="D82">
        <v>28361</v>
      </c>
      <c r="E82">
        <v>1070000</v>
      </c>
    </row>
    <row r="83" spans="1:5" x14ac:dyDescent="0.25">
      <c r="A83" s="5" t="s">
        <v>46</v>
      </c>
      <c r="B83">
        <v>10</v>
      </c>
      <c r="C83">
        <v>4.5</v>
      </c>
      <c r="D83">
        <v>28361</v>
      </c>
      <c r="E83">
        <v>1070000</v>
      </c>
    </row>
    <row r="84" spans="1:5" x14ac:dyDescent="0.25">
      <c r="A84" s="4" t="s">
        <v>23</v>
      </c>
      <c r="B84">
        <v>11</v>
      </c>
      <c r="C84">
        <v>4.7</v>
      </c>
      <c r="D84">
        <v>79074</v>
      </c>
      <c r="E84">
        <v>1178000</v>
      </c>
    </row>
    <row r="85" spans="1:5" x14ac:dyDescent="0.25">
      <c r="A85" s="5" t="s">
        <v>24</v>
      </c>
      <c r="B85">
        <v>11</v>
      </c>
      <c r="C85">
        <v>4.7</v>
      </c>
      <c r="D85">
        <v>79074</v>
      </c>
      <c r="E85">
        <v>1178000</v>
      </c>
    </row>
    <row r="86" spans="1:5" x14ac:dyDescent="0.25">
      <c r="A86" s="4" t="s">
        <v>68</v>
      </c>
      <c r="B86">
        <v>10</v>
      </c>
      <c r="C86">
        <v>4.5</v>
      </c>
      <c r="D86">
        <v>639</v>
      </c>
      <c r="E86">
        <v>1070000</v>
      </c>
    </row>
    <row r="87" spans="1:5" x14ac:dyDescent="0.25">
      <c r="A87" s="5" t="s">
        <v>21</v>
      </c>
      <c r="B87">
        <v>10</v>
      </c>
      <c r="C87">
        <v>4.5</v>
      </c>
      <c r="D87">
        <v>639</v>
      </c>
      <c r="E87">
        <v>1070000</v>
      </c>
    </row>
    <row r="88" spans="1:5" x14ac:dyDescent="0.25">
      <c r="A88" s="4" t="s">
        <v>66</v>
      </c>
      <c r="B88">
        <v>10</v>
      </c>
      <c r="C88">
        <v>4.3</v>
      </c>
      <c r="D88">
        <v>155903</v>
      </c>
      <c r="E88">
        <v>1070000</v>
      </c>
    </row>
    <row r="89" spans="1:5" x14ac:dyDescent="0.25">
      <c r="A89" s="5" t="s">
        <v>24</v>
      </c>
      <c r="B89">
        <v>10</v>
      </c>
      <c r="C89">
        <v>4.3</v>
      </c>
      <c r="D89">
        <v>155903</v>
      </c>
      <c r="E89">
        <v>1070000</v>
      </c>
    </row>
    <row r="90" spans="1:5" x14ac:dyDescent="0.25">
      <c r="A90" s="4" t="s">
        <v>65</v>
      </c>
      <c r="B90">
        <v>10</v>
      </c>
      <c r="C90">
        <v>4.5999999999999996</v>
      </c>
      <c r="D90">
        <v>199396</v>
      </c>
      <c r="E90">
        <v>1070000</v>
      </c>
    </row>
    <row r="91" spans="1:5" x14ac:dyDescent="0.25">
      <c r="A91" s="5" t="s">
        <v>24</v>
      </c>
      <c r="B91">
        <v>10</v>
      </c>
      <c r="C91">
        <v>4.5999999999999996</v>
      </c>
      <c r="D91">
        <v>199396</v>
      </c>
      <c r="E91">
        <v>1070000</v>
      </c>
    </row>
    <row r="92" spans="1:5" x14ac:dyDescent="0.25">
      <c r="A92" s="4" t="s">
        <v>63</v>
      </c>
      <c r="B92">
        <v>10</v>
      </c>
      <c r="C92">
        <v>4.5999999999999996</v>
      </c>
      <c r="D92">
        <v>291787</v>
      </c>
      <c r="E92">
        <v>1070000</v>
      </c>
    </row>
    <row r="93" spans="1:5" x14ac:dyDescent="0.25">
      <c r="A93" s="5" t="s">
        <v>62</v>
      </c>
      <c r="B93">
        <v>10</v>
      </c>
      <c r="C93">
        <v>4.5999999999999996</v>
      </c>
      <c r="D93">
        <v>291787</v>
      </c>
      <c r="E93">
        <v>1070000</v>
      </c>
    </row>
    <row r="94" spans="1:5" x14ac:dyDescent="0.25">
      <c r="A94" s="4" t="s">
        <v>61</v>
      </c>
      <c r="B94">
        <v>10</v>
      </c>
      <c r="C94">
        <v>4.4000000000000004</v>
      </c>
      <c r="D94">
        <v>187579</v>
      </c>
      <c r="E94">
        <v>1070000</v>
      </c>
    </row>
    <row r="95" spans="1:5" x14ac:dyDescent="0.25">
      <c r="A95" s="5" t="s">
        <v>16</v>
      </c>
      <c r="B95">
        <v>10</v>
      </c>
      <c r="C95">
        <v>4.4000000000000004</v>
      </c>
      <c r="D95">
        <v>187579</v>
      </c>
      <c r="E95">
        <v>1070000</v>
      </c>
    </row>
    <row r="96" spans="1:5" x14ac:dyDescent="0.25">
      <c r="A96" s="4" t="s">
        <v>18</v>
      </c>
      <c r="B96">
        <v>11</v>
      </c>
      <c r="C96">
        <v>4.5</v>
      </c>
      <c r="D96">
        <v>370370</v>
      </c>
      <c r="E96">
        <v>1178000</v>
      </c>
    </row>
    <row r="97" spans="1:5" x14ac:dyDescent="0.25">
      <c r="A97" s="5" t="s">
        <v>21</v>
      </c>
      <c r="B97">
        <v>11</v>
      </c>
      <c r="C97">
        <v>4.5</v>
      </c>
      <c r="D97">
        <v>370370</v>
      </c>
      <c r="E97">
        <v>1178000</v>
      </c>
    </row>
    <row r="98" spans="1:5" x14ac:dyDescent="0.25">
      <c r="A98" s="4" t="s">
        <v>12</v>
      </c>
      <c r="B98">
        <v>11</v>
      </c>
      <c r="C98">
        <v>4.8</v>
      </c>
      <c r="D98">
        <v>90851</v>
      </c>
      <c r="E98">
        <v>1178000</v>
      </c>
    </row>
    <row r="99" spans="1:5" x14ac:dyDescent="0.25">
      <c r="A99" s="5" t="s">
        <v>16</v>
      </c>
      <c r="B99">
        <v>11</v>
      </c>
      <c r="C99">
        <v>4.8</v>
      </c>
      <c r="D99">
        <v>90851</v>
      </c>
      <c r="E99">
        <v>1178000</v>
      </c>
    </row>
    <row r="100" spans="1:5" x14ac:dyDescent="0.25">
      <c r="A100" s="4" t="s">
        <v>39</v>
      </c>
      <c r="B100">
        <v>11</v>
      </c>
      <c r="C100">
        <v>4.7</v>
      </c>
      <c r="D100">
        <v>247</v>
      </c>
      <c r="E100">
        <v>1118100</v>
      </c>
    </row>
    <row r="101" spans="1:5" x14ac:dyDescent="0.25">
      <c r="A101" s="5" t="s">
        <v>40</v>
      </c>
      <c r="B101">
        <v>11</v>
      </c>
      <c r="C101">
        <v>4.7</v>
      </c>
      <c r="D101">
        <v>247</v>
      </c>
      <c r="E101">
        <v>1118100</v>
      </c>
    </row>
    <row r="102" spans="1:5" x14ac:dyDescent="0.25">
      <c r="A102" s="4" t="s">
        <v>29</v>
      </c>
      <c r="B102">
        <v>11</v>
      </c>
      <c r="C102">
        <v>4.7</v>
      </c>
      <c r="D102">
        <v>8176</v>
      </c>
      <c r="E102">
        <v>1178000</v>
      </c>
    </row>
    <row r="103" spans="1:5" x14ac:dyDescent="0.25">
      <c r="A103" s="5" t="s">
        <v>32</v>
      </c>
      <c r="B103">
        <v>11</v>
      </c>
      <c r="C103">
        <v>4.7</v>
      </c>
      <c r="D103">
        <v>8176</v>
      </c>
      <c r="E103">
        <v>1178000</v>
      </c>
    </row>
    <row r="104" spans="1:5" x14ac:dyDescent="0.25">
      <c r="A104" s="4" t="s">
        <v>147</v>
      </c>
      <c r="B104">
        <v>508</v>
      </c>
      <c r="C104">
        <v>224.89999999999998</v>
      </c>
      <c r="D104">
        <v>8593216</v>
      </c>
      <c r="E104">
        <v>54294200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D351-068F-4BCD-A885-B6CC382B1416}">
  <dimension ref="A3:B15"/>
  <sheetViews>
    <sheetView workbookViewId="0">
      <selection activeCell="K24" sqref="K24"/>
    </sheetView>
  </sheetViews>
  <sheetFormatPr defaultRowHeight="15" x14ac:dyDescent="0.25"/>
  <cols>
    <col min="1" max="1" width="17" bestFit="1" customWidth="1"/>
    <col min="2" max="2" width="15.5703125" bestFit="1" customWidth="1"/>
  </cols>
  <sheetData>
    <row r="3" spans="1:2" x14ac:dyDescent="0.25">
      <c r="A3" s="3" t="s">
        <v>6</v>
      </c>
      <c r="B3" t="s">
        <v>153</v>
      </c>
    </row>
    <row r="4" spans="1:2" x14ac:dyDescent="0.25">
      <c r="A4" t="s">
        <v>94</v>
      </c>
      <c r="B4">
        <v>1</v>
      </c>
    </row>
    <row r="5" spans="1:2" x14ac:dyDescent="0.25">
      <c r="A5" t="s">
        <v>62</v>
      </c>
      <c r="B5">
        <v>2</v>
      </c>
    </row>
    <row r="6" spans="1:2" x14ac:dyDescent="0.25">
      <c r="A6" t="s">
        <v>104</v>
      </c>
      <c r="B6">
        <v>1</v>
      </c>
    </row>
    <row r="7" spans="1:2" x14ac:dyDescent="0.25">
      <c r="A7" t="s">
        <v>34</v>
      </c>
      <c r="B7">
        <v>2</v>
      </c>
    </row>
    <row r="8" spans="1:2" x14ac:dyDescent="0.25">
      <c r="A8" t="s">
        <v>15</v>
      </c>
      <c r="B8">
        <v>37</v>
      </c>
    </row>
    <row r="9" spans="1:2" x14ac:dyDescent="0.25">
      <c r="A9" t="s">
        <v>40</v>
      </c>
      <c r="B9">
        <v>1</v>
      </c>
    </row>
    <row r="10" spans="1:2" x14ac:dyDescent="0.25">
      <c r="A10" t="s">
        <v>31</v>
      </c>
      <c r="B10">
        <v>1</v>
      </c>
    </row>
    <row r="11" spans="1:2" x14ac:dyDescent="0.25">
      <c r="A11" t="s">
        <v>141</v>
      </c>
      <c r="B11">
        <v>1</v>
      </c>
    </row>
    <row r="12" spans="1:2" x14ac:dyDescent="0.25">
      <c r="A12" t="s">
        <v>143</v>
      </c>
      <c r="B12">
        <v>1</v>
      </c>
    </row>
    <row r="13" spans="1:2" x14ac:dyDescent="0.25">
      <c r="A13" t="s">
        <v>115</v>
      </c>
      <c r="B13">
        <v>1</v>
      </c>
    </row>
    <row r="14" spans="1:2" x14ac:dyDescent="0.25">
      <c r="A14" t="s">
        <v>27</v>
      </c>
      <c r="B14">
        <v>1</v>
      </c>
    </row>
    <row r="15" spans="1:2" x14ac:dyDescent="0.25">
      <c r="A15" t="s">
        <v>82</v>
      </c>
      <c r="B15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9455-8EF9-4576-8AA4-CEFEC50EC621}">
  <dimension ref="A1:U51"/>
  <sheetViews>
    <sheetView workbookViewId="0">
      <selection activeCell="H1" sqref="G1:H1048576"/>
    </sheetView>
  </sheetViews>
  <sheetFormatPr defaultRowHeight="15" x14ac:dyDescent="0.25"/>
  <cols>
    <col min="7" max="7" width="17.5703125" customWidth="1"/>
    <col min="20" max="20" width="24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T1" t="str" cm="1">
        <f t="array" ref="T1:T24">_xlfn.UNIQUE(H2:H51)</f>
        <v>Shopping</v>
      </c>
      <c r="U1">
        <f>COUNTIF($H$2:$H$51,T1)</f>
        <v>1</v>
      </c>
    </row>
    <row r="2" spans="1:21" x14ac:dyDescent="0.25">
      <c r="A2" t="s">
        <v>26</v>
      </c>
      <c r="B2">
        <v>0</v>
      </c>
      <c r="C2">
        <v>0</v>
      </c>
      <c r="D2">
        <v>11</v>
      </c>
      <c r="E2" t="s">
        <v>19</v>
      </c>
      <c r="F2" t="s">
        <v>20</v>
      </c>
      <c r="G2" t="s">
        <v>27</v>
      </c>
      <c r="H2" t="s">
        <v>27</v>
      </c>
      <c r="I2" t="s">
        <v>28</v>
      </c>
      <c r="J2">
        <v>4.7</v>
      </c>
      <c r="K2">
        <v>9725</v>
      </c>
      <c r="L2">
        <v>1178000</v>
      </c>
      <c r="T2" t="str">
        <v>Food &amp; Drink</v>
      </c>
      <c r="U2">
        <f>COUNTIF($H$2:$H$51,T2)</f>
        <v>2</v>
      </c>
    </row>
    <row r="3" spans="1:21" x14ac:dyDescent="0.25">
      <c r="A3" t="s">
        <v>33</v>
      </c>
      <c r="B3">
        <v>0</v>
      </c>
      <c r="C3">
        <v>0</v>
      </c>
      <c r="D3">
        <v>11</v>
      </c>
      <c r="E3" t="s">
        <v>19</v>
      </c>
      <c r="F3" t="s">
        <v>20</v>
      </c>
      <c r="G3" t="s">
        <v>34</v>
      </c>
      <c r="H3" t="s">
        <v>34</v>
      </c>
      <c r="I3" t="s">
        <v>35</v>
      </c>
      <c r="J3">
        <v>4.7</v>
      </c>
      <c r="K3">
        <v>258624</v>
      </c>
      <c r="L3">
        <v>1178000</v>
      </c>
      <c r="T3" t="str">
        <v>Simulation</v>
      </c>
      <c r="U3">
        <f>COUNTIF($H$2:$H$51,T3)</f>
        <v>5</v>
      </c>
    </row>
    <row r="4" spans="1:21" x14ac:dyDescent="0.25">
      <c r="A4" t="s">
        <v>23</v>
      </c>
      <c r="B4">
        <v>0</v>
      </c>
      <c r="C4">
        <v>0</v>
      </c>
      <c r="D4">
        <v>11</v>
      </c>
      <c r="E4" t="s">
        <v>19</v>
      </c>
      <c r="F4" t="s">
        <v>20</v>
      </c>
      <c r="G4" t="s">
        <v>15</v>
      </c>
      <c r="H4" t="s">
        <v>24</v>
      </c>
      <c r="I4" t="s">
        <v>25</v>
      </c>
      <c r="J4">
        <v>4.7</v>
      </c>
      <c r="K4">
        <v>79074</v>
      </c>
      <c r="L4">
        <v>1178000</v>
      </c>
      <c r="T4" t="str">
        <v>Arcade</v>
      </c>
      <c r="U4">
        <f>COUNTIF($H$2:$H$51,T4)</f>
        <v>7</v>
      </c>
    </row>
    <row r="5" spans="1:21" x14ac:dyDescent="0.25">
      <c r="A5" t="s">
        <v>18</v>
      </c>
      <c r="B5">
        <v>0</v>
      </c>
      <c r="C5">
        <v>0</v>
      </c>
      <c r="D5">
        <v>11</v>
      </c>
      <c r="E5" t="s">
        <v>19</v>
      </c>
      <c r="F5" t="s">
        <v>20</v>
      </c>
      <c r="G5" t="s">
        <v>15</v>
      </c>
      <c r="H5" t="s">
        <v>21</v>
      </c>
      <c r="I5" t="s">
        <v>22</v>
      </c>
      <c r="J5">
        <v>4.5</v>
      </c>
      <c r="K5">
        <v>370370</v>
      </c>
      <c r="L5">
        <v>1178000</v>
      </c>
      <c r="T5" t="str">
        <v>Casual</v>
      </c>
      <c r="U5">
        <f>COUNTIF($H$2:$H$51,T5)</f>
        <v>6</v>
      </c>
    </row>
    <row r="6" spans="1:21" x14ac:dyDescent="0.25">
      <c r="A6" t="s">
        <v>12</v>
      </c>
      <c r="B6">
        <v>0</v>
      </c>
      <c r="C6">
        <v>0</v>
      </c>
      <c r="D6">
        <v>11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>
        <v>4.8</v>
      </c>
      <c r="K6">
        <v>90851</v>
      </c>
      <c r="L6">
        <v>1178000</v>
      </c>
      <c r="T6" t="str">
        <v>News &amp; Magazines</v>
      </c>
      <c r="U6">
        <f>COUNTIF($H$2:$H$51,T6)</f>
        <v>1</v>
      </c>
    </row>
    <row r="7" spans="1:21" x14ac:dyDescent="0.25">
      <c r="A7" t="s">
        <v>29</v>
      </c>
      <c r="B7">
        <v>0</v>
      </c>
      <c r="C7">
        <v>0</v>
      </c>
      <c r="D7">
        <v>11</v>
      </c>
      <c r="E7" t="s">
        <v>30</v>
      </c>
      <c r="F7" t="s">
        <v>14</v>
      </c>
      <c r="G7" t="s">
        <v>31</v>
      </c>
      <c r="H7" t="s">
        <v>32</v>
      </c>
      <c r="I7" t="s">
        <v>28</v>
      </c>
      <c r="J7">
        <v>4.7</v>
      </c>
      <c r="K7">
        <v>8176</v>
      </c>
      <c r="L7">
        <v>1178000</v>
      </c>
      <c r="T7" t="str">
        <v>Music</v>
      </c>
      <c r="U7">
        <f>COUNTIF($H$2:$H$51,T7)</f>
        <v>1</v>
      </c>
    </row>
    <row r="8" spans="1:21" x14ac:dyDescent="0.25">
      <c r="A8" t="s">
        <v>36</v>
      </c>
      <c r="B8">
        <v>1.99</v>
      </c>
      <c r="C8">
        <v>0</v>
      </c>
      <c r="D8">
        <v>11</v>
      </c>
      <c r="E8" t="s">
        <v>19</v>
      </c>
      <c r="F8" t="s">
        <v>20</v>
      </c>
      <c r="G8" t="s">
        <v>15</v>
      </c>
      <c r="H8" t="s">
        <v>37</v>
      </c>
      <c r="I8" t="s">
        <v>38</v>
      </c>
      <c r="J8">
        <v>4.7</v>
      </c>
      <c r="K8">
        <v>7925</v>
      </c>
      <c r="L8">
        <v>1168100</v>
      </c>
      <c r="T8" t="str">
        <v>Health &amp; Fitness</v>
      </c>
      <c r="U8">
        <f>COUNTIF($H$2:$H$51,T8)</f>
        <v>1</v>
      </c>
    </row>
    <row r="9" spans="1:21" x14ac:dyDescent="0.25">
      <c r="A9" t="s">
        <v>39</v>
      </c>
      <c r="B9">
        <v>6.99</v>
      </c>
      <c r="C9" s="1">
        <v>6.99</v>
      </c>
      <c r="D9">
        <v>11</v>
      </c>
      <c r="E9" t="s">
        <v>19</v>
      </c>
      <c r="F9" t="s">
        <v>20</v>
      </c>
      <c r="G9" t="s">
        <v>40</v>
      </c>
      <c r="H9" t="s">
        <v>40</v>
      </c>
      <c r="I9" t="s">
        <v>41</v>
      </c>
      <c r="J9">
        <v>4.7</v>
      </c>
      <c r="K9">
        <v>247</v>
      </c>
      <c r="L9">
        <v>1118100</v>
      </c>
      <c r="T9" t="str">
        <v>Strategy</v>
      </c>
      <c r="U9">
        <f>COUNTIF($H$2:$H$51,T9)</f>
        <v>5</v>
      </c>
    </row>
    <row r="10" spans="1:21" x14ac:dyDescent="0.25">
      <c r="A10" t="s">
        <v>146</v>
      </c>
      <c r="B10">
        <v>0</v>
      </c>
      <c r="C10">
        <v>0</v>
      </c>
      <c r="D10">
        <v>10</v>
      </c>
      <c r="E10" t="s">
        <v>19</v>
      </c>
      <c r="F10" t="s">
        <v>20</v>
      </c>
      <c r="G10" t="s">
        <v>15</v>
      </c>
      <c r="H10" t="s">
        <v>97</v>
      </c>
      <c r="I10" t="s">
        <v>145</v>
      </c>
      <c r="J10">
        <v>4.2</v>
      </c>
      <c r="K10">
        <v>158845</v>
      </c>
      <c r="L10">
        <v>1070000</v>
      </c>
      <c r="T10" t="str">
        <v>Photography</v>
      </c>
      <c r="U10">
        <f>COUNTIF($H$2:$H$51,T10)</f>
        <v>2</v>
      </c>
    </row>
    <row r="11" spans="1:21" x14ac:dyDescent="0.25">
      <c r="A11" t="s">
        <v>144</v>
      </c>
      <c r="B11">
        <v>0</v>
      </c>
      <c r="C11">
        <v>0</v>
      </c>
      <c r="D11">
        <v>10</v>
      </c>
      <c r="E11" t="s">
        <v>19</v>
      </c>
      <c r="F11" t="s">
        <v>20</v>
      </c>
      <c r="G11" t="s">
        <v>143</v>
      </c>
      <c r="H11" t="s">
        <v>140</v>
      </c>
      <c r="I11" t="s">
        <v>35</v>
      </c>
      <c r="J11">
        <v>4.4000000000000004</v>
      </c>
      <c r="K11">
        <v>3215</v>
      </c>
      <c r="L11">
        <v>1070000</v>
      </c>
      <c r="T11" t="str">
        <v>Action</v>
      </c>
      <c r="U11">
        <f>COUNTIF($H$2:$H$51,T11)</f>
        <v>4</v>
      </c>
    </row>
    <row r="12" spans="1:21" x14ac:dyDescent="0.25">
      <c r="A12" t="s">
        <v>142</v>
      </c>
      <c r="B12">
        <v>0.99</v>
      </c>
      <c r="C12">
        <v>0</v>
      </c>
      <c r="D12">
        <v>10</v>
      </c>
      <c r="E12" t="s">
        <v>19</v>
      </c>
      <c r="F12" t="s">
        <v>20</v>
      </c>
      <c r="G12" t="s">
        <v>141</v>
      </c>
      <c r="H12" t="s">
        <v>140</v>
      </c>
      <c r="I12" t="s">
        <v>139</v>
      </c>
      <c r="J12">
        <v>4.3</v>
      </c>
      <c r="K12">
        <v>14057</v>
      </c>
      <c r="L12">
        <v>1070000</v>
      </c>
      <c r="T12" t="str">
        <v>Puzzle</v>
      </c>
      <c r="U12">
        <f>COUNTIF($H$2:$H$51,T12)</f>
        <v>3</v>
      </c>
    </row>
    <row r="13" spans="1:21" x14ac:dyDescent="0.25">
      <c r="A13" t="s">
        <v>138</v>
      </c>
      <c r="B13">
        <v>0</v>
      </c>
      <c r="C13">
        <v>0</v>
      </c>
      <c r="D13">
        <v>10</v>
      </c>
      <c r="E13" t="s">
        <v>13</v>
      </c>
      <c r="F13" t="s">
        <v>20</v>
      </c>
      <c r="G13" t="s">
        <v>15</v>
      </c>
      <c r="H13" t="s">
        <v>46</v>
      </c>
      <c r="I13" t="s">
        <v>103</v>
      </c>
      <c r="J13">
        <v>4.2</v>
      </c>
      <c r="K13">
        <v>176514</v>
      </c>
      <c r="L13">
        <v>1070000</v>
      </c>
      <c r="T13" t="str">
        <v>Role Playing</v>
      </c>
      <c r="U13">
        <f>COUNTIF($H$2:$H$51,T13)</f>
        <v>1</v>
      </c>
    </row>
    <row r="14" spans="1:21" x14ac:dyDescent="0.25">
      <c r="A14" t="s">
        <v>42</v>
      </c>
      <c r="B14">
        <v>0</v>
      </c>
      <c r="C14">
        <v>0</v>
      </c>
      <c r="D14">
        <v>10</v>
      </c>
      <c r="E14" t="s">
        <v>19</v>
      </c>
      <c r="F14" t="s">
        <v>20</v>
      </c>
      <c r="G14" t="s">
        <v>15</v>
      </c>
      <c r="H14" t="s">
        <v>16</v>
      </c>
      <c r="I14" t="s">
        <v>43</v>
      </c>
      <c r="J14">
        <v>4.5999999999999996</v>
      </c>
      <c r="K14">
        <v>109104</v>
      </c>
      <c r="L14">
        <v>1070000</v>
      </c>
      <c r="T14" t="str">
        <v>Casual;Pretend Play</v>
      </c>
      <c r="U14">
        <f>COUNTIF($H$2:$H$51,T14)</f>
        <v>1</v>
      </c>
    </row>
    <row r="15" spans="1:21" x14ac:dyDescent="0.25">
      <c r="A15" t="s">
        <v>137</v>
      </c>
      <c r="B15">
        <v>0</v>
      </c>
      <c r="C15">
        <v>0</v>
      </c>
      <c r="D15">
        <v>10</v>
      </c>
      <c r="E15" t="s">
        <v>19</v>
      </c>
      <c r="F15" t="s">
        <v>20</v>
      </c>
      <c r="G15" t="s">
        <v>15</v>
      </c>
      <c r="H15" t="s">
        <v>118</v>
      </c>
      <c r="I15" t="s">
        <v>136</v>
      </c>
      <c r="J15">
        <v>4.5999999999999996</v>
      </c>
      <c r="K15">
        <v>24878</v>
      </c>
      <c r="L15">
        <v>1070000</v>
      </c>
      <c r="T15" t="str">
        <v>Racing</v>
      </c>
      <c r="U15">
        <f>COUNTIF($H$2:$H$51,T15)</f>
        <v>1</v>
      </c>
    </row>
    <row r="16" spans="1:21" x14ac:dyDescent="0.25">
      <c r="A16" t="s">
        <v>135</v>
      </c>
      <c r="B16">
        <v>0</v>
      </c>
      <c r="C16">
        <v>0</v>
      </c>
      <c r="D16">
        <v>10</v>
      </c>
      <c r="E16" t="s">
        <v>19</v>
      </c>
      <c r="F16" t="s">
        <v>20</v>
      </c>
      <c r="G16" t="s">
        <v>15</v>
      </c>
      <c r="H16" t="s">
        <v>134</v>
      </c>
      <c r="I16" t="s">
        <v>133</v>
      </c>
      <c r="J16">
        <v>4.5</v>
      </c>
      <c r="K16">
        <v>84680</v>
      </c>
      <c r="L16">
        <v>1070000</v>
      </c>
      <c r="T16" t="str">
        <v>Books &amp; Reference</v>
      </c>
      <c r="U16">
        <f>COUNTIF($H$2:$H$51,T16)</f>
        <v>1</v>
      </c>
    </row>
    <row r="17" spans="1:21" x14ac:dyDescent="0.25">
      <c r="A17" t="s">
        <v>132</v>
      </c>
      <c r="B17">
        <v>0</v>
      </c>
      <c r="C17">
        <v>0</v>
      </c>
      <c r="D17">
        <v>10</v>
      </c>
      <c r="E17" t="s">
        <v>19</v>
      </c>
      <c r="F17" t="s">
        <v>20</v>
      </c>
      <c r="G17" t="s">
        <v>15</v>
      </c>
      <c r="H17" t="s">
        <v>21</v>
      </c>
      <c r="I17" t="s">
        <v>125</v>
      </c>
      <c r="J17">
        <v>4.4000000000000004</v>
      </c>
      <c r="K17">
        <v>170843</v>
      </c>
      <c r="L17">
        <v>1070000</v>
      </c>
      <c r="T17" t="str">
        <v>Finance</v>
      </c>
      <c r="U17">
        <f>COUNTIF($H$2:$H$51,T17)</f>
        <v>1</v>
      </c>
    </row>
    <row r="18" spans="1:21" x14ac:dyDescent="0.25">
      <c r="A18" t="s">
        <v>131</v>
      </c>
      <c r="B18">
        <v>0</v>
      </c>
      <c r="C18">
        <v>0</v>
      </c>
      <c r="D18">
        <v>10</v>
      </c>
      <c r="E18" t="s">
        <v>19</v>
      </c>
      <c r="F18" t="s">
        <v>20</v>
      </c>
      <c r="G18" t="s">
        <v>15</v>
      </c>
      <c r="H18" t="s">
        <v>21</v>
      </c>
      <c r="I18" t="s">
        <v>125</v>
      </c>
      <c r="J18">
        <v>4.5</v>
      </c>
      <c r="K18">
        <v>39502</v>
      </c>
      <c r="L18">
        <v>1070000</v>
      </c>
      <c r="T18" t="str">
        <v>Education;Education</v>
      </c>
      <c r="U18">
        <f>COUNTIF($H$2:$H$51,T18)</f>
        <v>1</v>
      </c>
    </row>
    <row r="19" spans="1:21" x14ac:dyDescent="0.25">
      <c r="A19" t="s">
        <v>130</v>
      </c>
      <c r="B19">
        <v>0</v>
      </c>
      <c r="C19">
        <v>0</v>
      </c>
      <c r="D19">
        <v>10</v>
      </c>
      <c r="E19" t="s">
        <v>19</v>
      </c>
      <c r="F19" t="s">
        <v>20</v>
      </c>
      <c r="G19" t="s">
        <v>15</v>
      </c>
      <c r="H19" t="s">
        <v>21</v>
      </c>
      <c r="I19" t="s">
        <v>129</v>
      </c>
      <c r="J19">
        <v>4.3</v>
      </c>
      <c r="K19">
        <v>34138</v>
      </c>
      <c r="L19">
        <v>1070000</v>
      </c>
      <c r="T19" t="str">
        <v>Card</v>
      </c>
      <c r="U19">
        <f>COUNTIF($H$2:$H$51,T19)</f>
        <v>1</v>
      </c>
    </row>
    <row r="20" spans="1:21" x14ac:dyDescent="0.25">
      <c r="A20" t="s">
        <v>128</v>
      </c>
      <c r="B20">
        <v>0</v>
      </c>
      <c r="C20">
        <v>0</v>
      </c>
      <c r="D20">
        <v>10</v>
      </c>
      <c r="E20" t="s">
        <v>13</v>
      </c>
      <c r="F20" t="s">
        <v>20</v>
      </c>
      <c r="G20" t="s">
        <v>15</v>
      </c>
      <c r="H20" t="s">
        <v>127</v>
      </c>
      <c r="I20" t="s">
        <v>22</v>
      </c>
      <c r="J20">
        <v>4.5999999999999996</v>
      </c>
      <c r="K20">
        <v>26990</v>
      </c>
      <c r="L20">
        <v>1070000</v>
      </c>
      <c r="T20" t="str">
        <v>Communication</v>
      </c>
      <c r="U20">
        <f>COUNTIF($H$2:$H$51,T20)</f>
        <v>1</v>
      </c>
    </row>
    <row r="21" spans="1:21" x14ac:dyDescent="0.25">
      <c r="A21" t="s">
        <v>126</v>
      </c>
      <c r="B21">
        <v>0</v>
      </c>
      <c r="C21">
        <v>0</v>
      </c>
      <c r="D21">
        <v>10</v>
      </c>
      <c r="E21" t="s">
        <v>30</v>
      </c>
      <c r="F21" t="s">
        <v>45</v>
      </c>
      <c r="G21" t="s">
        <v>15</v>
      </c>
      <c r="H21" t="s">
        <v>97</v>
      </c>
      <c r="I21" t="s">
        <v>125</v>
      </c>
      <c r="J21">
        <v>4.5</v>
      </c>
      <c r="K21">
        <v>1235</v>
      </c>
      <c r="L21">
        <v>1070000</v>
      </c>
      <c r="T21" t="str">
        <v>Arcade;Action &amp; Adventure</v>
      </c>
      <c r="U21">
        <f>COUNTIF($H$2:$H$51,T21)</f>
        <v>1</v>
      </c>
    </row>
    <row r="22" spans="1:21" x14ac:dyDescent="0.25">
      <c r="A22" t="s">
        <v>124</v>
      </c>
      <c r="B22">
        <v>0</v>
      </c>
      <c r="C22">
        <v>0</v>
      </c>
      <c r="D22">
        <v>10</v>
      </c>
      <c r="E22" t="s">
        <v>30</v>
      </c>
      <c r="F22" t="s">
        <v>14</v>
      </c>
      <c r="G22" t="s">
        <v>15</v>
      </c>
      <c r="H22" t="s">
        <v>123</v>
      </c>
      <c r="I22" t="s">
        <v>122</v>
      </c>
      <c r="J22">
        <v>4.5</v>
      </c>
      <c r="K22">
        <v>188568</v>
      </c>
      <c r="L22">
        <v>1070000</v>
      </c>
      <c r="T22" t="str">
        <v>Video Players &amp; Editors</v>
      </c>
      <c r="U22">
        <f>COUNTIF($H$2:$H$51,T22)</f>
        <v>1</v>
      </c>
    </row>
    <row r="23" spans="1:21" x14ac:dyDescent="0.25">
      <c r="A23" t="s">
        <v>121</v>
      </c>
      <c r="B23">
        <v>0</v>
      </c>
      <c r="C23">
        <v>0</v>
      </c>
      <c r="D23">
        <v>10</v>
      </c>
      <c r="E23" t="s">
        <v>19</v>
      </c>
      <c r="F23" t="s">
        <v>20</v>
      </c>
      <c r="G23" t="s">
        <v>15</v>
      </c>
      <c r="H23" t="s">
        <v>118</v>
      </c>
      <c r="I23" t="s">
        <v>120</v>
      </c>
      <c r="J23">
        <v>4.3</v>
      </c>
      <c r="K23">
        <v>26259</v>
      </c>
      <c r="L23">
        <v>1070000</v>
      </c>
      <c r="T23" t="str">
        <v>Sports</v>
      </c>
      <c r="U23">
        <f>COUNTIF($H$2:$H$51,T23)</f>
        <v>1</v>
      </c>
    </row>
    <row r="24" spans="1:21" x14ac:dyDescent="0.25">
      <c r="A24" t="s">
        <v>119</v>
      </c>
      <c r="B24">
        <v>0</v>
      </c>
      <c r="C24">
        <v>0</v>
      </c>
      <c r="D24">
        <v>10</v>
      </c>
      <c r="E24" t="s">
        <v>19</v>
      </c>
      <c r="F24" t="s">
        <v>20</v>
      </c>
      <c r="G24" t="s">
        <v>15</v>
      </c>
      <c r="H24" t="s">
        <v>118</v>
      </c>
      <c r="I24" t="s">
        <v>84</v>
      </c>
      <c r="J24">
        <v>4.4000000000000004</v>
      </c>
      <c r="K24">
        <v>19018</v>
      </c>
      <c r="L24">
        <v>1070000</v>
      </c>
      <c r="T24" t="str">
        <v>Entertainment</v>
      </c>
      <c r="U24">
        <f>COUNTIF($H$2:$H$51,T24)</f>
        <v>1</v>
      </c>
    </row>
    <row r="25" spans="1:21" x14ac:dyDescent="0.25">
      <c r="A25" t="s">
        <v>117</v>
      </c>
      <c r="B25">
        <v>0</v>
      </c>
      <c r="C25">
        <v>0</v>
      </c>
      <c r="D25">
        <v>10</v>
      </c>
      <c r="E25" t="s">
        <v>19</v>
      </c>
      <c r="F25" t="s">
        <v>20</v>
      </c>
      <c r="G25" t="s">
        <v>15</v>
      </c>
      <c r="H25" t="s">
        <v>16</v>
      </c>
      <c r="I25" t="s">
        <v>35</v>
      </c>
      <c r="J25">
        <v>4.4000000000000004</v>
      </c>
      <c r="K25">
        <v>183259</v>
      </c>
      <c r="L25">
        <v>1070000</v>
      </c>
    </row>
    <row r="26" spans="1:21" x14ac:dyDescent="0.25">
      <c r="A26" t="s">
        <v>116</v>
      </c>
      <c r="B26">
        <v>0</v>
      </c>
      <c r="C26">
        <v>0</v>
      </c>
      <c r="D26">
        <v>10</v>
      </c>
      <c r="E26" t="s">
        <v>19</v>
      </c>
      <c r="F26" t="s">
        <v>14</v>
      </c>
      <c r="G26" t="s">
        <v>115</v>
      </c>
      <c r="H26" t="s">
        <v>114</v>
      </c>
      <c r="I26" t="s">
        <v>35</v>
      </c>
      <c r="J26">
        <v>4.7</v>
      </c>
      <c r="K26">
        <v>985920</v>
      </c>
      <c r="L26">
        <v>1070000</v>
      </c>
    </row>
    <row r="27" spans="1:21" x14ac:dyDescent="0.25">
      <c r="A27" t="s">
        <v>113</v>
      </c>
      <c r="B27">
        <v>0</v>
      </c>
      <c r="C27">
        <v>0</v>
      </c>
      <c r="D27">
        <v>10</v>
      </c>
      <c r="E27" t="s">
        <v>13</v>
      </c>
      <c r="F27" t="s">
        <v>45</v>
      </c>
      <c r="G27" t="s">
        <v>15</v>
      </c>
      <c r="H27" t="s">
        <v>97</v>
      </c>
      <c r="I27" t="s">
        <v>112</v>
      </c>
      <c r="J27">
        <v>4.5</v>
      </c>
      <c r="K27">
        <v>241929</v>
      </c>
      <c r="L27">
        <v>1070000</v>
      </c>
    </row>
    <row r="28" spans="1:21" x14ac:dyDescent="0.25">
      <c r="A28" t="s">
        <v>111</v>
      </c>
      <c r="B28">
        <v>0</v>
      </c>
      <c r="C28">
        <v>0</v>
      </c>
      <c r="D28">
        <v>10</v>
      </c>
      <c r="E28" t="s">
        <v>88</v>
      </c>
      <c r="F28" t="s">
        <v>14</v>
      </c>
      <c r="G28" t="s">
        <v>15</v>
      </c>
      <c r="H28" t="s">
        <v>46</v>
      </c>
      <c r="I28" t="s">
        <v>22</v>
      </c>
      <c r="J28">
        <v>4.5</v>
      </c>
      <c r="K28">
        <v>9289</v>
      </c>
      <c r="L28">
        <v>1070000</v>
      </c>
    </row>
    <row r="29" spans="1:21" x14ac:dyDescent="0.25">
      <c r="A29" t="s">
        <v>110</v>
      </c>
      <c r="B29">
        <v>0</v>
      </c>
      <c r="C29">
        <v>0</v>
      </c>
      <c r="D29">
        <v>10</v>
      </c>
      <c r="E29" t="s">
        <v>30</v>
      </c>
      <c r="F29" t="s">
        <v>14</v>
      </c>
      <c r="G29" t="s">
        <v>15</v>
      </c>
      <c r="H29" t="s">
        <v>46</v>
      </c>
      <c r="I29" t="s">
        <v>43</v>
      </c>
      <c r="J29">
        <v>4.4000000000000004</v>
      </c>
      <c r="K29">
        <v>179416</v>
      </c>
      <c r="L29">
        <v>1070000</v>
      </c>
    </row>
    <row r="30" spans="1:21" x14ac:dyDescent="0.25">
      <c r="A30" t="s">
        <v>109</v>
      </c>
      <c r="B30">
        <v>0</v>
      </c>
      <c r="C30">
        <v>0</v>
      </c>
      <c r="D30">
        <v>10</v>
      </c>
      <c r="E30" t="s">
        <v>19</v>
      </c>
      <c r="F30" t="s">
        <v>20</v>
      </c>
      <c r="G30" t="s">
        <v>15</v>
      </c>
      <c r="H30" t="s">
        <v>16</v>
      </c>
      <c r="I30" t="s">
        <v>108</v>
      </c>
      <c r="J30">
        <v>4.4000000000000004</v>
      </c>
      <c r="K30">
        <v>961794</v>
      </c>
      <c r="L30">
        <v>1070000</v>
      </c>
    </row>
    <row r="31" spans="1:21" x14ac:dyDescent="0.25">
      <c r="A31" t="s">
        <v>107</v>
      </c>
      <c r="B31">
        <v>0</v>
      </c>
      <c r="C31">
        <v>0</v>
      </c>
      <c r="D31">
        <v>10</v>
      </c>
      <c r="E31" t="s">
        <v>19</v>
      </c>
      <c r="F31" t="s">
        <v>20</v>
      </c>
      <c r="G31" t="s">
        <v>15</v>
      </c>
      <c r="H31" t="s">
        <v>16</v>
      </c>
      <c r="I31" t="s">
        <v>106</v>
      </c>
      <c r="J31">
        <v>4.4000000000000004</v>
      </c>
      <c r="K31">
        <v>133394</v>
      </c>
      <c r="L31">
        <v>1070000</v>
      </c>
    </row>
    <row r="32" spans="1:21" x14ac:dyDescent="0.25">
      <c r="A32" t="s">
        <v>105</v>
      </c>
      <c r="B32">
        <v>0</v>
      </c>
      <c r="C32">
        <v>0</v>
      </c>
      <c r="D32">
        <v>10</v>
      </c>
      <c r="E32" t="s">
        <v>19</v>
      </c>
      <c r="F32" t="s">
        <v>20</v>
      </c>
      <c r="G32" t="s">
        <v>104</v>
      </c>
      <c r="H32" t="s">
        <v>104</v>
      </c>
      <c r="I32" t="s">
        <v>103</v>
      </c>
      <c r="J32">
        <v>4.5999999999999996</v>
      </c>
      <c r="K32">
        <v>34322</v>
      </c>
      <c r="L32">
        <v>1070000</v>
      </c>
    </row>
    <row r="33" spans="1:12" x14ac:dyDescent="0.25">
      <c r="A33" t="s">
        <v>102</v>
      </c>
      <c r="B33">
        <v>0</v>
      </c>
      <c r="C33">
        <v>0</v>
      </c>
      <c r="D33">
        <v>10</v>
      </c>
      <c r="E33" t="s">
        <v>30</v>
      </c>
      <c r="F33" t="s">
        <v>14</v>
      </c>
      <c r="G33" t="s">
        <v>15</v>
      </c>
      <c r="H33" t="s">
        <v>24</v>
      </c>
      <c r="I33" t="s">
        <v>101</v>
      </c>
      <c r="J33">
        <v>4.5999999999999996</v>
      </c>
      <c r="K33">
        <v>33698</v>
      </c>
      <c r="L33">
        <v>1070000</v>
      </c>
    </row>
    <row r="34" spans="1:12" x14ac:dyDescent="0.25">
      <c r="A34" t="s">
        <v>100</v>
      </c>
      <c r="B34">
        <v>0</v>
      </c>
      <c r="C34">
        <v>0</v>
      </c>
      <c r="D34">
        <v>10</v>
      </c>
      <c r="E34" t="s">
        <v>13</v>
      </c>
      <c r="F34" t="s">
        <v>45</v>
      </c>
      <c r="G34" t="s">
        <v>15</v>
      </c>
      <c r="H34" t="s">
        <v>97</v>
      </c>
      <c r="I34" t="s">
        <v>99</v>
      </c>
      <c r="J34">
        <v>4.5999999999999996</v>
      </c>
      <c r="K34">
        <v>2130805</v>
      </c>
      <c r="L34">
        <v>1070000</v>
      </c>
    </row>
    <row r="35" spans="1:12" x14ac:dyDescent="0.25">
      <c r="A35" t="s">
        <v>98</v>
      </c>
      <c r="B35">
        <v>0</v>
      </c>
      <c r="C35">
        <v>0</v>
      </c>
      <c r="D35">
        <v>10</v>
      </c>
      <c r="E35" t="s">
        <v>13</v>
      </c>
      <c r="F35" t="s">
        <v>45</v>
      </c>
      <c r="G35" t="s">
        <v>15</v>
      </c>
      <c r="H35" t="s">
        <v>97</v>
      </c>
      <c r="I35" t="s">
        <v>96</v>
      </c>
      <c r="J35">
        <v>4.5999999999999996</v>
      </c>
      <c r="K35">
        <v>266921</v>
      </c>
      <c r="L35">
        <v>1070000</v>
      </c>
    </row>
    <row r="36" spans="1:12" x14ac:dyDescent="0.25">
      <c r="A36" t="s">
        <v>95</v>
      </c>
      <c r="B36">
        <v>0</v>
      </c>
      <c r="C36">
        <v>0</v>
      </c>
      <c r="D36">
        <v>10</v>
      </c>
      <c r="E36" t="s">
        <v>19</v>
      </c>
      <c r="F36" t="s">
        <v>20</v>
      </c>
      <c r="G36" t="s">
        <v>94</v>
      </c>
      <c r="H36" t="s">
        <v>93</v>
      </c>
      <c r="I36" t="s">
        <v>92</v>
      </c>
      <c r="J36">
        <v>4.4000000000000004</v>
      </c>
      <c r="K36">
        <v>35440</v>
      </c>
      <c r="L36">
        <v>1070000</v>
      </c>
    </row>
    <row r="37" spans="1:12" x14ac:dyDescent="0.25">
      <c r="A37" t="s">
        <v>91</v>
      </c>
      <c r="B37">
        <v>0</v>
      </c>
      <c r="C37">
        <v>0</v>
      </c>
      <c r="D37">
        <v>10</v>
      </c>
      <c r="E37" t="s">
        <v>19</v>
      </c>
      <c r="F37" t="s">
        <v>20</v>
      </c>
      <c r="G37" t="s">
        <v>15</v>
      </c>
      <c r="H37" t="s">
        <v>21</v>
      </c>
      <c r="I37" t="s">
        <v>90</v>
      </c>
      <c r="J37">
        <v>4.5</v>
      </c>
      <c r="K37">
        <v>107797</v>
      </c>
      <c r="L37">
        <v>1070000</v>
      </c>
    </row>
    <row r="38" spans="1:12" x14ac:dyDescent="0.25">
      <c r="A38" t="s">
        <v>89</v>
      </c>
      <c r="B38">
        <v>0</v>
      </c>
      <c r="C38">
        <v>0</v>
      </c>
      <c r="D38">
        <v>10</v>
      </c>
      <c r="E38" t="s">
        <v>88</v>
      </c>
      <c r="F38" t="s">
        <v>14</v>
      </c>
      <c r="G38" t="s">
        <v>15</v>
      </c>
      <c r="H38" t="s">
        <v>87</v>
      </c>
      <c r="I38" t="s">
        <v>86</v>
      </c>
      <c r="J38">
        <v>4.7</v>
      </c>
      <c r="K38">
        <v>494</v>
      </c>
      <c r="L38">
        <v>1070000</v>
      </c>
    </row>
    <row r="39" spans="1:12" x14ac:dyDescent="0.25">
      <c r="A39" t="s">
        <v>85</v>
      </c>
      <c r="B39">
        <v>0</v>
      </c>
      <c r="C39">
        <v>0</v>
      </c>
      <c r="D39">
        <v>10</v>
      </c>
      <c r="E39" t="s">
        <v>19</v>
      </c>
      <c r="F39" t="s">
        <v>20</v>
      </c>
      <c r="G39" t="s">
        <v>15</v>
      </c>
      <c r="H39" t="s">
        <v>24</v>
      </c>
      <c r="I39" t="s">
        <v>84</v>
      </c>
      <c r="J39">
        <v>4.4000000000000004</v>
      </c>
      <c r="K39">
        <v>23298</v>
      </c>
      <c r="L39">
        <v>1070000</v>
      </c>
    </row>
    <row r="40" spans="1:12" x14ac:dyDescent="0.25">
      <c r="A40" t="s">
        <v>83</v>
      </c>
      <c r="B40">
        <v>0</v>
      </c>
      <c r="C40">
        <v>0</v>
      </c>
      <c r="D40">
        <v>10</v>
      </c>
      <c r="E40" t="s">
        <v>19</v>
      </c>
      <c r="F40" t="s">
        <v>14</v>
      </c>
      <c r="G40" t="s">
        <v>82</v>
      </c>
      <c r="H40" t="s">
        <v>81</v>
      </c>
      <c r="I40" t="s">
        <v>80</v>
      </c>
      <c r="J40">
        <v>4.5</v>
      </c>
      <c r="K40">
        <v>9152</v>
      </c>
      <c r="L40">
        <v>1070000</v>
      </c>
    </row>
    <row r="41" spans="1:12" x14ac:dyDescent="0.25">
      <c r="A41" t="s">
        <v>79</v>
      </c>
      <c r="B41">
        <v>0</v>
      </c>
      <c r="C41">
        <v>0</v>
      </c>
      <c r="D41">
        <v>10</v>
      </c>
      <c r="E41" t="s">
        <v>19</v>
      </c>
      <c r="F41" t="s">
        <v>20</v>
      </c>
      <c r="G41" t="s">
        <v>15</v>
      </c>
      <c r="H41" t="s">
        <v>78</v>
      </c>
      <c r="I41" t="s">
        <v>77</v>
      </c>
      <c r="J41">
        <v>4.5</v>
      </c>
      <c r="K41">
        <v>38571</v>
      </c>
      <c r="L41">
        <v>1070000</v>
      </c>
    </row>
    <row r="42" spans="1:12" x14ac:dyDescent="0.25">
      <c r="A42" t="s">
        <v>76</v>
      </c>
      <c r="B42">
        <v>0.99</v>
      </c>
      <c r="C42">
        <v>0</v>
      </c>
      <c r="D42">
        <v>10</v>
      </c>
      <c r="E42" t="s">
        <v>19</v>
      </c>
      <c r="F42" t="s">
        <v>20</v>
      </c>
      <c r="G42" t="s">
        <v>15</v>
      </c>
      <c r="H42" t="s">
        <v>21</v>
      </c>
      <c r="I42" t="s">
        <v>35</v>
      </c>
      <c r="J42">
        <v>4.3</v>
      </c>
      <c r="K42">
        <v>395261</v>
      </c>
      <c r="L42">
        <v>1070000</v>
      </c>
    </row>
    <row r="43" spans="1:12" x14ac:dyDescent="0.25">
      <c r="A43" t="s">
        <v>75</v>
      </c>
      <c r="B43">
        <v>0</v>
      </c>
      <c r="C43">
        <v>0</v>
      </c>
      <c r="D43">
        <v>10</v>
      </c>
      <c r="E43" t="s">
        <v>19</v>
      </c>
      <c r="F43" t="s">
        <v>20</v>
      </c>
      <c r="G43" t="s">
        <v>34</v>
      </c>
      <c r="H43" t="s">
        <v>34</v>
      </c>
      <c r="I43" t="s">
        <v>35</v>
      </c>
      <c r="J43">
        <v>4.5</v>
      </c>
      <c r="K43">
        <v>25947</v>
      </c>
      <c r="L43">
        <v>1070000</v>
      </c>
    </row>
    <row r="44" spans="1:12" x14ac:dyDescent="0.25">
      <c r="A44" t="s">
        <v>74</v>
      </c>
      <c r="B44">
        <v>0</v>
      </c>
      <c r="C44">
        <v>0</v>
      </c>
      <c r="D44">
        <v>10</v>
      </c>
      <c r="E44" t="s">
        <v>30</v>
      </c>
      <c r="F44" t="s">
        <v>14</v>
      </c>
      <c r="G44" t="s">
        <v>62</v>
      </c>
      <c r="H44" t="s">
        <v>73</v>
      </c>
      <c r="I44" t="s">
        <v>25</v>
      </c>
      <c r="J44">
        <v>4.2</v>
      </c>
      <c r="K44">
        <v>20243</v>
      </c>
      <c r="L44">
        <v>1070000</v>
      </c>
    </row>
    <row r="45" spans="1:12" x14ac:dyDescent="0.25">
      <c r="A45" t="s">
        <v>72</v>
      </c>
      <c r="B45">
        <v>0.99</v>
      </c>
      <c r="C45">
        <v>0</v>
      </c>
      <c r="D45">
        <v>10</v>
      </c>
      <c r="E45" t="s">
        <v>19</v>
      </c>
      <c r="F45" t="s">
        <v>20</v>
      </c>
      <c r="G45" t="s">
        <v>15</v>
      </c>
      <c r="H45" t="s">
        <v>71</v>
      </c>
      <c r="I45" t="s">
        <v>70</v>
      </c>
      <c r="J45">
        <v>4.5</v>
      </c>
      <c r="K45">
        <v>9763</v>
      </c>
      <c r="L45">
        <v>1070000</v>
      </c>
    </row>
    <row r="46" spans="1:12" x14ac:dyDescent="0.25">
      <c r="A46" t="s">
        <v>69</v>
      </c>
      <c r="B46">
        <v>0</v>
      </c>
      <c r="C46">
        <v>0</v>
      </c>
      <c r="D46">
        <v>10</v>
      </c>
      <c r="E46" t="s">
        <v>19</v>
      </c>
      <c r="F46" t="s">
        <v>20</v>
      </c>
      <c r="G46" t="s">
        <v>15</v>
      </c>
      <c r="H46" t="s">
        <v>46</v>
      </c>
      <c r="I46" t="s">
        <v>60</v>
      </c>
      <c r="J46">
        <v>4.5</v>
      </c>
      <c r="K46">
        <v>28361</v>
      </c>
      <c r="L46">
        <v>1070000</v>
      </c>
    </row>
    <row r="47" spans="1:12" x14ac:dyDescent="0.25">
      <c r="A47" t="s">
        <v>68</v>
      </c>
      <c r="B47">
        <v>0</v>
      </c>
      <c r="C47">
        <v>0</v>
      </c>
      <c r="D47">
        <v>10</v>
      </c>
      <c r="E47" t="s">
        <v>19</v>
      </c>
      <c r="F47" t="s">
        <v>20</v>
      </c>
      <c r="G47" t="s">
        <v>15</v>
      </c>
      <c r="H47" t="s">
        <v>21</v>
      </c>
      <c r="I47" t="s">
        <v>67</v>
      </c>
      <c r="J47">
        <v>4.5</v>
      </c>
      <c r="K47">
        <v>639</v>
      </c>
      <c r="L47">
        <v>1070000</v>
      </c>
    </row>
    <row r="48" spans="1:12" x14ac:dyDescent="0.25">
      <c r="A48" t="s">
        <v>66</v>
      </c>
      <c r="B48">
        <v>0</v>
      </c>
      <c r="C48">
        <v>0</v>
      </c>
      <c r="D48">
        <v>10</v>
      </c>
      <c r="E48" t="s">
        <v>30</v>
      </c>
      <c r="F48" t="s">
        <v>14</v>
      </c>
      <c r="G48" t="s">
        <v>15</v>
      </c>
      <c r="H48" t="s">
        <v>24</v>
      </c>
      <c r="I48" t="s">
        <v>35</v>
      </c>
      <c r="J48">
        <v>4.3</v>
      </c>
      <c r="K48">
        <v>155903</v>
      </c>
      <c r="L48">
        <v>1070000</v>
      </c>
    </row>
    <row r="49" spans="1:12" x14ac:dyDescent="0.25">
      <c r="A49" t="s">
        <v>65</v>
      </c>
      <c r="B49">
        <v>0</v>
      </c>
      <c r="C49">
        <v>0</v>
      </c>
      <c r="D49">
        <v>10</v>
      </c>
      <c r="E49" t="s">
        <v>30</v>
      </c>
      <c r="F49" t="s">
        <v>14</v>
      </c>
      <c r="G49" t="s">
        <v>15</v>
      </c>
      <c r="H49" t="s">
        <v>24</v>
      </c>
      <c r="I49" t="s">
        <v>64</v>
      </c>
      <c r="J49">
        <v>4.5999999999999996</v>
      </c>
      <c r="K49">
        <v>199396</v>
      </c>
      <c r="L49">
        <v>1070000</v>
      </c>
    </row>
    <row r="50" spans="1:12" x14ac:dyDescent="0.25">
      <c r="A50" t="s">
        <v>63</v>
      </c>
      <c r="B50">
        <v>0</v>
      </c>
      <c r="C50">
        <v>0</v>
      </c>
      <c r="D50">
        <v>10</v>
      </c>
      <c r="E50" t="s">
        <v>19</v>
      </c>
      <c r="F50" t="s">
        <v>14</v>
      </c>
      <c r="G50" t="s">
        <v>62</v>
      </c>
      <c r="H50" t="s">
        <v>62</v>
      </c>
      <c r="I50" t="s">
        <v>35</v>
      </c>
      <c r="J50">
        <v>4.5999999999999996</v>
      </c>
      <c r="K50">
        <v>291787</v>
      </c>
      <c r="L50">
        <v>1070000</v>
      </c>
    </row>
    <row r="51" spans="1:12" x14ac:dyDescent="0.25">
      <c r="A51" t="s">
        <v>61</v>
      </c>
      <c r="B51">
        <v>0</v>
      </c>
      <c r="C51">
        <v>0</v>
      </c>
      <c r="D51">
        <v>10</v>
      </c>
      <c r="E51" t="s">
        <v>19</v>
      </c>
      <c r="F51" t="s">
        <v>20</v>
      </c>
      <c r="G51" t="s">
        <v>15</v>
      </c>
      <c r="H51" t="s">
        <v>16</v>
      </c>
      <c r="I51" t="s">
        <v>60</v>
      </c>
      <c r="J51">
        <v>4.4000000000000004</v>
      </c>
      <c r="K51">
        <v>187579</v>
      </c>
      <c r="L51">
        <v>1070000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FFE19D3E3505479809671C728B1F0A" ma:contentTypeVersion="5" ma:contentTypeDescription="Create a new document." ma:contentTypeScope="" ma:versionID="5fbb0b61134543fefa2102ec078235dc">
  <xsd:schema xmlns:xsd="http://www.w3.org/2001/XMLSchema" xmlns:xs="http://www.w3.org/2001/XMLSchema" xmlns:p="http://schemas.microsoft.com/office/2006/metadata/properties" xmlns:ns3="3a92a5b8-db67-4f4d-836e-28b07a16d610" targetNamespace="http://schemas.microsoft.com/office/2006/metadata/properties" ma:root="true" ma:fieldsID="15c94653fb718992abc9fa9a923f1c11" ns3:_="">
    <xsd:import namespace="3a92a5b8-db67-4f4d-836e-28b07a16d61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2a5b8-db67-4f4d-836e-28b07a16d61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D576BE-48AF-4E13-B526-4F9510D2A205}">
  <ds:schemaRefs>
    <ds:schemaRef ds:uri="3a92a5b8-db67-4f4d-836e-28b07a16d61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7B7EA5A-072F-4D14-B368-327208AF2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76ADE5-19F4-4E93-A969-1A2CAE7AC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2a5b8-db67-4f4d-836e-28b07a16d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Top 10</vt:lpstr>
      <vt:lpstr>Charts</vt:lpstr>
      <vt:lpstr>Sheet2</vt:lpstr>
      <vt:lpstr>Sheet3</vt:lpstr>
      <vt:lpstr>Top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Timoethia Stone</cp:lastModifiedBy>
  <dcterms:created xsi:type="dcterms:W3CDTF">2024-10-18T01:07:49Z</dcterms:created>
  <dcterms:modified xsi:type="dcterms:W3CDTF">2024-10-18T02:07:59Z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0x0101007FFFE19D3E3505479809671C728B1F0A</vt:lpwstr>
  </property>
</Properties>
</file>