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app-trader-the-xcel-men\"/>
    </mc:Choice>
  </mc:AlternateContent>
  <xr:revisionPtr revIDLastSave="0" documentId="13_ncr:1_{BEFFD7C7-EB87-40F5-A3EF-1D55BDD27716}" xr6:coauthVersionLast="47" xr6:coauthVersionMax="47" xr10:uidLastSave="{00000000-0000-0000-0000-000000000000}"/>
  <bookViews>
    <workbookView xWindow="-108" yWindow="-108" windowWidth="23256" windowHeight="14016" firstSheet="4" activeTab="4" xr2:uid="{00000000-000D-0000-FFFF-FFFF00000000}"/>
  </bookViews>
  <sheets>
    <sheet name="app_trader_data" sheetId="5" r:id="rId1"/>
    <sheet name="apd sheet 1" sheetId="6" r:id="rId2"/>
    <sheet name="aptd sheet 2" sheetId="7" r:id="rId3"/>
    <sheet name="app_trader_data_2" sheetId="1" r:id="rId4"/>
    <sheet name="Gaming Data" sheetId="13" r:id="rId5"/>
    <sheet name="Avg Total Profit (G)" sheetId="11" r:id="rId6"/>
    <sheet name="Avg Yearly Profit (G)" sheetId="12" r:id="rId7"/>
    <sheet name="apd2 sheet 1" sheetId="3" r:id="rId8"/>
    <sheet name="Avg Longevity (G)" sheetId="10" r:id="rId9"/>
    <sheet name="Average App Star Rating (G)" sheetId="2" r:id="rId10"/>
  </sheets>
  <definedNames>
    <definedName name="_xlnm._FilterDatabase" localSheetId="3" hidden="1">app_trader_data_2!$J$1:$J$329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D1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2" i="1"/>
</calcChain>
</file>

<file path=xl/sharedStrings.xml><?xml version="1.0" encoding="utf-8"?>
<sst xmlns="http://schemas.openxmlformats.org/spreadsheetml/2006/main" count="2021" uniqueCount="378">
  <si>
    <t>app</t>
  </si>
  <si>
    <t>avg_price</t>
  </si>
  <si>
    <t>total_profit</t>
  </si>
  <si>
    <t>yearly_profit</t>
  </si>
  <si>
    <t>avg_rating</t>
  </si>
  <si>
    <t>longevity_in_years</t>
  </si>
  <si>
    <t>content_rating</t>
  </si>
  <si>
    <t>primary_genre</t>
  </si>
  <si>
    <t>avg_rating_by_content</t>
  </si>
  <si>
    <t>avg_rating_by_genre</t>
  </si>
  <si>
    <t>PewDiePie's Tuber Simulator</t>
  </si>
  <si>
    <t>9+</t>
  </si>
  <si>
    <t>Games</t>
  </si>
  <si>
    <t>The Guardian</t>
  </si>
  <si>
    <t>12+</t>
  </si>
  <si>
    <t>News</t>
  </si>
  <si>
    <t>Domino's Pizza USA</t>
  </si>
  <si>
    <t>4+</t>
  </si>
  <si>
    <t>Food &amp; Drink</t>
  </si>
  <si>
    <t>ASOS</t>
  </si>
  <si>
    <t>Shopping</t>
  </si>
  <si>
    <t>Egg, Inc.</t>
  </si>
  <si>
    <t>Geometry Dash Lite</t>
  </si>
  <si>
    <t>Fernanfloo</t>
  </si>
  <si>
    <t>Zombie Catchers</t>
  </si>
  <si>
    <t>Narcos: Cartel Wars</t>
  </si>
  <si>
    <t>Toy Blast</t>
  </si>
  <si>
    <t>Bible</t>
  </si>
  <si>
    <t>Reference</t>
  </si>
  <si>
    <t>War Robots</t>
  </si>
  <si>
    <t>Hill Climb Racing 2</t>
  </si>
  <si>
    <t>Pinterest</t>
  </si>
  <si>
    <t>Social Networking</t>
  </si>
  <si>
    <t>Animal Jam - Play Wild!</t>
  </si>
  <si>
    <t>Chase Mobile</t>
  </si>
  <si>
    <t>Finance</t>
  </si>
  <si>
    <t>Geometry Dash World</t>
  </si>
  <si>
    <t>Clash of Clans</t>
  </si>
  <si>
    <t>Fishdom</t>
  </si>
  <si>
    <t>Township</t>
  </si>
  <si>
    <t>Shadow Fight 2</t>
  </si>
  <si>
    <t>Geometry Dash Meltdown</t>
  </si>
  <si>
    <t>Solitaire</t>
  </si>
  <si>
    <t>Score! Hero</t>
  </si>
  <si>
    <t>FINAL FANTASY BRAVE EXVIUS</t>
  </si>
  <si>
    <t>Fallout Shelter</t>
  </si>
  <si>
    <t>MARVEL Future Fight</t>
  </si>
  <si>
    <t>Choices: Stories You Play</t>
  </si>
  <si>
    <t>Angry Birds Blast</t>
  </si>
  <si>
    <t>Fuel RewardsÂ® program</t>
  </si>
  <si>
    <t>Clash Royale</t>
  </si>
  <si>
    <t>Microsoft Excel</t>
  </si>
  <si>
    <t>Productivity</t>
  </si>
  <si>
    <t>Discord - Chat for Gamers</t>
  </si>
  <si>
    <t>My Horse</t>
  </si>
  <si>
    <t>Trello</t>
  </si>
  <si>
    <t>GroupMe</t>
  </si>
  <si>
    <t>My Talking Angela</t>
  </si>
  <si>
    <t>Cooking Fever</t>
  </si>
  <si>
    <t>Traffic Racer</t>
  </si>
  <si>
    <t>Disney Crossy Road</t>
  </si>
  <si>
    <t>Dude Perfect 2</t>
  </si>
  <si>
    <t>Bullet Force</t>
  </si>
  <si>
    <t>17+</t>
  </si>
  <si>
    <t>Seven - 7 Minute Workout Training Challenge</t>
  </si>
  <si>
    <t>Health &amp; Fitness</t>
  </si>
  <si>
    <t>Nyan Cat: Lost In Space</t>
  </si>
  <si>
    <t>Subway Surfers</t>
  </si>
  <si>
    <t>Real Basketball</t>
  </si>
  <si>
    <t>Hungry Shark World</t>
  </si>
  <si>
    <t>Dude Perfect</t>
  </si>
  <si>
    <t>My Talking Tom</t>
  </si>
  <si>
    <t>SimCity BuildIt</t>
  </si>
  <si>
    <t>Rolling Sky</t>
  </si>
  <si>
    <t>Smash Hit</t>
  </si>
  <si>
    <t>Hay Day</t>
  </si>
  <si>
    <t>Army of Heroes</t>
  </si>
  <si>
    <t>Sonic Dash</t>
  </si>
  <si>
    <t>Wish - Shopping Made Fun</t>
  </si>
  <si>
    <t>Asphalt 8: Airborne</t>
  </si>
  <si>
    <t>DoorDash - Food Delivery</t>
  </si>
  <si>
    <t>Instagram</t>
  </si>
  <si>
    <t>Photo &amp; Video</t>
  </si>
  <si>
    <t>Starbucks</t>
  </si>
  <si>
    <t>ROBLOX</t>
  </si>
  <si>
    <t>Hungry Shark Evolution</t>
  </si>
  <si>
    <t>OK K.O.! Lakewood Plaza Turbo</t>
  </si>
  <si>
    <t>PicsArt Photo Studio: Collage Maker &amp; Pic Editor</t>
  </si>
  <si>
    <t>Star Warsâ„¢: Galaxy of Heroes</t>
  </si>
  <si>
    <t>Trivia Crack</t>
  </si>
  <si>
    <t>The Washington Post Classic</t>
  </si>
  <si>
    <t>Real Racing 3</t>
  </si>
  <si>
    <t>Hot Wheels: Race Off</t>
  </si>
  <si>
    <t>Angry Birds Epic RPG</t>
  </si>
  <si>
    <t>YouTube Kids</t>
  </si>
  <si>
    <t>Entertainment</t>
  </si>
  <si>
    <t>Microsoft Word</t>
  </si>
  <si>
    <t>Boom Beach</t>
  </si>
  <si>
    <t>Inside Out Thought Bubbles</t>
  </si>
  <si>
    <t>Talking Tom Bubble Shooter</t>
  </si>
  <si>
    <t>Plants vs. Zombiesâ„¢ 2</t>
  </si>
  <si>
    <t>Plants vs. Zombiesâ„¢ Heroes</t>
  </si>
  <si>
    <t>Call of DutyÂ®: Heroes</t>
  </si>
  <si>
    <t>Injustice: Gods Among Us</t>
  </si>
  <si>
    <t>Photo Editor by Aviary</t>
  </si>
  <si>
    <t>Hill Climb Racing</t>
  </si>
  <si>
    <t>The CW</t>
  </si>
  <si>
    <t>Jetpack Joyride</t>
  </si>
  <si>
    <t>Microsoft OneNote</t>
  </si>
  <si>
    <t>Adobe Illustrator Draw</t>
  </si>
  <si>
    <t>Swamp Attack</t>
  </si>
  <si>
    <t>Zombie Tsunami</t>
  </si>
  <si>
    <t>Bad Piggies HD</t>
  </si>
  <si>
    <t>MORTAL KOMBAT X</t>
  </si>
  <si>
    <t>PES CLUB MANAGER</t>
  </si>
  <si>
    <t>Design Home</t>
  </si>
  <si>
    <t>Bejeweled Classic</t>
  </si>
  <si>
    <t>Angry Birds Rio</t>
  </si>
  <si>
    <t>Farm Heroes Saga</t>
  </si>
  <si>
    <t>Need for Speedâ„¢ No Limits</t>
  </si>
  <si>
    <t>Yahoo Weather</t>
  </si>
  <si>
    <t>Weather</t>
  </si>
  <si>
    <t>WhatsApp Messenger</t>
  </si>
  <si>
    <t>ClassDojo</t>
  </si>
  <si>
    <t>Education</t>
  </si>
  <si>
    <t>Candy Crush Saga</t>
  </si>
  <si>
    <t>Candy Crush Soda Saga</t>
  </si>
  <si>
    <t>Red Ball 4</t>
  </si>
  <si>
    <t>Gear.Club - True Racing</t>
  </si>
  <si>
    <t>Summoners War</t>
  </si>
  <si>
    <t>Photo Editor-</t>
  </si>
  <si>
    <t>PAC-MAN Pop</t>
  </si>
  <si>
    <t>Frozen Free Fall</t>
  </si>
  <si>
    <t>Afterlight</t>
  </si>
  <si>
    <t>The Simsâ„¢ FreePlay</t>
  </si>
  <si>
    <t>Angry Birds Star Wars</t>
  </si>
  <si>
    <t>Pou</t>
  </si>
  <si>
    <t>Google Docs</t>
  </si>
  <si>
    <t>WGT Golf Game by Topgolf</t>
  </si>
  <si>
    <t>Smashy Road: Arena</t>
  </si>
  <si>
    <t>Doodle Jump</t>
  </si>
  <si>
    <t>Fruit NinjaÂ®</t>
  </si>
  <si>
    <t>Wishbone - Compare Anything</t>
  </si>
  <si>
    <t>Super Jabber Jump</t>
  </si>
  <si>
    <t>Temple Run 2</t>
  </si>
  <si>
    <t>Temple Run</t>
  </si>
  <si>
    <t>Xbox</t>
  </si>
  <si>
    <t>Verizon Cloud</t>
  </si>
  <si>
    <t>Pineapple Pen</t>
  </si>
  <si>
    <t>GMX Mail</t>
  </si>
  <si>
    <t>Bad Piggies</t>
  </si>
  <si>
    <t>Episode - Choose Your Story</t>
  </si>
  <si>
    <t>Regal Cinemas</t>
  </si>
  <si>
    <t>Google Sheets</t>
  </si>
  <si>
    <t>Flow Free</t>
  </si>
  <si>
    <t>Star Chart</t>
  </si>
  <si>
    <t>MARVEL Contest of Champions</t>
  </si>
  <si>
    <t>Dubsmash</t>
  </si>
  <si>
    <t>Deck Heroes: Legacy</t>
  </si>
  <si>
    <t>aa</t>
  </si>
  <si>
    <t>Agar.io</t>
  </si>
  <si>
    <t>Talking Ginger 2</t>
  </si>
  <si>
    <t>WeChat</t>
  </si>
  <si>
    <t>Tomb of the Mask</t>
  </si>
  <si>
    <t>Angry Birds 2</t>
  </si>
  <si>
    <t>My Emma :)</t>
  </si>
  <si>
    <t>Fandango Movies - Times + Tickets</t>
  </si>
  <si>
    <t>Snapseed</t>
  </si>
  <si>
    <t>Mad Skills Motocross</t>
  </si>
  <si>
    <t>Angry Birds Space HD</t>
  </si>
  <si>
    <t>Endless Ducker</t>
  </si>
  <si>
    <t>USAA Mobile</t>
  </si>
  <si>
    <t>Microsoft PowerPoint</t>
  </si>
  <si>
    <t>WWE</t>
  </si>
  <si>
    <t>Tiny Archers</t>
  </si>
  <si>
    <t>Farming Simulator 14</t>
  </si>
  <si>
    <t>Tumblr</t>
  </si>
  <si>
    <t>Airbnb</t>
  </si>
  <si>
    <t>Travel</t>
  </si>
  <si>
    <t>Firefox Focus: The privacy browser</t>
  </si>
  <si>
    <t>Utilities</t>
  </si>
  <si>
    <t>Best Buy</t>
  </si>
  <si>
    <t>NBA LIVE Mobile Basketball</t>
  </si>
  <si>
    <t>Crazy Freekick</t>
  </si>
  <si>
    <t>Candy Crush Jelly Saga</t>
  </si>
  <si>
    <t>Kik</t>
  </si>
  <si>
    <t>Puffin Web Browser</t>
  </si>
  <si>
    <t>T-Mobile</t>
  </si>
  <si>
    <t>Amex Mobile</t>
  </si>
  <si>
    <t>Shopkins World!</t>
  </si>
  <si>
    <t>Bike Unchained</t>
  </si>
  <si>
    <t>Indeed Job Search</t>
  </si>
  <si>
    <t>Business</t>
  </si>
  <si>
    <t>WEB.DE Mail</t>
  </si>
  <si>
    <t>SONIC Drive-In</t>
  </si>
  <si>
    <t>The Simpsonsâ„¢: Tapped Out</t>
  </si>
  <si>
    <t>ADP Mobile Solutions</t>
  </si>
  <si>
    <t>Bejeweled Blitz</t>
  </si>
  <si>
    <t>Amazon Prime Video</t>
  </si>
  <si>
    <t>Dumb Ways to Die 2: The Games</t>
  </si>
  <si>
    <t>Angry Birds Friends</t>
  </si>
  <si>
    <t>Google Classroom</t>
  </si>
  <si>
    <t>Driving Zone</t>
  </si>
  <si>
    <t>Angry Birds Go!</t>
  </si>
  <si>
    <t>NASCAR MOBILE</t>
  </si>
  <si>
    <t>Sports</t>
  </si>
  <si>
    <t>Google Street View</t>
  </si>
  <si>
    <t>Google Slides</t>
  </si>
  <si>
    <t>King of Avalon: Dragon Warfare</t>
  </si>
  <si>
    <t>MARVEL Avengers Academy</t>
  </si>
  <si>
    <t>Ao Oni2</t>
  </si>
  <si>
    <t>WatchESPN</t>
  </si>
  <si>
    <t>UNO â„¢ &amp; Friends</t>
  </si>
  <si>
    <t>DRAGON BALL Z DOKKAN BATTLE</t>
  </si>
  <si>
    <t>Cartoon Wars 3</t>
  </si>
  <si>
    <t>diep.io</t>
  </si>
  <si>
    <t>Tom's Love Letters</t>
  </si>
  <si>
    <t>Peggle Blast</t>
  </si>
  <si>
    <t>My Little Pony: Harmony Quest</t>
  </si>
  <si>
    <t>Tom Loves Angela</t>
  </si>
  <si>
    <t>TED</t>
  </si>
  <si>
    <t>Infinite Painter</t>
  </si>
  <si>
    <t>LEGOÂ® Juniors Create &amp; Cruise</t>
  </si>
  <si>
    <t>Get 'Em</t>
  </si>
  <si>
    <t>RISK: Global Domination</t>
  </si>
  <si>
    <t>Allrecipes Dinner Spinner</t>
  </si>
  <si>
    <t>Does not Commute</t>
  </si>
  <si>
    <t>Hangouts</t>
  </si>
  <si>
    <t>Boomerang from Instagram</t>
  </si>
  <si>
    <t>VSCO</t>
  </si>
  <si>
    <t>Netflix</t>
  </si>
  <si>
    <t>Dropbox</t>
  </si>
  <si>
    <t>slither.io</t>
  </si>
  <si>
    <t>Google Translate</t>
  </si>
  <si>
    <t>Fitbit</t>
  </si>
  <si>
    <t>NBA</t>
  </si>
  <si>
    <t>Speedtest by Ookla</t>
  </si>
  <si>
    <t>iFunny :)</t>
  </si>
  <si>
    <t>Premier League - Official App</t>
  </si>
  <si>
    <t>Google Earth</t>
  </si>
  <si>
    <t>Chick-fil-A</t>
  </si>
  <si>
    <t>Ingress</t>
  </si>
  <si>
    <t>STARZ</t>
  </si>
  <si>
    <t>Twitter</t>
  </si>
  <si>
    <t>Nick</t>
  </si>
  <si>
    <t>Kids A-Z</t>
  </si>
  <si>
    <t>PBS KIDS Video</t>
  </si>
  <si>
    <t>Univision Deportes: Liga MX, MLS, FÃºtbol En Vivo</t>
  </si>
  <si>
    <t>Just Dance Now</t>
  </si>
  <si>
    <t>LinkedIn</t>
  </si>
  <si>
    <t>Timehop</t>
  </si>
  <si>
    <t>DIRECTV</t>
  </si>
  <si>
    <t>Edmodo</t>
  </si>
  <si>
    <t>Facebook</t>
  </si>
  <si>
    <t>GeocachingÂ®</t>
  </si>
  <si>
    <t>Navigation</t>
  </si>
  <si>
    <t>USA TODAY</t>
  </si>
  <si>
    <t>NBC News</t>
  </si>
  <si>
    <t>YouNow: Live Stream Video Chat</t>
  </si>
  <si>
    <t>DB Navigator</t>
  </si>
  <si>
    <t>NHL</t>
  </si>
  <si>
    <t>Whataburger</t>
  </si>
  <si>
    <t>Tinder</t>
  </si>
  <si>
    <t>Lifestyle</t>
  </si>
  <si>
    <t>Citi MobileÂ®</t>
  </si>
  <si>
    <t>Hitman Sniper</t>
  </si>
  <si>
    <t>sugar, sugar</t>
  </si>
  <si>
    <t>Cytus</t>
  </si>
  <si>
    <t>Wells Fargo Mobile</t>
  </si>
  <si>
    <t>Mobile Strike</t>
  </si>
  <si>
    <t>Uber Driver</t>
  </si>
  <si>
    <t>Uber</t>
  </si>
  <si>
    <t>PAC-MAN</t>
  </si>
  <si>
    <t>Epson iPrint</t>
  </si>
  <si>
    <t>Messenger</t>
  </si>
  <si>
    <t>Thomas &amp; Friends: Race On!</t>
  </si>
  <si>
    <t>Redbox</t>
  </si>
  <si>
    <t>PokÃ©mon GO</t>
  </si>
  <si>
    <t>Sky News</t>
  </si>
  <si>
    <t>Mad Libs</t>
  </si>
  <si>
    <t>Southwest Airlines</t>
  </si>
  <si>
    <t>Google Play Movies &amp; TV</t>
  </si>
  <si>
    <t>Fly Delta</t>
  </si>
  <si>
    <t>myAT&amp;T</t>
  </si>
  <si>
    <t>H&amp;M</t>
  </si>
  <si>
    <t>SHOWTIME</t>
  </si>
  <si>
    <t>BET NOW - Watch Shows</t>
  </si>
  <si>
    <t>NFL</t>
  </si>
  <si>
    <t>Battlefieldâ„¢ Companion</t>
  </si>
  <si>
    <t>T-Mobile Tuesdays</t>
  </si>
  <si>
    <t>Snapchat</t>
  </si>
  <si>
    <t>Earn to Die 2</t>
  </si>
  <si>
    <t>Dragon Hills</t>
  </si>
  <si>
    <t>Can Knockdown 3</t>
  </si>
  <si>
    <t>U by BB&amp;T</t>
  </si>
  <si>
    <t>MTV</t>
  </si>
  <si>
    <t>Super Mario Run</t>
  </si>
  <si>
    <t>United Airlines</t>
  </si>
  <si>
    <t>NCAA Sports</t>
  </si>
  <si>
    <t>My College Bookstore</t>
  </si>
  <si>
    <t>NBC Sports</t>
  </si>
  <si>
    <t>AirWatch Agent</t>
  </si>
  <si>
    <t>McDonald's</t>
  </si>
  <si>
    <t>myChevrolet</t>
  </si>
  <si>
    <t>Fruit Ninja Classic</t>
  </si>
  <si>
    <t>AMC</t>
  </si>
  <si>
    <t>SNCF</t>
  </si>
  <si>
    <t>Philips Hue</t>
  </si>
  <si>
    <t>H*nest Meditation</t>
  </si>
  <si>
    <t>Where's My Water?</t>
  </si>
  <si>
    <t>AJ Jump: Animal Jam Kangaroos!</t>
  </si>
  <si>
    <t>Toca Kitchen 2</t>
  </si>
  <si>
    <t>Vikings: an Archer's Journey</t>
  </si>
  <si>
    <t>True Skate</t>
  </si>
  <si>
    <t>Storm Shield</t>
  </si>
  <si>
    <t>Peppa Pig: Party Time</t>
  </si>
  <si>
    <t>Out There Chronicles - Ep. 1</t>
  </si>
  <si>
    <t>Five Nights at Freddy's 3</t>
  </si>
  <si>
    <t>Riptide GP: Renegade</t>
  </si>
  <si>
    <t>Tsuro - The Game of the Path</t>
  </si>
  <si>
    <t>My Talking Pet</t>
  </si>
  <si>
    <t>Bloons TD 5</t>
  </si>
  <si>
    <t>Five Nights at Freddy's 2</t>
  </si>
  <si>
    <t>Five Nights at Freddy's</t>
  </si>
  <si>
    <t>Threema</t>
  </si>
  <si>
    <t>Alizay, pirate girl</t>
  </si>
  <si>
    <t>Book</t>
  </si>
  <si>
    <t>The Game of Life</t>
  </si>
  <si>
    <t>Pocket Yoga</t>
  </si>
  <si>
    <t>DRAGON QUEST</t>
  </si>
  <si>
    <t>Dr. Panda Hospital</t>
  </si>
  <si>
    <t>Dr. Panda Supermarket</t>
  </si>
  <si>
    <t>Dr. Panda Farm</t>
  </si>
  <si>
    <t>Toca Life: City</t>
  </si>
  <si>
    <t>Toca Builders</t>
  </si>
  <si>
    <t>Sago Mini Babies</t>
  </si>
  <si>
    <t>Alto's Adventure</t>
  </si>
  <si>
    <t>Hitman GO</t>
  </si>
  <si>
    <t>Assassin's Creed Identity</t>
  </si>
  <si>
    <t>Puffin Browser Pro</t>
  </si>
  <si>
    <t>Dr. Panda &amp; Toto's Treehouse</t>
  </si>
  <si>
    <t>Retro City Rampage DX</t>
  </si>
  <si>
    <t>Farming Simulator 16</t>
  </si>
  <si>
    <t>LEGOÂ® Friends</t>
  </si>
  <si>
    <t>Don't Starve: Pocket Edition</t>
  </si>
  <si>
    <t>Please, Don't Touch Anything</t>
  </si>
  <si>
    <t>NBA JAM by EA SPORTSâ„¢</t>
  </si>
  <si>
    <t>LEGO Batman: DC Super Heroes</t>
  </si>
  <si>
    <t>Don't Starve: Shipwrecked</t>
  </si>
  <si>
    <t>I am Bread</t>
  </si>
  <si>
    <t>Battleheart Legacy</t>
  </si>
  <si>
    <t>F-Sim Space Shuttle</t>
  </si>
  <si>
    <t>Paprika Recipe Manager</t>
  </si>
  <si>
    <t>RollerCoaster TycoonÂ® Classic</t>
  </si>
  <si>
    <t>Grand Theft Auto: San Andreas</t>
  </si>
  <si>
    <t>The EO Bar</t>
  </si>
  <si>
    <t>My Movies Pro - Movie &amp; TV Collection Library</t>
  </si>
  <si>
    <t>Catalogs</t>
  </si>
  <si>
    <t>XCOMÂ®: Enemy Within</t>
  </si>
  <si>
    <t>Baldur's Gate: Enhanced Edition</t>
  </si>
  <si>
    <t>AnatomyMapp</t>
  </si>
  <si>
    <t>Medical</t>
  </si>
  <si>
    <t>FINAL FANTASY V</t>
  </si>
  <si>
    <t>Muscle Premium - Human Anatomy, Kinesiology, Bones</t>
  </si>
  <si>
    <t>Row Labels</t>
  </si>
  <si>
    <t>Grand Total</t>
  </si>
  <si>
    <t>rank</t>
  </si>
  <si>
    <t>Average of avg_rating_by_genre</t>
  </si>
  <si>
    <t>adjusted content</t>
  </si>
  <si>
    <t>avg_longevity_by_genre</t>
  </si>
  <si>
    <t>avg_total_profit_ by_genre</t>
  </si>
  <si>
    <t>avg_yearly_profit by_genre</t>
  </si>
  <si>
    <t>Sum of total_profit</t>
  </si>
  <si>
    <t>Sum of longevity_in_years</t>
  </si>
  <si>
    <t>Sum of avg_rating</t>
  </si>
  <si>
    <t>Sum of avg_longevity_by_genre</t>
  </si>
  <si>
    <t>Sum of avg_total_profit_ by_genre</t>
  </si>
  <si>
    <t>Sum of avg_yearly_profit by_genre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</si>
</sst>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44" fontId="0" fillId="0" borderId="0" xfId="1" applyFont="1"/>
    <xf numFmtId="44" fontId="0" fillId="0" borderId="0" xfId="1" applyFont="1" applyFill="1"/>
    <xf numFmtId="164" fontId="0" fillId="0" borderId="0" xfId="0" applyNumberFormat="1"/>
    <xf numFmtId="16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Rating, Content Rating and Longevity (Yrs.) for the Top 10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[1]Sheet2!$B$2:$B$11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4.75</c:v>
                </c:pt>
                <c:pt idx="6">
                  <c:v>4.6500000000000004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[1]Sheet2!$B$1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89-42AE-8BB4-97A463093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[1]Sheet2!$C$2:$C$11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[1]Sheet2!$C$1</c15:sqref>
                        </c15:formulaRef>
                      </c:ext>
                    </c:extLst>
                    <c:strCache>
                      <c:ptCount val="1"/>
                      <c:pt idx="0">
                        <c:v>longevity_in_years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9-42AE-8BB4-97A463093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[1]Sheet2!$A$2:$A$11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ASOS</c:v>
                </c:pt>
                <c:pt idx="3">
                  <c:v>The Guardian</c:v>
                </c:pt>
                <c:pt idx="4">
                  <c:v>Egg, Inc.</c:v>
                </c:pt>
                <c:pt idx="5">
                  <c:v>Geometry Dash Lite</c:v>
                </c:pt>
                <c:pt idx="6">
                  <c:v>Fernanfloo</c:v>
                </c:pt>
                <c:pt idx="7">
                  <c:v>Narcos: Cartel Wars</c:v>
                </c:pt>
                <c:pt idx="8">
                  <c:v>Toy Blast</c:v>
                </c:pt>
                <c:pt idx="9">
                  <c:v>Bible</c:v>
                </c:pt>
              </c:strCache>
            </c:strRef>
          </c:xVal>
          <c:yVal>
            <c:numRef>
              <c:f>[1]Sheet2!$D$2:$D$11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[1]Sheet2!$D$1</c15:sqref>
                        </c15:formulaRef>
                      </c:ext>
                    </c:extLst>
                    <c:strCache>
                      <c:ptCount val="1"/>
                      <c:pt idx="0">
                        <c:v>content_rating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989-42AE-8BB4-97A46309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37343"/>
        <c:axId val="1543832767"/>
      </c:scatterChart>
      <c:valAx>
        <c:axId val="15438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2767"/>
        <c:crosses val="autoZero"/>
        <c:crossBetween val="midCat"/>
      </c:valAx>
      <c:valAx>
        <c:axId val="15438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, Rating, &amp; Longevity of Gaming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'Gaming Data'!$B$1</c:f>
              <c:strCache>
                <c:ptCount val="1"/>
                <c:pt idx="0">
                  <c:v> total_profit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8F-4FF1-92F6-B6D3C798C57F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98F-4FF1-92F6-B6D3C798C57F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8F-4FF1-92F6-B6D3C798C57F}"/>
              </c:ext>
            </c:extLst>
          </c:dPt>
          <c:dPt>
            <c:idx val="17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F-4FF1-92F6-B6D3C798C57F}"/>
              </c:ext>
            </c:extLst>
          </c:dPt>
          <c:dPt>
            <c:idx val="17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F-4FF1-92F6-B6D3C798C57F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F-4FF1-92F6-B6D3C798C57F}"/>
              </c:ext>
            </c:extLst>
          </c:dPt>
          <c:cat>
            <c:strRef>
              <c:f>'Gaming Data'!$A$2:$A$175</c:f>
              <c:strCache>
                <c:ptCount val="174"/>
                <c:pt idx="0">
                  <c:v>Super Mario Run</c:v>
                </c:pt>
                <c:pt idx="1">
                  <c:v>Mobile Strike</c:v>
                </c:pt>
                <c:pt idx="2">
                  <c:v>PAC-MAN</c:v>
                </c:pt>
                <c:pt idx="3">
                  <c:v>Thomas &amp; Friends: Race On!</c:v>
                </c:pt>
                <c:pt idx="4">
                  <c:v>PokÃ©mon GO</c:v>
                </c:pt>
                <c:pt idx="5">
                  <c:v>NBA LIVE Mobile Basketball</c:v>
                </c:pt>
                <c:pt idx="6">
                  <c:v>Crazy Freekick</c:v>
                </c:pt>
                <c:pt idx="7">
                  <c:v>Candy Crush Jelly Saga</c:v>
                </c:pt>
                <c:pt idx="8">
                  <c:v>Shopkins World!</c:v>
                </c:pt>
                <c:pt idx="9">
                  <c:v>Bike Unchained</c:v>
                </c:pt>
                <c:pt idx="10">
                  <c:v>The Simpsonsâ„¢: Tapped Out</c:v>
                </c:pt>
                <c:pt idx="11">
                  <c:v>Bejeweled Blitz</c:v>
                </c:pt>
                <c:pt idx="12">
                  <c:v>Dumb Ways to Die 2: The Games</c:v>
                </c:pt>
                <c:pt idx="13">
                  <c:v>Angry Birds Friends</c:v>
                </c:pt>
                <c:pt idx="14">
                  <c:v>Driving Zone</c:v>
                </c:pt>
                <c:pt idx="15">
                  <c:v>Angry Birds Go!</c:v>
                </c:pt>
                <c:pt idx="16">
                  <c:v>King of Avalon: Dragon Warfare</c:v>
                </c:pt>
                <c:pt idx="17">
                  <c:v>MARVEL Avengers Academy</c:v>
                </c:pt>
                <c:pt idx="18">
                  <c:v>Ao Oni2</c:v>
                </c:pt>
                <c:pt idx="19">
                  <c:v>UNO â„¢ &amp; Friends</c:v>
                </c:pt>
                <c:pt idx="20">
                  <c:v>DRAGON BALL Z DOKKAN BATTLE</c:v>
                </c:pt>
                <c:pt idx="21">
                  <c:v>Cartoon Wars 3</c:v>
                </c:pt>
                <c:pt idx="22">
                  <c:v>diep.io</c:v>
                </c:pt>
                <c:pt idx="23">
                  <c:v>Peggle Blast</c:v>
                </c:pt>
                <c:pt idx="24">
                  <c:v>LEGOÂ® Juniors Create &amp; Cruise</c:v>
                </c:pt>
                <c:pt idx="25">
                  <c:v>Get 'Em</c:v>
                </c:pt>
                <c:pt idx="26">
                  <c:v>RISK: Global Domination</c:v>
                </c:pt>
                <c:pt idx="27">
                  <c:v>Does not Commute</c:v>
                </c:pt>
                <c:pt idx="28">
                  <c:v>slither.io</c:v>
                </c:pt>
                <c:pt idx="29">
                  <c:v>Ingress</c:v>
                </c:pt>
                <c:pt idx="30">
                  <c:v>Just Dance Now</c:v>
                </c:pt>
                <c:pt idx="31">
                  <c:v>True Skate</c:v>
                </c:pt>
                <c:pt idx="32">
                  <c:v>Out There Chronicles - Ep. 1</c:v>
                </c:pt>
                <c:pt idx="33">
                  <c:v>Assassin's Creed Identity</c:v>
                </c:pt>
                <c:pt idx="34">
                  <c:v>LEGOÂ® Friends</c:v>
                </c:pt>
                <c:pt idx="35">
                  <c:v>Don't Starve: Pocket Edition</c:v>
                </c:pt>
                <c:pt idx="36">
                  <c:v>Please, Don't Touch Anything</c:v>
                </c:pt>
                <c:pt idx="37">
                  <c:v>NBA JAM by EA SPORTSâ„¢</c:v>
                </c:pt>
                <c:pt idx="38">
                  <c:v>LEGO Batman: DC Super Heroes</c:v>
                </c:pt>
                <c:pt idx="39">
                  <c:v>Don't Starve: Shipwrecked</c:v>
                </c:pt>
                <c:pt idx="40">
                  <c:v>I am Bread</c:v>
                </c:pt>
                <c:pt idx="41">
                  <c:v>Grand Theft Auto: San Andreas</c:v>
                </c:pt>
                <c:pt idx="42">
                  <c:v>XCOMÂ®: Enemy Within</c:v>
                </c:pt>
                <c:pt idx="43">
                  <c:v>Fernanfloo</c:v>
                </c:pt>
                <c:pt idx="44">
                  <c:v>Zombie Catchers</c:v>
                </c:pt>
                <c:pt idx="45">
                  <c:v>Narcos: Cartel Wars</c:v>
                </c:pt>
                <c:pt idx="46">
                  <c:v>Toy Blast</c:v>
                </c:pt>
                <c:pt idx="47">
                  <c:v>War Robots</c:v>
                </c:pt>
                <c:pt idx="48">
                  <c:v>Hill Climb Racing 2</c:v>
                </c:pt>
                <c:pt idx="49">
                  <c:v>Animal Jam - Play Wild!</c:v>
                </c:pt>
                <c:pt idx="50">
                  <c:v>Geometry Dash World</c:v>
                </c:pt>
                <c:pt idx="51">
                  <c:v>Clash of Clans</c:v>
                </c:pt>
                <c:pt idx="52">
                  <c:v>Fishdom</c:v>
                </c:pt>
                <c:pt idx="53">
                  <c:v>Township</c:v>
                </c:pt>
                <c:pt idx="54">
                  <c:v>Shadow Fight 2</c:v>
                </c:pt>
                <c:pt idx="55">
                  <c:v>Geometry Dash Meltdown</c:v>
                </c:pt>
                <c:pt idx="56">
                  <c:v>Solitaire</c:v>
                </c:pt>
                <c:pt idx="57">
                  <c:v>Score! Hero</c:v>
                </c:pt>
                <c:pt idx="58">
                  <c:v>FINAL FANTASY BRAVE EXVIUS</c:v>
                </c:pt>
                <c:pt idx="59">
                  <c:v>Fallout Shelter</c:v>
                </c:pt>
                <c:pt idx="60">
                  <c:v>MARVEL Future Fight</c:v>
                </c:pt>
                <c:pt idx="61">
                  <c:v>Choices: Stories You Play</c:v>
                </c:pt>
                <c:pt idx="62">
                  <c:v>Angry Birds Blast</c:v>
                </c:pt>
                <c:pt idx="63">
                  <c:v>Clash Royale</c:v>
                </c:pt>
                <c:pt idx="64">
                  <c:v>My Horse</c:v>
                </c:pt>
                <c:pt idx="65">
                  <c:v>My Talking Angela</c:v>
                </c:pt>
                <c:pt idx="66">
                  <c:v>Cooking Fever</c:v>
                </c:pt>
                <c:pt idx="67">
                  <c:v>Traffic Racer</c:v>
                </c:pt>
                <c:pt idx="68">
                  <c:v>Disney Crossy Road</c:v>
                </c:pt>
                <c:pt idx="69">
                  <c:v>Dude Perfect 2</c:v>
                </c:pt>
                <c:pt idx="70">
                  <c:v>Bullet Force</c:v>
                </c:pt>
                <c:pt idx="71">
                  <c:v>Nyan Cat: Lost In Space</c:v>
                </c:pt>
                <c:pt idx="72">
                  <c:v>Subway Surfers</c:v>
                </c:pt>
                <c:pt idx="73">
                  <c:v>Real Basketball</c:v>
                </c:pt>
                <c:pt idx="74">
                  <c:v>Hungry Shark World</c:v>
                </c:pt>
                <c:pt idx="75">
                  <c:v>Dude Perfect</c:v>
                </c:pt>
                <c:pt idx="76">
                  <c:v>My Talking Tom</c:v>
                </c:pt>
                <c:pt idx="77">
                  <c:v>SimCity BuildIt</c:v>
                </c:pt>
                <c:pt idx="78">
                  <c:v>Rolling Sky</c:v>
                </c:pt>
                <c:pt idx="79">
                  <c:v>Smash Hit</c:v>
                </c:pt>
                <c:pt idx="80">
                  <c:v>Hay Day</c:v>
                </c:pt>
                <c:pt idx="81">
                  <c:v>Army of Heroes</c:v>
                </c:pt>
                <c:pt idx="82">
                  <c:v>Sonic Dash</c:v>
                </c:pt>
                <c:pt idx="83">
                  <c:v>Asphalt 8: Airborne</c:v>
                </c:pt>
                <c:pt idx="84">
                  <c:v>ROBLOX</c:v>
                </c:pt>
                <c:pt idx="85">
                  <c:v>Hungry Shark Evolution</c:v>
                </c:pt>
                <c:pt idx="86">
                  <c:v>OK K.O.! Lakewood Plaza Turbo</c:v>
                </c:pt>
                <c:pt idx="87">
                  <c:v>Star Warsâ„¢: Galaxy of Heroes</c:v>
                </c:pt>
                <c:pt idx="88">
                  <c:v>Trivia Crack</c:v>
                </c:pt>
                <c:pt idx="89">
                  <c:v>Real Racing 3</c:v>
                </c:pt>
                <c:pt idx="90">
                  <c:v>Hot Wheels: Race Off</c:v>
                </c:pt>
                <c:pt idx="91">
                  <c:v>Angry Birds Epic RPG</c:v>
                </c:pt>
                <c:pt idx="92">
                  <c:v>Boom Beach</c:v>
                </c:pt>
                <c:pt idx="93">
                  <c:v>Inside Out Thought Bubbles</c:v>
                </c:pt>
                <c:pt idx="94">
                  <c:v>Talking Tom Bubble Shooter</c:v>
                </c:pt>
                <c:pt idx="95">
                  <c:v>Plants vs. Zombiesâ„¢ 2</c:v>
                </c:pt>
                <c:pt idx="96">
                  <c:v>Plants vs. Zombiesâ„¢ Heroes</c:v>
                </c:pt>
                <c:pt idx="97">
                  <c:v>Call of DutyÂ®: Heroes</c:v>
                </c:pt>
                <c:pt idx="98">
                  <c:v>Injustice: Gods Among Us</c:v>
                </c:pt>
                <c:pt idx="99">
                  <c:v>Hill Climb Racing</c:v>
                </c:pt>
                <c:pt idx="100">
                  <c:v>Jetpack Joyride</c:v>
                </c:pt>
                <c:pt idx="101">
                  <c:v>Swamp Attack</c:v>
                </c:pt>
                <c:pt idx="102">
                  <c:v>Zombie Tsunami</c:v>
                </c:pt>
                <c:pt idx="103">
                  <c:v>Bad Piggies HD</c:v>
                </c:pt>
                <c:pt idx="104">
                  <c:v>MORTAL KOMBAT X</c:v>
                </c:pt>
                <c:pt idx="105">
                  <c:v>PES CLUB MANAGER</c:v>
                </c:pt>
                <c:pt idx="106">
                  <c:v>Design Home</c:v>
                </c:pt>
                <c:pt idx="107">
                  <c:v>Bejeweled Classic</c:v>
                </c:pt>
                <c:pt idx="108">
                  <c:v>Angry Birds Rio</c:v>
                </c:pt>
                <c:pt idx="109">
                  <c:v>Farm Heroes Saga</c:v>
                </c:pt>
                <c:pt idx="110">
                  <c:v>Need for Speedâ„¢ No Limits</c:v>
                </c:pt>
                <c:pt idx="111">
                  <c:v>Candy Crush Saga</c:v>
                </c:pt>
                <c:pt idx="112">
                  <c:v>Candy Crush Soda Saga</c:v>
                </c:pt>
                <c:pt idx="113">
                  <c:v>Red Ball 4</c:v>
                </c:pt>
                <c:pt idx="114">
                  <c:v>Gear.Club - True Racing</c:v>
                </c:pt>
                <c:pt idx="115">
                  <c:v>Summoners War</c:v>
                </c:pt>
                <c:pt idx="116">
                  <c:v>PAC-MAN Pop</c:v>
                </c:pt>
                <c:pt idx="117">
                  <c:v>Frozen Free Fall</c:v>
                </c:pt>
                <c:pt idx="118">
                  <c:v>The Simsâ„¢ FreePlay</c:v>
                </c:pt>
                <c:pt idx="119">
                  <c:v>Angry Birds Star Wars</c:v>
                </c:pt>
                <c:pt idx="120">
                  <c:v>Pou</c:v>
                </c:pt>
                <c:pt idx="121">
                  <c:v>WGT Golf Game by Topgolf</c:v>
                </c:pt>
                <c:pt idx="122">
                  <c:v>Smashy Road: Arena</c:v>
                </c:pt>
                <c:pt idx="123">
                  <c:v>Doodle Jump</c:v>
                </c:pt>
                <c:pt idx="124">
                  <c:v>Fruit NinjaÂ®</c:v>
                </c:pt>
                <c:pt idx="125">
                  <c:v>Super Jabber Jump</c:v>
                </c:pt>
                <c:pt idx="126">
                  <c:v>Temple Run 2</c:v>
                </c:pt>
                <c:pt idx="127">
                  <c:v>Temple Run</c:v>
                </c:pt>
                <c:pt idx="128">
                  <c:v>Pineapple Pen</c:v>
                </c:pt>
                <c:pt idx="129">
                  <c:v>Bad Piggies</c:v>
                </c:pt>
                <c:pt idx="130">
                  <c:v>Episode - Choose Your Story</c:v>
                </c:pt>
                <c:pt idx="131">
                  <c:v>Flow Free</c:v>
                </c:pt>
                <c:pt idx="132">
                  <c:v>MARVEL Contest of Champions</c:v>
                </c:pt>
                <c:pt idx="133">
                  <c:v>Deck Heroes: Legacy</c:v>
                </c:pt>
                <c:pt idx="134">
                  <c:v>aa</c:v>
                </c:pt>
                <c:pt idx="135">
                  <c:v>Agar.io</c:v>
                </c:pt>
                <c:pt idx="136">
                  <c:v>Tomb of the Mask</c:v>
                </c:pt>
                <c:pt idx="137">
                  <c:v>Angry Birds 2</c:v>
                </c:pt>
                <c:pt idx="138">
                  <c:v>My Emma :)</c:v>
                </c:pt>
                <c:pt idx="139">
                  <c:v>Mad Skills Motocross</c:v>
                </c:pt>
                <c:pt idx="140">
                  <c:v>Angry Birds Space HD</c:v>
                </c:pt>
                <c:pt idx="141">
                  <c:v>Endless Ducker</c:v>
                </c:pt>
                <c:pt idx="142">
                  <c:v>Tiny Archers</c:v>
                </c:pt>
                <c:pt idx="143">
                  <c:v>Farming Simulator 14</c:v>
                </c:pt>
                <c:pt idx="144">
                  <c:v>Hitman Sniper</c:v>
                </c:pt>
                <c:pt idx="145">
                  <c:v>sugar, sugar</c:v>
                </c:pt>
                <c:pt idx="146">
                  <c:v>Earn to Die 2</c:v>
                </c:pt>
                <c:pt idx="147">
                  <c:v>Dragon Hills</c:v>
                </c:pt>
                <c:pt idx="148">
                  <c:v>Can Knockdown 3</c:v>
                </c:pt>
                <c:pt idx="149">
                  <c:v>Fruit Ninja Classic</c:v>
                </c:pt>
                <c:pt idx="150">
                  <c:v>Where's My Water?</c:v>
                </c:pt>
                <c:pt idx="151">
                  <c:v>AJ Jump: Animal Jam Kangaroos!</c:v>
                </c:pt>
                <c:pt idx="152">
                  <c:v>Vikings: an Archer's Journey</c:v>
                </c:pt>
                <c:pt idx="153">
                  <c:v>Five Nights at Freddy's 3</c:v>
                </c:pt>
                <c:pt idx="154">
                  <c:v>Riptide GP: Renegade</c:v>
                </c:pt>
                <c:pt idx="155">
                  <c:v>Tsuro - The Game of the Path</c:v>
                </c:pt>
                <c:pt idx="156">
                  <c:v>Bloons TD 5</c:v>
                </c:pt>
                <c:pt idx="157">
                  <c:v>Five Nights at Freddy's 2</c:v>
                </c:pt>
                <c:pt idx="158">
                  <c:v>Five Nights at Freddy's</c:v>
                </c:pt>
                <c:pt idx="159">
                  <c:v>The Game of Life</c:v>
                </c:pt>
                <c:pt idx="160">
                  <c:v>DRAGON QUEST</c:v>
                </c:pt>
                <c:pt idx="161">
                  <c:v>Alto's Adventure</c:v>
                </c:pt>
                <c:pt idx="162">
                  <c:v>Hitman GO</c:v>
                </c:pt>
                <c:pt idx="163">
                  <c:v>Retro City Rampage DX</c:v>
                </c:pt>
                <c:pt idx="164">
                  <c:v>Farming Simulator 16</c:v>
                </c:pt>
                <c:pt idx="165">
                  <c:v>Battleheart Legacy</c:v>
                </c:pt>
                <c:pt idx="166">
                  <c:v>F-Sim Space Shuttle</c:v>
                </c:pt>
                <c:pt idx="167">
                  <c:v>RollerCoaster TycoonÂ® Classic</c:v>
                </c:pt>
                <c:pt idx="168">
                  <c:v>Baldur's Gate: Enhanced Edition</c:v>
                </c:pt>
                <c:pt idx="169">
                  <c:v>FINAL FANTASY V</c:v>
                </c:pt>
                <c:pt idx="170">
                  <c:v>PewDiePie's Tuber Simulator</c:v>
                </c:pt>
                <c:pt idx="171">
                  <c:v>Egg, Inc.</c:v>
                </c:pt>
                <c:pt idx="172">
                  <c:v>Geometry Dash Lite</c:v>
                </c:pt>
                <c:pt idx="173">
                  <c:v>Cytus</c:v>
                </c:pt>
              </c:strCache>
            </c:strRef>
          </c:cat>
          <c:val>
            <c:numRef>
              <c:f>'Gaming Data'!$B$2:$B$175</c:f>
              <c:numCache>
                <c:formatCode>_("$"* #,##0.00_);_("$"* \(#,##0.00\);_("$"* "-"??_);_(@_)</c:formatCode>
                <c:ptCount val="174"/>
                <c:pt idx="0">
                  <c:v>266000</c:v>
                </c:pt>
                <c:pt idx="1">
                  <c:v>304000</c:v>
                </c:pt>
                <c:pt idx="2">
                  <c:v>304000</c:v>
                </c:pt>
                <c:pt idx="3">
                  <c:v>304000</c:v>
                </c:pt>
                <c:pt idx="4">
                  <c:v>304000</c:v>
                </c:pt>
                <c:pt idx="5">
                  <c:v>342000</c:v>
                </c:pt>
                <c:pt idx="6">
                  <c:v>342000</c:v>
                </c:pt>
                <c:pt idx="7">
                  <c:v>342000</c:v>
                </c:pt>
                <c:pt idx="8">
                  <c:v>342000</c:v>
                </c:pt>
                <c:pt idx="9">
                  <c:v>342000</c:v>
                </c:pt>
                <c:pt idx="10">
                  <c:v>342000</c:v>
                </c:pt>
                <c:pt idx="11">
                  <c:v>342000</c:v>
                </c:pt>
                <c:pt idx="12">
                  <c:v>342000</c:v>
                </c:pt>
                <c:pt idx="13">
                  <c:v>342000</c:v>
                </c:pt>
                <c:pt idx="14">
                  <c:v>342000</c:v>
                </c:pt>
                <c:pt idx="15">
                  <c:v>342000</c:v>
                </c:pt>
                <c:pt idx="16">
                  <c:v>342000</c:v>
                </c:pt>
                <c:pt idx="17">
                  <c:v>342000</c:v>
                </c:pt>
                <c:pt idx="18">
                  <c:v>342000</c:v>
                </c:pt>
                <c:pt idx="19">
                  <c:v>342000</c:v>
                </c:pt>
                <c:pt idx="20">
                  <c:v>342000</c:v>
                </c:pt>
                <c:pt idx="21">
                  <c:v>342000</c:v>
                </c:pt>
                <c:pt idx="22">
                  <c:v>342000</c:v>
                </c:pt>
                <c:pt idx="23">
                  <c:v>342000</c:v>
                </c:pt>
                <c:pt idx="24">
                  <c:v>342000</c:v>
                </c:pt>
                <c:pt idx="25">
                  <c:v>342000</c:v>
                </c:pt>
                <c:pt idx="26">
                  <c:v>342000</c:v>
                </c:pt>
                <c:pt idx="27">
                  <c:v>342000</c:v>
                </c:pt>
                <c:pt idx="28">
                  <c:v>342000</c:v>
                </c:pt>
                <c:pt idx="29">
                  <c:v>342000</c:v>
                </c:pt>
                <c:pt idx="30">
                  <c:v>342000</c:v>
                </c:pt>
                <c:pt idx="31">
                  <c:v>163350</c:v>
                </c:pt>
                <c:pt idx="32">
                  <c:v>118350</c:v>
                </c:pt>
                <c:pt idx="33">
                  <c:v>-106650</c:v>
                </c:pt>
                <c:pt idx="34">
                  <c:v>-241650</c:v>
                </c:pt>
                <c:pt idx="35">
                  <c:v>-241650</c:v>
                </c:pt>
                <c:pt idx="36">
                  <c:v>-241650</c:v>
                </c:pt>
                <c:pt idx="37">
                  <c:v>-241650</c:v>
                </c:pt>
                <c:pt idx="38">
                  <c:v>-241650</c:v>
                </c:pt>
                <c:pt idx="39">
                  <c:v>-241650</c:v>
                </c:pt>
                <c:pt idx="40">
                  <c:v>-241650</c:v>
                </c:pt>
                <c:pt idx="41">
                  <c:v>-511650</c:v>
                </c:pt>
                <c:pt idx="42">
                  <c:v>-916650</c:v>
                </c:pt>
                <c:pt idx="43">
                  <c:v>380000</c:v>
                </c:pt>
                <c:pt idx="44">
                  <c:v>380000</c:v>
                </c:pt>
                <c:pt idx="45">
                  <c:v>380000</c:v>
                </c:pt>
                <c:pt idx="46">
                  <c:v>380000</c:v>
                </c:pt>
                <c:pt idx="47">
                  <c:v>380000</c:v>
                </c:pt>
                <c:pt idx="48">
                  <c:v>380000</c:v>
                </c:pt>
                <c:pt idx="49">
                  <c:v>380000</c:v>
                </c:pt>
                <c:pt idx="50">
                  <c:v>380000</c:v>
                </c:pt>
                <c:pt idx="51">
                  <c:v>380000</c:v>
                </c:pt>
                <c:pt idx="52">
                  <c:v>380000</c:v>
                </c:pt>
                <c:pt idx="53">
                  <c:v>380000</c:v>
                </c:pt>
                <c:pt idx="54">
                  <c:v>380000</c:v>
                </c:pt>
                <c:pt idx="55">
                  <c:v>380000</c:v>
                </c:pt>
                <c:pt idx="56">
                  <c:v>380000</c:v>
                </c:pt>
                <c:pt idx="57">
                  <c:v>380000</c:v>
                </c:pt>
                <c:pt idx="58">
                  <c:v>380000</c:v>
                </c:pt>
                <c:pt idx="59">
                  <c:v>380000</c:v>
                </c:pt>
                <c:pt idx="60">
                  <c:v>380000</c:v>
                </c:pt>
                <c:pt idx="61">
                  <c:v>380000</c:v>
                </c:pt>
                <c:pt idx="62">
                  <c:v>380000</c:v>
                </c:pt>
                <c:pt idx="63">
                  <c:v>380000</c:v>
                </c:pt>
                <c:pt idx="64">
                  <c:v>380000</c:v>
                </c:pt>
                <c:pt idx="65">
                  <c:v>380000</c:v>
                </c:pt>
                <c:pt idx="66">
                  <c:v>380000</c:v>
                </c:pt>
                <c:pt idx="67">
                  <c:v>380000</c:v>
                </c:pt>
                <c:pt idx="68">
                  <c:v>380000</c:v>
                </c:pt>
                <c:pt idx="69">
                  <c:v>380000</c:v>
                </c:pt>
                <c:pt idx="70">
                  <c:v>380000</c:v>
                </c:pt>
                <c:pt idx="71">
                  <c:v>380000</c:v>
                </c:pt>
                <c:pt idx="72">
                  <c:v>380000</c:v>
                </c:pt>
                <c:pt idx="73">
                  <c:v>380000</c:v>
                </c:pt>
                <c:pt idx="74">
                  <c:v>380000</c:v>
                </c:pt>
                <c:pt idx="75">
                  <c:v>380000</c:v>
                </c:pt>
                <c:pt idx="76">
                  <c:v>380000</c:v>
                </c:pt>
                <c:pt idx="77">
                  <c:v>380000</c:v>
                </c:pt>
                <c:pt idx="78">
                  <c:v>380000</c:v>
                </c:pt>
                <c:pt idx="79">
                  <c:v>380000</c:v>
                </c:pt>
                <c:pt idx="80">
                  <c:v>380000</c:v>
                </c:pt>
                <c:pt idx="81">
                  <c:v>380000</c:v>
                </c:pt>
                <c:pt idx="82">
                  <c:v>380000</c:v>
                </c:pt>
                <c:pt idx="83">
                  <c:v>380000</c:v>
                </c:pt>
                <c:pt idx="84">
                  <c:v>380000</c:v>
                </c:pt>
                <c:pt idx="85">
                  <c:v>380000</c:v>
                </c:pt>
                <c:pt idx="86">
                  <c:v>380000</c:v>
                </c:pt>
                <c:pt idx="87">
                  <c:v>380000</c:v>
                </c:pt>
                <c:pt idx="88">
                  <c:v>380000</c:v>
                </c:pt>
                <c:pt idx="89">
                  <c:v>380000</c:v>
                </c:pt>
                <c:pt idx="90">
                  <c:v>380000</c:v>
                </c:pt>
                <c:pt idx="91">
                  <c:v>380000</c:v>
                </c:pt>
                <c:pt idx="92">
                  <c:v>380000</c:v>
                </c:pt>
                <c:pt idx="93">
                  <c:v>380000</c:v>
                </c:pt>
                <c:pt idx="94">
                  <c:v>380000</c:v>
                </c:pt>
                <c:pt idx="95">
                  <c:v>380000</c:v>
                </c:pt>
                <c:pt idx="96">
                  <c:v>380000</c:v>
                </c:pt>
                <c:pt idx="97">
                  <c:v>380000</c:v>
                </c:pt>
                <c:pt idx="98">
                  <c:v>380000</c:v>
                </c:pt>
                <c:pt idx="99">
                  <c:v>380000</c:v>
                </c:pt>
                <c:pt idx="100">
                  <c:v>380000</c:v>
                </c:pt>
                <c:pt idx="101">
                  <c:v>380000</c:v>
                </c:pt>
                <c:pt idx="102">
                  <c:v>380000</c:v>
                </c:pt>
                <c:pt idx="103">
                  <c:v>380000</c:v>
                </c:pt>
                <c:pt idx="104">
                  <c:v>380000</c:v>
                </c:pt>
                <c:pt idx="105">
                  <c:v>380000</c:v>
                </c:pt>
                <c:pt idx="106">
                  <c:v>380000</c:v>
                </c:pt>
                <c:pt idx="107">
                  <c:v>380000</c:v>
                </c:pt>
                <c:pt idx="108">
                  <c:v>380000</c:v>
                </c:pt>
                <c:pt idx="109">
                  <c:v>380000</c:v>
                </c:pt>
                <c:pt idx="110">
                  <c:v>380000</c:v>
                </c:pt>
                <c:pt idx="111">
                  <c:v>380000</c:v>
                </c:pt>
                <c:pt idx="112">
                  <c:v>380000</c:v>
                </c:pt>
                <c:pt idx="113">
                  <c:v>380000</c:v>
                </c:pt>
                <c:pt idx="114">
                  <c:v>380000</c:v>
                </c:pt>
                <c:pt idx="115">
                  <c:v>380000</c:v>
                </c:pt>
                <c:pt idx="116">
                  <c:v>380000</c:v>
                </c:pt>
                <c:pt idx="117">
                  <c:v>380000</c:v>
                </c:pt>
                <c:pt idx="118">
                  <c:v>380000</c:v>
                </c:pt>
                <c:pt idx="119">
                  <c:v>380000</c:v>
                </c:pt>
                <c:pt idx="120">
                  <c:v>380000</c:v>
                </c:pt>
                <c:pt idx="121">
                  <c:v>380000</c:v>
                </c:pt>
                <c:pt idx="122">
                  <c:v>380000</c:v>
                </c:pt>
                <c:pt idx="123">
                  <c:v>380000</c:v>
                </c:pt>
                <c:pt idx="124">
                  <c:v>380000</c:v>
                </c:pt>
                <c:pt idx="125">
                  <c:v>380000</c:v>
                </c:pt>
                <c:pt idx="126">
                  <c:v>380000</c:v>
                </c:pt>
                <c:pt idx="127">
                  <c:v>380000</c:v>
                </c:pt>
                <c:pt idx="128">
                  <c:v>380000</c:v>
                </c:pt>
                <c:pt idx="129">
                  <c:v>380000</c:v>
                </c:pt>
                <c:pt idx="130">
                  <c:v>380000</c:v>
                </c:pt>
                <c:pt idx="131">
                  <c:v>380000</c:v>
                </c:pt>
                <c:pt idx="132">
                  <c:v>380000</c:v>
                </c:pt>
                <c:pt idx="133">
                  <c:v>380000</c:v>
                </c:pt>
                <c:pt idx="134">
                  <c:v>380000</c:v>
                </c:pt>
                <c:pt idx="135">
                  <c:v>380000</c:v>
                </c:pt>
                <c:pt idx="136">
                  <c:v>380000</c:v>
                </c:pt>
                <c:pt idx="137">
                  <c:v>380000</c:v>
                </c:pt>
                <c:pt idx="138">
                  <c:v>380000</c:v>
                </c:pt>
                <c:pt idx="139">
                  <c:v>380000</c:v>
                </c:pt>
                <c:pt idx="140">
                  <c:v>380000</c:v>
                </c:pt>
                <c:pt idx="141">
                  <c:v>380000</c:v>
                </c:pt>
                <c:pt idx="142">
                  <c:v>380000</c:v>
                </c:pt>
                <c:pt idx="143">
                  <c:v>380000</c:v>
                </c:pt>
                <c:pt idx="144">
                  <c:v>331500</c:v>
                </c:pt>
                <c:pt idx="145">
                  <c:v>321000</c:v>
                </c:pt>
                <c:pt idx="146">
                  <c:v>281000</c:v>
                </c:pt>
                <c:pt idx="147">
                  <c:v>281000</c:v>
                </c:pt>
                <c:pt idx="148">
                  <c:v>281000</c:v>
                </c:pt>
                <c:pt idx="149">
                  <c:v>231500</c:v>
                </c:pt>
                <c:pt idx="150">
                  <c:v>181500</c:v>
                </c:pt>
                <c:pt idx="151">
                  <c:v>181500</c:v>
                </c:pt>
                <c:pt idx="152">
                  <c:v>180999.99999999901</c:v>
                </c:pt>
                <c:pt idx="153">
                  <c:v>31500</c:v>
                </c:pt>
                <c:pt idx="154">
                  <c:v>31500</c:v>
                </c:pt>
                <c:pt idx="155">
                  <c:v>31500</c:v>
                </c:pt>
                <c:pt idx="156">
                  <c:v>31500</c:v>
                </c:pt>
                <c:pt idx="157">
                  <c:v>31500</c:v>
                </c:pt>
                <c:pt idx="158">
                  <c:v>31500</c:v>
                </c:pt>
                <c:pt idx="159">
                  <c:v>31500</c:v>
                </c:pt>
                <c:pt idx="160">
                  <c:v>31500</c:v>
                </c:pt>
                <c:pt idx="161">
                  <c:v>-19000</c:v>
                </c:pt>
                <c:pt idx="162">
                  <c:v>-68500</c:v>
                </c:pt>
                <c:pt idx="163">
                  <c:v>-168500</c:v>
                </c:pt>
                <c:pt idx="164">
                  <c:v>-168500</c:v>
                </c:pt>
                <c:pt idx="165">
                  <c:v>-268500</c:v>
                </c:pt>
                <c:pt idx="166">
                  <c:v>-268500</c:v>
                </c:pt>
                <c:pt idx="167">
                  <c:v>-418500</c:v>
                </c:pt>
                <c:pt idx="168">
                  <c:v>-1018500</c:v>
                </c:pt>
                <c:pt idx="169">
                  <c:v>-1418500</c:v>
                </c:pt>
                <c:pt idx="170">
                  <c:v>418000</c:v>
                </c:pt>
                <c:pt idx="171">
                  <c:v>418000</c:v>
                </c:pt>
                <c:pt idx="172">
                  <c:v>418000</c:v>
                </c:pt>
                <c:pt idx="173">
                  <c:v>309100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4FF1-92F6-B6D3C798C57F}"/>
            </c:ext>
          </c:extLst>
        </c:ser>
        <c:ser>
          <c:idx val="1"/>
          <c:order val="1"/>
          <c:tx>
            <c:strRef>
              <c:f>'Gaming Data'!$C$1</c:f>
              <c:strCache>
                <c:ptCount val="1"/>
                <c:pt idx="0">
                  <c:v> yearly_profit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8F-4FF1-92F6-B6D3C798C57F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8F-4FF1-92F6-B6D3C798C57F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8F-4FF1-92F6-B6D3C798C57F}"/>
              </c:ext>
            </c:extLst>
          </c:dPt>
          <c:dPt>
            <c:idx val="17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8F-4FF1-92F6-B6D3C798C57F}"/>
              </c:ext>
            </c:extLst>
          </c:dPt>
          <c:dPt>
            <c:idx val="17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8F-4FF1-92F6-B6D3C798C57F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F-4FF1-92F6-B6D3C798C57F}"/>
              </c:ext>
            </c:extLst>
          </c:dPt>
          <c:cat>
            <c:strRef>
              <c:f>'Gaming Data'!$A$2:$A$175</c:f>
              <c:strCache>
                <c:ptCount val="174"/>
                <c:pt idx="0">
                  <c:v>Super Mario Run</c:v>
                </c:pt>
                <c:pt idx="1">
                  <c:v>Mobile Strike</c:v>
                </c:pt>
                <c:pt idx="2">
                  <c:v>PAC-MAN</c:v>
                </c:pt>
                <c:pt idx="3">
                  <c:v>Thomas &amp; Friends: Race On!</c:v>
                </c:pt>
                <c:pt idx="4">
                  <c:v>PokÃ©mon GO</c:v>
                </c:pt>
                <c:pt idx="5">
                  <c:v>NBA LIVE Mobile Basketball</c:v>
                </c:pt>
                <c:pt idx="6">
                  <c:v>Crazy Freekick</c:v>
                </c:pt>
                <c:pt idx="7">
                  <c:v>Candy Crush Jelly Saga</c:v>
                </c:pt>
                <c:pt idx="8">
                  <c:v>Shopkins World!</c:v>
                </c:pt>
                <c:pt idx="9">
                  <c:v>Bike Unchained</c:v>
                </c:pt>
                <c:pt idx="10">
                  <c:v>The Simpsonsâ„¢: Tapped Out</c:v>
                </c:pt>
                <c:pt idx="11">
                  <c:v>Bejeweled Blitz</c:v>
                </c:pt>
                <c:pt idx="12">
                  <c:v>Dumb Ways to Die 2: The Games</c:v>
                </c:pt>
                <c:pt idx="13">
                  <c:v>Angry Birds Friends</c:v>
                </c:pt>
                <c:pt idx="14">
                  <c:v>Driving Zone</c:v>
                </c:pt>
                <c:pt idx="15">
                  <c:v>Angry Birds Go!</c:v>
                </c:pt>
                <c:pt idx="16">
                  <c:v>King of Avalon: Dragon Warfare</c:v>
                </c:pt>
                <c:pt idx="17">
                  <c:v>MARVEL Avengers Academy</c:v>
                </c:pt>
                <c:pt idx="18">
                  <c:v>Ao Oni2</c:v>
                </c:pt>
                <c:pt idx="19">
                  <c:v>UNO â„¢ &amp; Friends</c:v>
                </c:pt>
                <c:pt idx="20">
                  <c:v>DRAGON BALL Z DOKKAN BATTLE</c:v>
                </c:pt>
                <c:pt idx="21">
                  <c:v>Cartoon Wars 3</c:v>
                </c:pt>
                <c:pt idx="22">
                  <c:v>diep.io</c:v>
                </c:pt>
                <c:pt idx="23">
                  <c:v>Peggle Blast</c:v>
                </c:pt>
                <c:pt idx="24">
                  <c:v>LEGOÂ® Juniors Create &amp; Cruise</c:v>
                </c:pt>
                <c:pt idx="25">
                  <c:v>Get 'Em</c:v>
                </c:pt>
                <c:pt idx="26">
                  <c:v>RISK: Global Domination</c:v>
                </c:pt>
                <c:pt idx="27">
                  <c:v>Does not Commute</c:v>
                </c:pt>
                <c:pt idx="28">
                  <c:v>slither.io</c:v>
                </c:pt>
                <c:pt idx="29">
                  <c:v>Ingress</c:v>
                </c:pt>
                <c:pt idx="30">
                  <c:v>Just Dance Now</c:v>
                </c:pt>
                <c:pt idx="31">
                  <c:v>True Skate</c:v>
                </c:pt>
                <c:pt idx="32">
                  <c:v>Out There Chronicles - Ep. 1</c:v>
                </c:pt>
                <c:pt idx="33">
                  <c:v>Assassin's Creed Identity</c:v>
                </c:pt>
                <c:pt idx="34">
                  <c:v>LEGOÂ® Friends</c:v>
                </c:pt>
                <c:pt idx="35">
                  <c:v>Don't Starve: Pocket Edition</c:v>
                </c:pt>
                <c:pt idx="36">
                  <c:v>Please, Don't Touch Anything</c:v>
                </c:pt>
                <c:pt idx="37">
                  <c:v>NBA JAM by EA SPORTSâ„¢</c:v>
                </c:pt>
                <c:pt idx="38">
                  <c:v>LEGO Batman: DC Super Heroes</c:v>
                </c:pt>
                <c:pt idx="39">
                  <c:v>Don't Starve: Shipwrecked</c:v>
                </c:pt>
                <c:pt idx="40">
                  <c:v>I am Bread</c:v>
                </c:pt>
                <c:pt idx="41">
                  <c:v>Grand Theft Auto: San Andreas</c:v>
                </c:pt>
                <c:pt idx="42">
                  <c:v>XCOMÂ®: Enemy Within</c:v>
                </c:pt>
                <c:pt idx="43">
                  <c:v>Fernanfloo</c:v>
                </c:pt>
                <c:pt idx="44">
                  <c:v>Zombie Catchers</c:v>
                </c:pt>
                <c:pt idx="45">
                  <c:v>Narcos: Cartel Wars</c:v>
                </c:pt>
                <c:pt idx="46">
                  <c:v>Toy Blast</c:v>
                </c:pt>
                <c:pt idx="47">
                  <c:v>War Robots</c:v>
                </c:pt>
                <c:pt idx="48">
                  <c:v>Hill Climb Racing 2</c:v>
                </c:pt>
                <c:pt idx="49">
                  <c:v>Animal Jam - Play Wild!</c:v>
                </c:pt>
                <c:pt idx="50">
                  <c:v>Geometry Dash World</c:v>
                </c:pt>
                <c:pt idx="51">
                  <c:v>Clash of Clans</c:v>
                </c:pt>
                <c:pt idx="52">
                  <c:v>Fishdom</c:v>
                </c:pt>
                <c:pt idx="53">
                  <c:v>Township</c:v>
                </c:pt>
                <c:pt idx="54">
                  <c:v>Shadow Fight 2</c:v>
                </c:pt>
                <c:pt idx="55">
                  <c:v>Geometry Dash Meltdown</c:v>
                </c:pt>
                <c:pt idx="56">
                  <c:v>Solitaire</c:v>
                </c:pt>
                <c:pt idx="57">
                  <c:v>Score! Hero</c:v>
                </c:pt>
                <c:pt idx="58">
                  <c:v>FINAL FANTASY BRAVE EXVIUS</c:v>
                </c:pt>
                <c:pt idx="59">
                  <c:v>Fallout Shelter</c:v>
                </c:pt>
                <c:pt idx="60">
                  <c:v>MARVEL Future Fight</c:v>
                </c:pt>
                <c:pt idx="61">
                  <c:v>Choices: Stories You Play</c:v>
                </c:pt>
                <c:pt idx="62">
                  <c:v>Angry Birds Blast</c:v>
                </c:pt>
                <c:pt idx="63">
                  <c:v>Clash Royale</c:v>
                </c:pt>
                <c:pt idx="64">
                  <c:v>My Horse</c:v>
                </c:pt>
                <c:pt idx="65">
                  <c:v>My Talking Angela</c:v>
                </c:pt>
                <c:pt idx="66">
                  <c:v>Cooking Fever</c:v>
                </c:pt>
                <c:pt idx="67">
                  <c:v>Traffic Racer</c:v>
                </c:pt>
                <c:pt idx="68">
                  <c:v>Disney Crossy Road</c:v>
                </c:pt>
                <c:pt idx="69">
                  <c:v>Dude Perfect 2</c:v>
                </c:pt>
                <c:pt idx="70">
                  <c:v>Bullet Force</c:v>
                </c:pt>
                <c:pt idx="71">
                  <c:v>Nyan Cat: Lost In Space</c:v>
                </c:pt>
                <c:pt idx="72">
                  <c:v>Subway Surfers</c:v>
                </c:pt>
                <c:pt idx="73">
                  <c:v>Real Basketball</c:v>
                </c:pt>
                <c:pt idx="74">
                  <c:v>Hungry Shark World</c:v>
                </c:pt>
                <c:pt idx="75">
                  <c:v>Dude Perfect</c:v>
                </c:pt>
                <c:pt idx="76">
                  <c:v>My Talking Tom</c:v>
                </c:pt>
                <c:pt idx="77">
                  <c:v>SimCity BuildIt</c:v>
                </c:pt>
                <c:pt idx="78">
                  <c:v>Rolling Sky</c:v>
                </c:pt>
                <c:pt idx="79">
                  <c:v>Smash Hit</c:v>
                </c:pt>
                <c:pt idx="80">
                  <c:v>Hay Day</c:v>
                </c:pt>
                <c:pt idx="81">
                  <c:v>Army of Heroes</c:v>
                </c:pt>
                <c:pt idx="82">
                  <c:v>Sonic Dash</c:v>
                </c:pt>
                <c:pt idx="83">
                  <c:v>Asphalt 8: Airborne</c:v>
                </c:pt>
                <c:pt idx="84">
                  <c:v>ROBLOX</c:v>
                </c:pt>
                <c:pt idx="85">
                  <c:v>Hungry Shark Evolution</c:v>
                </c:pt>
                <c:pt idx="86">
                  <c:v>OK K.O.! Lakewood Plaza Turbo</c:v>
                </c:pt>
                <c:pt idx="87">
                  <c:v>Star Warsâ„¢: Galaxy of Heroes</c:v>
                </c:pt>
                <c:pt idx="88">
                  <c:v>Trivia Crack</c:v>
                </c:pt>
                <c:pt idx="89">
                  <c:v>Real Racing 3</c:v>
                </c:pt>
                <c:pt idx="90">
                  <c:v>Hot Wheels: Race Off</c:v>
                </c:pt>
                <c:pt idx="91">
                  <c:v>Angry Birds Epic RPG</c:v>
                </c:pt>
                <c:pt idx="92">
                  <c:v>Boom Beach</c:v>
                </c:pt>
                <c:pt idx="93">
                  <c:v>Inside Out Thought Bubbles</c:v>
                </c:pt>
                <c:pt idx="94">
                  <c:v>Talking Tom Bubble Shooter</c:v>
                </c:pt>
                <c:pt idx="95">
                  <c:v>Plants vs. Zombiesâ„¢ 2</c:v>
                </c:pt>
                <c:pt idx="96">
                  <c:v>Plants vs. Zombiesâ„¢ Heroes</c:v>
                </c:pt>
                <c:pt idx="97">
                  <c:v>Call of DutyÂ®: Heroes</c:v>
                </c:pt>
                <c:pt idx="98">
                  <c:v>Injustice: Gods Among Us</c:v>
                </c:pt>
                <c:pt idx="99">
                  <c:v>Hill Climb Racing</c:v>
                </c:pt>
                <c:pt idx="100">
                  <c:v>Jetpack Joyride</c:v>
                </c:pt>
                <c:pt idx="101">
                  <c:v>Swamp Attack</c:v>
                </c:pt>
                <c:pt idx="102">
                  <c:v>Zombie Tsunami</c:v>
                </c:pt>
                <c:pt idx="103">
                  <c:v>Bad Piggies HD</c:v>
                </c:pt>
                <c:pt idx="104">
                  <c:v>MORTAL KOMBAT X</c:v>
                </c:pt>
                <c:pt idx="105">
                  <c:v>PES CLUB MANAGER</c:v>
                </c:pt>
                <c:pt idx="106">
                  <c:v>Design Home</c:v>
                </c:pt>
                <c:pt idx="107">
                  <c:v>Bejeweled Classic</c:v>
                </c:pt>
                <c:pt idx="108">
                  <c:v>Angry Birds Rio</c:v>
                </c:pt>
                <c:pt idx="109">
                  <c:v>Farm Heroes Saga</c:v>
                </c:pt>
                <c:pt idx="110">
                  <c:v>Need for Speedâ„¢ No Limits</c:v>
                </c:pt>
                <c:pt idx="111">
                  <c:v>Candy Crush Saga</c:v>
                </c:pt>
                <c:pt idx="112">
                  <c:v>Candy Crush Soda Saga</c:v>
                </c:pt>
                <c:pt idx="113">
                  <c:v>Red Ball 4</c:v>
                </c:pt>
                <c:pt idx="114">
                  <c:v>Gear.Club - True Racing</c:v>
                </c:pt>
                <c:pt idx="115">
                  <c:v>Summoners War</c:v>
                </c:pt>
                <c:pt idx="116">
                  <c:v>PAC-MAN Pop</c:v>
                </c:pt>
                <c:pt idx="117">
                  <c:v>Frozen Free Fall</c:v>
                </c:pt>
                <c:pt idx="118">
                  <c:v>The Simsâ„¢ FreePlay</c:v>
                </c:pt>
                <c:pt idx="119">
                  <c:v>Angry Birds Star Wars</c:v>
                </c:pt>
                <c:pt idx="120">
                  <c:v>Pou</c:v>
                </c:pt>
                <c:pt idx="121">
                  <c:v>WGT Golf Game by Topgolf</c:v>
                </c:pt>
                <c:pt idx="122">
                  <c:v>Smashy Road: Arena</c:v>
                </c:pt>
                <c:pt idx="123">
                  <c:v>Doodle Jump</c:v>
                </c:pt>
                <c:pt idx="124">
                  <c:v>Fruit NinjaÂ®</c:v>
                </c:pt>
                <c:pt idx="125">
                  <c:v>Super Jabber Jump</c:v>
                </c:pt>
                <c:pt idx="126">
                  <c:v>Temple Run 2</c:v>
                </c:pt>
                <c:pt idx="127">
                  <c:v>Temple Run</c:v>
                </c:pt>
                <c:pt idx="128">
                  <c:v>Pineapple Pen</c:v>
                </c:pt>
                <c:pt idx="129">
                  <c:v>Bad Piggies</c:v>
                </c:pt>
                <c:pt idx="130">
                  <c:v>Episode - Choose Your Story</c:v>
                </c:pt>
                <c:pt idx="131">
                  <c:v>Flow Free</c:v>
                </c:pt>
                <c:pt idx="132">
                  <c:v>MARVEL Contest of Champions</c:v>
                </c:pt>
                <c:pt idx="133">
                  <c:v>Deck Heroes: Legacy</c:v>
                </c:pt>
                <c:pt idx="134">
                  <c:v>aa</c:v>
                </c:pt>
                <c:pt idx="135">
                  <c:v>Agar.io</c:v>
                </c:pt>
                <c:pt idx="136">
                  <c:v>Tomb of the Mask</c:v>
                </c:pt>
                <c:pt idx="137">
                  <c:v>Angry Birds 2</c:v>
                </c:pt>
                <c:pt idx="138">
                  <c:v>My Emma :)</c:v>
                </c:pt>
                <c:pt idx="139">
                  <c:v>Mad Skills Motocross</c:v>
                </c:pt>
                <c:pt idx="140">
                  <c:v>Angry Birds Space HD</c:v>
                </c:pt>
                <c:pt idx="141">
                  <c:v>Endless Ducker</c:v>
                </c:pt>
                <c:pt idx="142">
                  <c:v>Tiny Archers</c:v>
                </c:pt>
                <c:pt idx="143">
                  <c:v>Farming Simulator 14</c:v>
                </c:pt>
                <c:pt idx="144">
                  <c:v>Hitman Sniper</c:v>
                </c:pt>
                <c:pt idx="145">
                  <c:v>sugar, sugar</c:v>
                </c:pt>
                <c:pt idx="146">
                  <c:v>Earn to Die 2</c:v>
                </c:pt>
                <c:pt idx="147">
                  <c:v>Dragon Hills</c:v>
                </c:pt>
                <c:pt idx="148">
                  <c:v>Can Knockdown 3</c:v>
                </c:pt>
                <c:pt idx="149">
                  <c:v>Fruit Ninja Classic</c:v>
                </c:pt>
                <c:pt idx="150">
                  <c:v>Where's My Water?</c:v>
                </c:pt>
                <c:pt idx="151">
                  <c:v>AJ Jump: Animal Jam Kangaroos!</c:v>
                </c:pt>
                <c:pt idx="152">
                  <c:v>Vikings: an Archer's Journey</c:v>
                </c:pt>
                <c:pt idx="153">
                  <c:v>Five Nights at Freddy's 3</c:v>
                </c:pt>
                <c:pt idx="154">
                  <c:v>Riptide GP: Renegade</c:v>
                </c:pt>
                <c:pt idx="155">
                  <c:v>Tsuro - The Game of the Path</c:v>
                </c:pt>
                <c:pt idx="156">
                  <c:v>Bloons TD 5</c:v>
                </c:pt>
                <c:pt idx="157">
                  <c:v>Five Nights at Freddy's 2</c:v>
                </c:pt>
                <c:pt idx="158">
                  <c:v>Five Nights at Freddy's</c:v>
                </c:pt>
                <c:pt idx="159">
                  <c:v>The Game of Life</c:v>
                </c:pt>
                <c:pt idx="160">
                  <c:v>DRAGON QUEST</c:v>
                </c:pt>
                <c:pt idx="161">
                  <c:v>Alto's Adventure</c:v>
                </c:pt>
                <c:pt idx="162">
                  <c:v>Hitman GO</c:v>
                </c:pt>
                <c:pt idx="163">
                  <c:v>Retro City Rampage DX</c:v>
                </c:pt>
                <c:pt idx="164">
                  <c:v>Farming Simulator 16</c:v>
                </c:pt>
                <c:pt idx="165">
                  <c:v>Battleheart Legacy</c:v>
                </c:pt>
                <c:pt idx="166">
                  <c:v>F-Sim Space Shuttle</c:v>
                </c:pt>
                <c:pt idx="167">
                  <c:v>RollerCoaster TycoonÂ® Classic</c:v>
                </c:pt>
                <c:pt idx="168">
                  <c:v>Baldur's Gate: Enhanced Edition</c:v>
                </c:pt>
                <c:pt idx="169">
                  <c:v>FINAL FANTASY V</c:v>
                </c:pt>
                <c:pt idx="170">
                  <c:v>PewDiePie's Tuber Simulator</c:v>
                </c:pt>
                <c:pt idx="171">
                  <c:v>Egg, Inc.</c:v>
                </c:pt>
                <c:pt idx="172">
                  <c:v>Geometry Dash Lite</c:v>
                </c:pt>
                <c:pt idx="173">
                  <c:v>Cytus</c:v>
                </c:pt>
              </c:strCache>
            </c:strRef>
          </c:cat>
          <c:val>
            <c:numRef>
              <c:f>'Gaming Data'!$C$2:$C$175</c:f>
              <c:numCache>
                <c:formatCode>_("$"* #,##0.00_);_("$"* \(#,##0.00\);_("$"* "-"??_);_(@_)</c:formatCode>
                <c:ptCount val="174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18150</c:v>
                </c:pt>
                <c:pt idx="32">
                  <c:v>13150</c:v>
                </c:pt>
                <c:pt idx="33">
                  <c:v>-11850</c:v>
                </c:pt>
                <c:pt idx="34">
                  <c:v>-26850</c:v>
                </c:pt>
                <c:pt idx="35">
                  <c:v>-26850</c:v>
                </c:pt>
                <c:pt idx="36">
                  <c:v>-26850</c:v>
                </c:pt>
                <c:pt idx="37">
                  <c:v>-26850</c:v>
                </c:pt>
                <c:pt idx="38">
                  <c:v>-26850</c:v>
                </c:pt>
                <c:pt idx="39">
                  <c:v>-26850</c:v>
                </c:pt>
                <c:pt idx="40">
                  <c:v>-26850</c:v>
                </c:pt>
                <c:pt idx="41">
                  <c:v>-56850</c:v>
                </c:pt>
                <c:pt idx="42">
                  <c:v>-101850</c:v>
                </c:pt>
                <c:pt idx="43">
                  <c:v>38000</c:v>
                </c:pt>
                <c:pt idx="44">
                  <c:v>38000</c:v>
                </c:pt>
                <c:pt idx="45">
                  <c:v>38000</c:v>
                </c:pt>
                <c:pt idx="46">
                  <c:v>38000</c:v>
                </c:pt>
                <c:pt idx="47">
                  <c:v>38000</c:v>
                </c:pt>
                <c:pt idx="48">
                  <c:v>38000</c:v>
                </c:pt>
                <c:pt idx="49">
                  <c:v>38000</c:v>
                </c:pt>
                <c:pt idx="50">
                  <c:v>38000</c:v>
                </c:pt>
                <c:pt idx="51">
                  <c:v>38000</c:v>
                </c:pt>
                <c:pt idx="52">
                  <c:v>38000</c:v>
                </c:pt>
                <c:pt idx="53">
                  <c:v>38000</c:v>
                </c:pt>
                <c:pt idx="54">
                  <c:v>38000</c:v>
                </c:pt>
                <c:pt idx="55">
                  <c:v>38000</c:v>
                </c:pt>
                <c:pt idx="56">
                  <c:v>38000</c:v>
                </c:pt>
                <c:pt idx="57">
                  <c:v>38000</c:v>
                </c:pt>
                <c:pt idx="58">
                  <c:v>38000</c:v>
                </c:pt>
                <c:pt idx="59">
                  <c:v>38000</c:v>
                </c:pt>
                <c:pt idx="60">
                  <c:v>38000</c:v>
                </c:pt>
                <c:pt idx="61">
                  <c:v>38000</c:v>
                </c:pt>
                <c:pt idx="62">
                  <c:v>38000</c:v>
                </c:pt>
                <c:pt idx="63">
                  <c:v>38000</c:v>
                </c:pt>
                <c:pt idx="64">
                  <c:v>38000</c:v>
                </c:pt>
                <c:pt idx="65">
                  <c:v>38000</c:v>
                </c:pt>
                <c:pt idx="66">
                  <c:v>38000</c:v>
                </c:pt>
                <c:pt idx="67">
                  <c:v>38000</c:v>
                </c:pt>
                <c:pt idx="68">
                  <c:v>38000</c:v>
                </c:pt>
                <c:pt idx="69">
                  <c:v>38000</c:v>
                </c:pt>
                <c:pt idx="70">
                  <c:v>38000</c:v>
                </c:pt>
                <c:pt idx="71">
                  <c:v>38000</c:v>
                </c:pt>
                <c:pt idx="72">
                  <c:v>38000</c:v>
                </c:pt>
                <c:pt idx="73">
                  <c:v>38000</c:v>
                </c:pt>
                <c:pt idx="74">
                  <c:v>38000</c:v>
                </c:pt>
                <c:pt idx="75">
                  <c:v>38000</c:v>
                </c:pt>
                <c:pt idx="76">
                  <c:v>38000</c:v>
                </c:pt>
                <c:pt idx="77">
                  <c:v>38000</c:v>
                </c:pt>
                <c:pt idx="78">
                  <c:v>38000</c:v>
                </c:pt>
                <c:pt idx="79">
                  <c:v>38000</c:v>
                </c:pt>
                <c:pt idx="80">
                  <c:v>38000</c:v>
                </c:pt>
                <c:pt idx="81">
                  <c:v>38000</c:v>
                </c:pt>
                <c:pt idx="82">
                  <c:v>38000</c:v>
                </c:pt>
                <c:pt idx="83">
                  <c:v>38000</c:v>
                </c:pt>
                <c:pt idx="84">
                  <c:v>38000</c:v>
                </c:pt>
                <c:pt idx="85">
                  <c:v>38000</c:v>
                </c:pt>
                <c:pt idx="86">
                  <c:v>38000</c:v>
                </c:pt>
                <c:pt idx="87">
                  <c:v>38000</c:v>
                </c:pt>
                <c:pt idx="88">
                  <c:v>38000</c:v>
                </c:pt>
                <c:pt idx="89">
                  <c:v>38000</c:v>
                </c:pt>
                <c:pt idx="90">
                  <c:v>38000</c:v>
                </c:pt>
                <c:pt idx="91">
                  <c:v>38000</c:v>
                </c:pt>
                <c:pt idx="92">
                  <c:v>38000</c:v>
                </c:pt>
                <c:pt idx="93">
                  <c:v>38000</c:v>
                </c:pt>
                <c:pt idx="94">
                  <c:v>38000</c:v>
                </c:pt>
                <c:pt idx="95">
                  <c:v>38000</c:v>
                </c:pt>
                <c:pt idx="96">
                  <c:v>38000</c:v>
                </c:pt>
                <c:pt idx="97">
                  <c:v>38000</c:v>
                </c:pt>
                <c:pt idx="98">
                  <c:v>38000</c:v>
                </c:pt>
                <c:pt idx="99">
                  <c:v>38000</c:v>
                </c:pt>
                <c:pt idx="100">
                  <c:v>38000</c:v>
                </c:pt>
                <c:pt idx="101">
                  <c:v>38000</c:v>
                </c:pt>
                <c:pt idx="102">
                  <c:v>38000</c:v>
                </c:pt>
                <c:pt idx="103">
                  <c:v>38000</c:v>
                </c:pt>
                <c:pt idx="104">
                  <c:v>38000</c:v>
                </c:pt>
                <c:pt idx="105">
                  <c:v>38000</c:v>
                </c:pt>
                <c:pt idx="106">
                  <c:v>38000</c:v>
                </c:pt>
                <c:pt idx="107">
                  <c:v>38000</c:v>
                </c:pt>
                <c:pt idx="108">
                  <c:v>38000</c:v>
                </c:pt>
                <c:pt idx="109">
                  <c:v>38000</c:v>
                </c:pt>
                <c:pt idx="110">
                  <c:v>38000</c:v>
                </c:pt>
                <c:pt idx="111">
                  <c:v>38000</c:v>
                </c:pt>
                <c:pt idx="112">
                  <c:v>38000</c:v>
                </c:pt>
                <c:pt idx="113">
                  <c:v>38000</c:v>
                </c:pt>
                <c:pt idx="114">
                  <c:v>38000</c:v>
                </c:pt>
                <c:pt idx="115">
                  <c:v>38000</c:v>
                </c:pt>
                <c:pt idx="116">
                  <c:v>38000</c:v>
                </c:pt>
                <c:pt idx="117">
                  <c:v>38000</c:v>
                </c:pt>
                <c:pt idx="118">
                  <c:v>38000</c:v>
                </c:pt>
                <c:pt idx="119">
                  <c:v>38000</c:v>
                </c:pt>
                <c:pt idx="120">
                  <c:v>38000</c:v>
                </c:pt>
                <c:pt idx="121">
                  <c:v>38000</c:v>
                </c:pt>
                <c:pt idx="122">
                  <c:v>38000</c:v>
                </c:pt>
                <c:pt idx="123">
                  <c:v>38000</c:v>
                </c:pt>
                <c:pt idx="124">
                  <c:v>38000</c:v>
                </c:pt>
                <c:pt idx="125">
                  <c:v>38000</c:v>
                </c:pt>
                <c:pt idx="126">
                  <c:v>38000</c:v>
                </c:pt>
                <c:pt idx="127">
                  <c:v>38000</c:v>
                </c:pt>
                <c:pt idx="128">
                  <c:v>38000</c:v>
                </c:pt>
                <c:pt idx="129">
                  <c:v>38000</c:v>
                </c:pt>
                <c:pt idx="130">
                  <c:v>38000</c:v>
                </c:pt>
                <c:pt idx="131">
                  <c:v>38000</c:v>
                </c:pt>
                <c:pt idx="132">
                  <c:v>38000</c:v>
                </c:pt>
                <c:pt idx="133">
                  <c:v>38000</c:v>
                </c:pt>
                <c:pt idx="134">
                  <c:v>38000</c:v>
                </c:pt>
                <c:pt idx="135">
                  <c:v>38000</c:v>
                </c:pt>
                <c:pt idx="136">
                  <c:v>38000</c:v>
                </c:pt>
                <c:pt idx="137">
                  <c:v>38000</c:v>
                </c:pt>
                <c:pt idx="138">
                  <c:v>38000</c:v>
                </c:pt>
                <c:pt idx="139">
                  <c:v>38000</c:v>
                </c:pt>
                <c:pt idx="140">
                  <c:v>38000</c:v>
                </c:pt>
                <c:pt idx="141">
                  <c:v>38000</c:v>
                </c:pt>
                <c:pt idx="142">
                  <c:v>38000</c:v>
                </c:pt>
                <c:pt idx="143">
                  <c:v>38000</c:v>
                </c:pt>
                <c:pt idx="144">
                  <c:v>33150</c:v>
                </c:pt>
                <c:pt idx="145">
                  <c:v>32100</c:v>
                </c:pt>
                <c:pt idx="146">
                  <c:v>28100</c:v>
                </c:pt>
                <c:pt idx="147">
                  <c:v>28100</c:v>
                </c:pt>
                <c:pt idx="148">
                  <c:v>28100</c:v>
                </c:pt>
                <c:pt idx="149">
                  <c:v>23150</c:v>
                </c:pt>
                <c:pt idx="150">
                  <c:v>18150</c:v>
                </c:pt>
                <c:pt idx="151">
                  <c:v>18150</c:v>
                </c:pt>
                <c:pt idx="152">
                  <c:v>18099.999999999902</c:v>
                </c:pt>
                <c:pt idx="153">
                  <c:v>3150</c:v>
                </c:pt>
                <c:pt idx="154">
                  <c:v>3150</c:v>
                </c:pt>
                <c:pt idx="155">
                  <c:v>3150</c:v>
                </c:pt>
                <c:pt idx="156">
                  <c:v>3150</c:v>
                </c:pt>
                <c:pt idx="157">
                  <c:v>3150</c:v>
                </c:pt>
                <c:pt idx="158">
                  <c:v>3150</c:v>
                </c:pt>
                <c:pt idx="159">
                  <c:v>3150</c:v>
                </c:pt>
                <c:pt idx="160">
                  <c:v>3150</c:v>
                </c:pt>
                <c:pt idx="161">
                  <c:v>-1900</c:v>
                </c:pt>
                <c:pt idx="162">
                  <c:v>-6850</c:v>
                </c:pt>
                <c:pt idx="163">
                  <c:v>-16850</c:v>
                </c:pt>
                <c:pt idx="164">
                  <c:v>-16850</c:v>
                </c:pt>
                <c:pt idx="165">
                  <c:v>-26850</c:v>
                </c:pt>
                <c:pt idx="166">
                  <c:v>-26850</c:v>
                </c:pt>
                <c:pt idx="167">
                  <c:v>-41850</c:v>
                </c:pt>
                <c:pt idx="168">
                  <c:v>-101850</c:v>
                </c:pt>
                <c:pt idx="169">
                  <c:v>-141850</c:v>
                </c:pt>
                <c:pt idx="170">
                  <c:v>38000</c:v>
                </c:pt>
                <c:pt idx="171">
                  <c:v>38000</c:v>
                </c:pt>
                <c:pt idx="172">
                  <c:v>38000</c:v>
                </c:pt>
                <c:pt idx="173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F-4FF1-92F6-B6D3C798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317087"/>
        <c:axId val="808315839"/>
      </c:barChart>
      <c:lineChart>
        <c:grouping val="standard"/>
        <c:varyColors val="0"/>
        <c:ser>
          <c:idx val="2"/>
          <c:order val="2"/>
          <c:tx>
            <c:strRef>
              <c:f>'Gaming Data'!$D$1</c:f>
              <c:strCache>
                <c:ptCount val="1"/>
                <c:pt idx="0">
                  <c:v>avg_rating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98F-4FF1-92F6-B6D3C798C57F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98F-4FF1-92F6-B6D3C798C57F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98F-4FF1-92F6-B6D3C798C57F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98F-4FF1-92F6-B6D3C798C57F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8F-4FF1-92F6-B6D3C798C57F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8F-4FF1-92F6-B6D3C798C57F}"/>
              </c:ext>
            </c:extLst>
          </c:dPt>
          <c:cat>
            <c:strRef>
              <c:f>'Gaming Data'!$A$2:$A$175</c:f>
              <c:strCache>
                <c:ptCount val="174"/>
                <c:pt idx="0">
                  <c:v>Super Mario Run</c:v>
                </c:pt>
                <c:pt idx="1">
                  <c:v>Mobile Strike</c:v>
                </c:pt>
                <c:pt idx="2">
                  <c:v>PAC-MAN</c:v>
                </c:pt>
                <c:pt idx="3">
                  <c:v>Thomas &amp; Friends: Race On!</c:v>
                </c:pt>
                <c:pt idx="4">
                  <c:v>PokÃ©mon GO</c:v>
                </c:pt>
                <c:pt idx="5">
                  <c:v>NBA LIVE Mobile Basketball</c:v>
                </c:pt>
                <c:pt idx="6">
                  <c:v>Crazy Freekick</c:v>
                </c:pt>
                <c:pt idx="7">
                  <c:v>Candy Crush Jelly Saga</c:v>
                </c:pt>
                <c:pt idx="8">
                  <c:v>Shopkins World!</c:v>
                </c:pt>
                <c:pt idx="9">
                  <c:v>Bike Unchained</c:v>
                </c:pt>
                <c:pt idx="10">
                  <c:v>The Simpsonsâ„¢: Tapped Out</c:v>
                </c:pt>
                <c:pt idx="11">
                  <c:v>Bejeweled Blitz</c:v>
                </c:pt>
                <c:pt idx="12">
                  <c:v>Dumb Ways to Die 2: The Games</c:v>
                </c:pt>
                <c:pt idx="13">
                  <c:v>Angry Birds Friends</c:v>
                </c:pt>
                <c:pt idx="14">
                  <c:v>Driving Zone</c:v>
                </c:pt>
                <c:pt idx="15">
                  <c:v>Angry Birds Go!</c:v>
                </c:pt>
                <c:pt idx="16">
                  <c:v>King of Avalon: Dragon Warfare</c:v>
                </c:pt>
                <c:pt idx="17">
                  <c:v>MARVEL Avengers Academy</c:v>
                </c:pt>
                <c:pt idx="18">
                  <c:v>Ao Oni2</c:v>
                </c:pt>
                <c:pt idx="19">
                  <c:v>UNO â„¢ &amp; Friends</c:v>
                </c:pt>
                <c:pt idx="20">
                  <c:v>DRAGON BALL Z DOKKAN BATTLE</c:v>
                </c:pt>
                <c:pt idx="21">
                  <c:v>Cartoon Wars 3</c:v>
                </c:pt>
                <c:pt idx="22">
                  <c:v>diep.io</c:v>
                </c:pt>
                <c:pt idx="23">
                  <c:v>Peggle Blast</c:v>
                </c:pt>
                <c:pt idx="24">
                  <c:v>LEGOÂ® Juniors Create &amp; Cruise</c:v>
                </c:pt>
                <c:pt idx="25">
                  <c:v>Get 'Em</c:v>
                </c:pt>
                <c:pt idx="26">
                  <c:v>RISK: Global Domination</c:v>
                </c:pt>
                <c:pt idx="27">
                  <c:v>Does not Commute</c:v>
                </c:pt>
                <c:pt idx="28">
                  <c:v>slither.io</c:v>
                </c:pt>
                <c:pt idx="29">
                  <c:v>Ingress</c:v>
                </c:pt>
                <c:pt idx="30">
                  <c:v>Just Dance Now</c:v>
                </c:pt>
                <c:pt idx="31">
                  <c:v>True Skate</c:v>
                </c:pt>
                <c:pt idx="32">
                  <c:v>Out There Chronicles - Ep. 1</c:v>
                </c:pt>
                <c:pt idx="33">
                  <c:v>Assassin's Creed Identity</c:v>
                </c:pt>
                <c:pt idx="34">
                  <c:v>LEGOÂ® Friends</c:v>
                </c:pt>
                <c:pt idx="35">
                  <c:v>Don't Starve: Pocket Edition</c:v>
                </c:pt>
                <c:pt idx="36">
                  <c:v>Please, Don't Touch Anything</c:v>
                </c:pt>
                <c:pt idx="37">
                  <c:v>NBA JAM by EA SPORTSâ„¢</c:v>
                </c:pt>
                <c:pt idx="38">
                  <c:v>LEGO Batman: DC Super Heroes</c:v>
                </c:pt>
                <c:pt idx="39">
                  <c:v>Don't Starve: Shipwrecked</c:v>
                </c:pt>
                <c:pt idx="40">
                  <c:v>I am Bread</c:v>
                </c:pt>
                <c:pt idx="41">
                  <c:v>Grand Theft Auto: San Andreas</c:v>
                </c:pt>
                <c:pt idx="42">
                  <c:v>XCOMÂ®: Enemy Within</c:v>
                </c:pt>
                <c:pt idx="43">
                  <c:v>Fernanfloo</c:v>
                </c:pt>
                <c:pt idx="44">
                  <c:v>Zombie Catchers</c:v>
                </c:pt>
                <c:pt idx="45">
                  <c:v>Narcos: Cartel Wars</c:v>
                </c:pt>
                <c:pt idx="46">
                  <c:v>Toy Blast</c:v>
                </c:pt>
                <c:pt idx="47">
                  <c:v>War Robots</c:v>
                </c:pt>
                <c:pt idx="48">
                  <c:v>Hill Climb Racing 2</c:v>
                </c:pt>
                <c:pt idx="49">
                  <c:v>Animal Jam - Play Wild!</c:v>
                </c:pt>
                <c:pt idx="50">
                  <c:v>Geometry Dash World</c:v>
                </c:pt>
                <c:pt idx="51">
                  <c:v>Clash of Clans</c:v>
                </c:pt>
                <c:pt idx="52">
                  <c:v>Fishdom</c:v>
                </c:pt>
                <c:pt idx="53">
                  <c:v>Township</c:v>
                </c:pt>
                <c:pt idx="54">
                  <c:v>Shadow Fight 2</c:v>
                </c:pt>
                <c:pt idx="55">
                  <c:v>Geometry Dash Meltdown</c:v>
                </c:pt>
                <c:pt idx="56">
                  <c:v>Solitaire</c:v>
                </c:pt>
                <c:pt idx="57">
                  <c:v>Score! Hero</c:v>
                </c:pt>
                <c:pt idx="58">
                  <c:v>FINAL FANTASY BRAVE EXVIUS</c:v>
                </c:pt>
                <c:pt idx="59">
                  <c:v>Fallout Shelter</c:v>
                </c:pt>
                <c:pt idx="60">
                  <c:v>MARVEL Future Fight</c:v>
                </c:pt>
                <c:pt idx="61">
                  <c:v>Choices: Stories You Play</c:v>
                </c:pt>
                <c:pt idx="62">
                  <c:v>Angry Birds Blast</c:v>
                </c:pt>
                <c:pt idx="63">
                  <c:v>Clash Royale</c:v>
                </c:pt>
                <c:pt idx="64">
                  <c:v>My Horse</c:v>
                </c:pt>
                <c:pt idx="65">
                  <c:v>My Talking Angela</c:v>
                </c:pt>
                <c:pt idx="66">
                  <c:v>Cooking Fever</c:v>
                </c:pt>
                <c:pt idx="67">
                  <c:v>Traffic Racer</c:v>
                </c:pt>
                <c:pt idx="68">
                  <c:v>Disney Crossy Road</c:v>
                </c:pt>
                <c:pt idx="69">
                  <c:v>Dude Perfect 2</c:v>
                </c:pt>
                <c:pt idx="70">
                  <c:v>Bullet Force</c:v>
                </c:pt>
                <c:pt idx="71">
                  <c:v>Nyan Cat: Lost In Space</c:v>
                </c:pt>
                <c:pt idx="72">
                  <c:v>Subway Surfers</c:v>
                </c:pt>
                <c:pt idx="73">
                  <c:v>Real Basketball</c:v>
                </c:pt>
                <c:pt idx="74">
                  <c:v>Hungry Shark World</c:v>
                </c:pt>
                <c:pt idx="75">
                  <c:v>Dude Perfect</c:v>
                </c:pt>
                <c:pt idx="76">
                  <c:v>My Talking Tom</c:v>
                </c:pt>
                <c:pt idx="77">
                  <c:v>SimCity BuildIt</c:v>
                </c:pt>
                <c:pt idx="78">
                  <c:v>Rolling Sky</c:v>
                </c:pt>
                <c:pt idx="79">
                  <c:v>Smash Hit</c:v>
                </c:pt>
                <c:pt idx="80">
                  <c:v>Hay Day</c:v>
                </c:pt>
                <c:pt idx="81">
                  <c:v>Army of Heroes</c:v>
                </c:pt>
                <c:pt idx="82">
                  <c:v>Sonic Dash</c:v>
                </c:pt>
                <c:pt idx="83">
                  <c:v>Asphalt 8: Airborne</c:v>
                </c:pt>
                <c:pt idx="84">
                  <c:v>ROBLOX</c:v>
                </c:pt>
                <c:pt idx="85">
                  <c:v>Hungry Shark Evolution</c:v>
                </c:pt>
                <c:pt idx="86">
                  <c:v>OK K.O.! Lakewood Plaza Turbo</c:v>
                </c:pt>
                <c:pt idx="87">
                  <c:v>Star Warsâ„¢: Galaxy of Heroes</c:v>
                </c:pt>
                <c:pt idx="88">
                  <c:v>Trivia Crack</c:v>
                </c:pt>
                <c:pt idx="89">
                  <c:v>Real Racing 3</c:v>
                </c:pt>
                <c:pt idx="90">
                  <c:v>Hot Wheels: Race Off</c:v>
                </c:pt>
                <c:pt idx="91">
                  <c:v>Angry Birds Epic RPG</c:v>
                </c:pt>
                <c:pt idx="92">
                  <c:v>Boom Beach</c:v>
                </c:pt>
                <c:pt idx="93">
                  <c:v>Inside Out Thought Bubbles</c:v>
                </c:pt>
                <c:pt idx="94">
                  <c:v>Talking Tom Bubble Shooter</c:v>
                </c:pt>
                <c:pt idx="95">
                  <c:v>Plants vs. Zombiesâ„¢ 2</c:v>
                </c:pt>
                <c:pt idx="96">
                  <c:v>Plants vs. Zombiesâ„¢ Heroes</c:v>
                </c:pt>
                <c:pt idx="97">
                  <c:v>Call of DutyÂ®: Heroes</c:v>
                </c:pt>
                <c:pt idx="98">
                  <c:v>Injustice: Gods Among Us</c:v>
                </c:pt>
                <c:pt idx="99">
                  <c:v>Hill Climb Racing</c:v>
                </c:pt>
                <c:pt idx="100">
                  <c:v>Jetpack Joyride</c:v>
                </c:pt>
                <c:pt idx="101">
                  <c:v>Swamp Attack</c:v>
                </c:pt>
                <c:pt idx="102">
                  <c:v>Zombie Tsunami</c:v>
                </c:pt>
                <c:pt idx="103">
                  <c:v>Bad Piggies HD</c:v>
                </c:pt>
                <c:pt idx="104">
                  <c:v>MORTAL KOMBAT X</c:v>
                </c:pt>
                <c:pt idx="105">
                  <c:v>PES CLUB MANAGER</c:v>
                </c:pt>
                <c:pt idx="106">
                  <c:v>Design Home</c:v>
                </c:pt>
                <c:pt idx="107">
                  <c:v>Bejeweled Classic</c:v>
                </c:pt>
                <c:pt idx="108">
                  <c:v>Angry Birds Rio</c:v>
                </c:pt>
                <c:pt idx="109">
                  <c:v>Farm Heroes Saga</c:v>
                </c:pt>
                <c:pt idx="110">
                  <c:v>Need for Speedâ„¢ No Limits</c:v>
                </c:pt>
                <c:pt idx="111">
                  <c:v>Candy Crush Saga</c:v>
                </c:pt>
                <c:pt idx="112">
                  <c:v>Candy Crush Soda Saga</c:v>
                </c:pt>
                <c:pt idx="113">
                  <c:v>Red Ball 4</c:v>
                </c:pt>
                <c:pt idx="114">
                  <c:v>Gear.Club - True Racing</c:v>
                </c:pt>
                <c:pt idx="115">
                  <c:v>Summoners War</c:v>
                </c:pt>
                <c:pt idx="116">
                  <c:v>PAC-MAN Pop</c:v>
                </c:pt>
                <c:pt idx="117">
                  <c:v>Frozen Free Fall</c:v>
                </c:pt>
                <c:pt idx="118">
                  <c:v>The Simsâ„¢ FreePlay</c:v>
                </c:pt>
                <c:pt idx="119">
                  <c:v>Angry Birds Star Wars</c:v>
                </c:pt>
                <c:pt idx="120">
                  <c:v>Pou</c:v>
                </c:pt>
                <c:pt idx="121">
                  <c:v>WGT Golf Game by Topgolf</c:v>
                </c:pt>
                <c:pt idx="122">
                  <c:v>Smashy Road: Arena</c:v>
                </c:pt>
                <c:pt idx="123">
                  <c:v>Doodle Jump</c:v>
                </c:pt>
                <c:pt idx="124">
                  <c:v>Fruit NinjaÂ®</c:v>
                </c:pt>
                <c:pt idx="125">
                  <c:v>Super Jabber Jump</c:v>
                </c:pt>
                <c:pt idx="126">
                  <c:v>Temple Run 2</c:v>
                </c:pt>
                <c:pt idx="127">
                  <c:v>Temple Run</c:v>
                </c:pt>
                <c:pt idx="128">
                  <c:v>Pineapple Pen</c:v>
                </c:pt>
                <c:pt idx="129">
                  <c:v>Bad Piggies</c:v>
                </c:pt>
                <c:pt idx="130">
                  <c:v>Episode - Choose Your Story</c:v>
                </c:pt>
                <c:pt idx="131">
                  <c:v>Flow Free</c:v>
                </c:pt>
                <c:pt idx="132">
                  <c:v>MARVEL Contest of Champions</c:v>
                </c:pt>
                <c:pt idx="133">
                  <c:v>Deck Heroes: Legacy</c:v>
                </c:pt>
                <c:pt idx="134">
                  <c:v>aa</c:v>
                </c:pt>
                <c:pt idx="135">
                  <c:v>Agar.io</c:v>
                </c:pt>
                <c:pt idx="136">
                  <c:v>Tomb of the Mask</c:v>
                </c:pt>
                <c:pt idx="137">
                  <c:v>Angry Birds 2</c:v>
                </c:pt>
                <c:pt idx="138">
                  <c:v>My Emma :)</c:v>
                </c:pt>
                <c:pt idx="139">
                  <c:v>Mad Skills Motocross</c:v>
                </c:pt>
                <c:pt idx="140">
                  <c:v>Angry Birds Space HD</c:v>
                </c:pt>
                <c:pt idx="141">
                  <c:v>Endless Ducker</c:v>
                </c:pt>
                <c:pt idx="142">
                  <c:v>Tiny Archers</c:v>
                </c:pt>
                <c:pt idx="143">
                  <c:v>Farming Simulator 14</c:v>
                </c:pt>
                <c:pt idx="144">
                  <c:v>Hitman Sniper</c:v>
                </c:pt>
                <c:pt idx="145">
                  <c:v>sugar, sugar</c:v>
                </c:pt>
                <c:pt idx="146">
                  <c:v>Earn to Die 2</c:v>
                </c:pt>
                <c:pt idx="147">
                  <c:v>Dragon Hills</c:v>
                </c:pt>
                <c:pt idx="148">
                  <c:v>Can Knockdown 3</c:v>
                </c:pt>
                <c:pt idx="149">
                  <c:v>Fruit Ninja Classic</c:v>
                </c:pt>
                <c:pt idx="150">
                  <c:v>Where's My Water?</c:v>
                </c:pt>
                <c:pt idx="151">
                  <c:v>AJ Jump: Animal Jam Kangaroos!</c:v>
                </c:pt>
                <c:pt idx="152">
                  <c:v>Vikings: an Archer's Journey</c:v>
                </c:pt>
                <c:pt idx="153">
                  <c:v>Five Nights at Freddy's 3</c:v>
                </c:pt>
                <c:pt idx="154">
                  <c:v>Riptide GP: Renegade</c:v>
                </c:pt>
                <c:pt idx="155">
                  <c:v>Tsuro - The Game of the Path</c:v>
                </c:pt>
                <c:pt idx="156">
                  <c:v>Bloons TD 5</c:v>
                </c:pt>
                <c:pt idx="157">
                  <c:v>Five Nights at Freddy's 2</c:v>
                </c:pt>
                <c:pt idx="158">
                  <c:v>Five Nights at Freddy's</c:v>
                </c:pt>
                <c:pt idx="159">
                  <c:v>The Game of Life</c:v>
                </c:pt>
                <c:pt idx="160">
                  <c:v>DRAGON QUEST</c:v>
                </c:pt>
                <c:pt idx="161">
                  <c:v>Alto's Adventure</c:v>
                </c:pt>
                <c:pt idx="162">
                  <c:v>Hitman GO</c:v>
                </c:pt>
                <c:pt idx="163">
                  <c:v>Retro City Rampage DX</c:v>
                </c:pt>
                <c:pt idx="164">
                  <c:v>Farming Simulator 16</c:v>
                </c:pt>
                <c:pt idx="165">
                  <c:v>Battleheart Legacy</c:v>
                </c:pt>
                <c:pt idx="166">
                  <c:v>F-Sim Space Shuttle</c:v>
                </c:pt>
                <c:pt idx="167">
                  <c:v>RollerCoaster TycoonÂ® Classic</c:v>
                </c:pt>
                <c:pt idx="168">
                  <c:v>Baldur's Gate: Enhanced Edition</c:v>
                </c:pt>
                <c:pt idx="169">
                  <c:v>FINAL FANTASY V</c:v>
                </c:pt>
                <c:pt idx="170">
                  <c:v>PewDiePie's Tuber Simulator</c:v>
                </c:pt>
                <c:pt idx="171">
                  <c:v>Egg, Inc.</c:v>
                </c:pt>
                <c:pt idx="172">
                  <c:v>Geometry Dash Lite</c:v>
                </c:pt>
                <c:pt idx="173">
                  <c:v>Cytus</c:v>
                </c:pt>
              </c:strCache>
            </c:strRef>
          </c:cat>
          <c:val>
            <c:numRef>
              <c:f>'Gaming Data'!$D$2:$D$175</c:f>
              <c:numCache>
                <c:formatCode>General</c:formatCode>
                <c:ptCount val="174"/>
                <c:pt idx="0">
                  <c:v>3.1</c:v>
                </c:pt>
                <c:pt idx="1">
                  <c:v>3.7</c:v>
                </c:pt>
                <c:pt idx="2">
                  <c:v>3.6</c:v>
                </c:pt>
                <c:pt idx="3">
                  <c:v>3.55</c:v>
                </c:pt>
                <c:pt idx="4">
                  <c:v>3.55</c:v>
                </c:pt>
                <c:pt idx="5">
                  <c:v>4.2</c:v>
                </c:pt>
                <c:pt idx="6">
                  <c:v>4.2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</c:v>
                </c:pt>
                <c:pt idx="27">
                  <c:v>4</c:v>
                </c:pt>
                <c:pt idx="28">
                  <c:v>3.95</c:v>
                </c:pt>
                <c:pt idx="29">
                  <c:v>3.9</c:v>
                </c:pt>
                <c:pt idx="30">
                  <c:v>3.85</c:v>
                </c:pt>
                <c:pt idx="31">
                  <c:v>4.2</c:v>
                </c:pt>
                <c:pt idx="32">
                  <c:v>4.2</c:v>
                </c:pt>
                <c:pt idx="33">
                  <c:v>3.85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4.1500000000000004</c:v>
                </c:pt>
                <c:pt idx="38">
                  <c:v>4.0999999999999996</c:v>
                </c:pt>
                <c:pt idx="39">
                  <c:v>3.8</c:v>
                </c:pt>
                <c:pt idx="40">
                  <c:v>3.75</c:v>
                </c:pt>
                <c:pt idx="41">
                  <c:v>4.2</c:v>
                </c:pt>
                <c:pt idx="42">
                  <c:v>4.0999999999999996</c:v>
                </c:pt>
                <c:pt idx="43">
                  <c:v>4.6500000000000004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4.55</c:v>
                </c:pt>
                <c:pt idx="48">
                  <c:v>4.55</c:v>
                </c:pt>
                <c:pt idx="49">
                  <c:v>4.55</c:v>
                </c:pt>
                <c:pt idx="50">
                  <c:v>4.55</c:v>
                </c:pt>
                <c:pt idx="51">
                  <c:v>4.55</c:v>
                </c:pt>
                <c:pt idx="52">
                  <c:v>4.55</c:v>
                </c:pt>
                <c:pt idx="53">
                  <c:v>4.55</c:v>
                </c:pt>
                <c:pt idx="54">
                  <c:v>4.55</c:v>
                </c:pt>
                <c:pt idx="55">
                  <c:v>4.55</c:v>
                </c:pt>
                <c:pt idx="56">
                  <c:v>4.55</c:v>
                </c:pt>
                <c:pt idx="57">
                  <c:v>4.55</c:v>
                </c:pt>
                <c:pt idx="58">
                  <c:v>4.55</c:v>
                </c:pt>
                <c:pt idx="59">
                  <c:v>4.55</c:v>
                </c:pt>
                <c:pt idx="60">
                  <c:v>4.55</c:v>
                </c:pt>
                <c:pt idx="61">
                  <c:v>4.55</c:v>
                </c:pt>
                <c:pt idx="62">
                  <c:v>4.55</c:v>
                </c:pt>
                <c:pt idx="63">
                  <c:v>4.55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4.45</c:v>
                </c:pt>
                <c:pt idx="94">
                  <c:v>4.45</c:v>
                </c:pt>
                <c:pt idx="95">
                  <c:v>4.45</c:v>
                </c:pt>
                <c:pt idx="96">
                  <c:v>4.45</c:v>
                </c:pt>
                <c:pt idx="97">
                  <c:v>4.45</c:v>
                </c:pt>
                <c:pt idx="98">
                  <c:v>4.45</c:v>
                </c:pt>
                <c:pt idx="99">
                  <c:v>4.45</c:v>
                </c:pt>
                <c:pt idx="100">
                  <c:v>4.45</c:v>
                </c:pt>
                <c:pt idx="101">
                  <c:v>4.45</c:v>
                </c:pt>
                <c:pt idx="102">
                  <c:v>4.45</c:v>
                </c:pt>
                <c:pt idx="103">
                  <c:v>4.45</c:v>
                </c:pt>
                <c:pt idx="104">
                  <c:v>4.45</c:v>
                </c:pt>
                <c:pt idx="105">
                  <c:v>4.45</c:v>
                </c:pt>
                <c:pt idx="106">
                  <c:v>4.45</c:v>
                </c:pt>
                <c:pt idx="107">
                  <c:v>4.45</c:v>
                </c:pt>
                <c:pt idx="108">
                  <c:v>4.45</c:v>
                </c:pt>
                <c:pt idx="109">
                  <c:v>4.45</c:v>
                </c:pt>
                <c:pt idx="110">
                  <c:v>4.45</c:v>
                </c:pt>
                <c:pt idx="111">
                  <c:v>4.45</c:v>
                </c:pt>
                <c:pt idx="112">
                  <c:v>4.45</c:v>
                </c:pt>
                <c:pt idx="113">
                  <c:v>4.45</c:v>
                </c:pt>
                <c:pt idx="114">
                  <c:v>4.45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4.3499999999999996</c:v>
                </c:pt>
                <c:pt idx="134">
                  <c:v>4.3499999999999996</c:v>
                </c:pt>
                <c:pt idx="135">
                  <c:v>4.3499999999999996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4.25</c:v>
                </c:pt>
                <c:pt idx="144">
                  <c:v>4.55</c:v>
                </c:pt>
                <c:pt idx="145">
                  <c:v>4.3499999999999996</c:v>
                </c:pt>
                <c:pt idx="146">
                  <c:v>4.55</c:v>
                </c:pt>
                <c:pt idx="147">
                  <c:v>4.5</c:v>
                </c:pt>
                <c:pt idx="148">
                  <c:v>4.3</c:v>
                </c:pt>
                <c:pt idx="149">
                  <c:v>4.4000000000000004</c:v>
                </c:pt>
                <c:pt idx="150">
                  <c:v>4.5999999999999996</c:v>
                </c:pt>
                <c:pt idx="151">
                  <c:v>4.45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4.55</c:v>
                </c:pt>
                <c:pt idx="157">
                  <c:v>4.55</c:v>
                </c:pt>
                <c:pt idx="158">
                  <c:v>4.55</c:v>
                </c:pt>
                <c:pt idx="159">
                  <c:v>4.45</c:v>
                </c:pt>
                <c:pt idx="160">
                  <c:v>4.3499999999999996</c:v>
                </c:pt>
                <c:pt idx="161">
                  <c:v>4.55</c:v>
                </c:pt>
                <c:pt idx="162">
                  <c:v>4.55</c:v>
                </c:pt>
                <c:pt idx="163">
                  <c:v>4.5999999999999996</c:v>
                </c:pt>
                <c:pt idx="164">
                  <c:v>4.3499999999999996</c:v>
                </c:pt>
                <c:pt idx="165">
                  <c:v>4.55</c:v>
                </c:pt>
                <c:pt idx="166">
                  <c:v>4.45</c:v>
                </c:pt>
                <c:pt idx="167">
                  <c:v>4.3</c:v>
                </c:pt>
                <c:pt idx="168">
                  <c:v>4.25</c:v>
                </c:pt>
                <c:pt idx="169">
                  <c:v>4.5</c:v>
                </c:pt>
                <c:pt idx="170">
                  <c:v>4.9000000000000004</c:v>
                </c:pt>
                <c:pt idx="171">
                  <c:v>4.8499999999999996</c:v>
                </c:pt>
                <c:pt idx="172">
                  <c:v>4.75</c:v>
                </c:pt>
                <c:pt idx="173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F-4FF1-92F6-B6D3C798C57F}"/>
            </c:ext>
          </c:extLst>
        </c:ser>
        <c:ser>
          <c:idx val="3"/>
          <c:order val="3"/>
          <c:tx>
            <c:strRef>
              <c:f>'Gaming Data'!$E$1</c:f>
              <c:strCache>
                <c:ptCount val="1"/>
                <c:pt idx="0">
                  <c:v>longevity_in_years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98F-4FF1-92F6-B6D3C798C57F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98F-4FF1-92F6-B6D3C798C57F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98F-4FF1-92F6-B6D3C798C57F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8F-4FF1-92F6-B6D3C798C57F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8F-4FF1-92F6-B6D3C798C57F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8F-4FF1-92F6-B6D3C798C57F}"/>
              </c:ext>
            </c:extLst>
          </c:dPt>
          <c:cat>
            <c:strRef>
              <c:f>'Gaming Data'!$A$2:$A$175</c:f>
              <c:strCache>
                <c:ptCount val="174"/>
                <c:pt idx="0">
                  <c:v>Super Mario Run</c:v>
                </c:pt>
                <c:pt idx="1">
                  <c:v>Mobile Strike</c:v>
                </c:pt>
                <c:pt idx="2">
                  <c:v>PAC-MAN</c:v>
                </c:pt>
                <c:pt idx="3">
                  <c:v>Thomas &amp; Friends: Race On!</c:v>
                </c:pt>
                <c:pt idx="4">
                  <c:v>PokÃ©mon GO</c:v>
                </c:pt>
                <c:pt idx="5">
                  <c:v>NBA LIVE Mobile Basketball</c:v>
                </c:pt>
                <c:pt idx="6">
                  <c:v>Crazy Freekick</c:v>
                </c:pt>
                <c:pt idx="7">
                  <c:v>Candy Crush Jelly Saga</c:v>
                </c:pt>
                <c:pt idx="8">
                  <c:v>Shopkins World!</c:v>
                </c:pt>
                <c:pt idx="9">
                  <c:v>Bike Unchained</c:v>
                </c:pt>
                <c:pt idx="10">
                  <c:v>The Simpsonsâ„¢: Tapped Out</c:v>
                </c:pt>
                <c:pt idx="11">
                  <c:v>Bejeweled Blitz</c:v>
                </c:pt>
                <c:pt idx="12">
                  <c:v>Dumb Ways to Die 2: The Games</c:v>
                </c:pt>
                <c:pt idx="13">
                  <c:v>Angry Birds Friends</c:v>
                </c:pt>
                <c:pt idx="14">
                  <c:v>Driving Zone</c:v>
                </c:pt>
                <c:pt idx="15">
                  <c:v>Angry Birds Go!</c:v>
                </c:pt>
                <c:pt idx="16">
                  <c:v>King of Avalon: Dragon Warfare</c:v>
                </c:pt>
                <c:pt idx="17">
                  <c:v>MARVEL Avengers Academy</c:v>
                </c:pt>
                <c:pt idx="18">
                  <c:v>Ao Oni2</c:v>
                </c:pt>
                <c:pt idx="19">
                  <c:v>UNO â„¢ &amp; Friends</c:v>
                </c:pt>
                <c:pt idx="20">
                  <c:v>DRAGON BALL Z DOKKAN BATTLE</c:v>
                </c:pt>
                <c:pt idx="21">
                  <c:v>Cartoon Wars 3</c:v>
                </c:pt>
                <c:pt idx="22">
                  <c:v>diep.io</c:v>
                </c:pt>
                <c:pt idx="23">
                  <c:v>Peggle Blast</c:v>
                </c:pt>
                <c:pt idx="24">
                  <c:v>LEGOÂ® Juniors Create &amp; Cruise</c:v>
                </c:pt>
                <c:pt idx="25">
                  <c:v>Get 'Em</c:v>
                </c:pt>
                <c:pt idx="26">
                  <c:v>RISK: Global Domination</c:v>
                </c:pt>
                <c:pt idx="27">
                  <c:v>Does not Commute</c:v>
                </c:pt>
                <c:pt idx="28">
                  <c:v>slither.io</c:v>
                </c:pt>
                <c:pt idx="29">
                  <c:v>Ingress</c:v>
                </c:pt>
                <c:pt idx="30">
                  <c:v>Just Dance Now</c:v>
                </c:pt>
                <c:pt idx="31">
                  <c:v>True Skate</c:v>
                </c:pt>
                <c:pt idx="32">
                  <c:v>Out There Chronicles - Ep. 1</c:v>
                </c:pt>
                <c:pt idx="33">
                  <c:v>Assassin's Creed Identity</c:v>
                </c:pt>
                <c:pt idx="34">
                  <c:v>LEGOÂ® Friends</c:v>
                </c:pt>
                <c:pt idx="35">
                  <c:v>Don't Starve: Pocket Edition</c:v>
                </c:pt>
                <c:pt idx="36">
                  <c:v>Please, Don't Touch Anything</c:v>
                </c:pt>
                <c:pt idx="37">
                  <c:v>NBA JAM by EA SPORTSâ„¢</c:v>
                </c:pt>
                <c:pt idx="38">
                  <c:v>LEGO Batman: DC Super Heroes</c:v>
                </c:pt>
                <c:pt idx="39">
                  <c:v>Don't Starve: Shipwrecked</c:v>
                </c:pt>
                <c:pt idx="40">
                  <c:v>I am Bread</c:v>
                </c:pt>
                <c:pt idx="41">
                  <c:v>Grand Theft Auto: San Andreas</c:v>
                </c:pt>
                <c:pt idx="42">
                  <c:v>XCOMÂ®: Enemy Within</c:v>
                </c:pt>
                <c:pt idx="43">
                  <c:v>Fernanfloo</c:v>
                </c:pt>
                <c:pt idx="44">
                  <c:v>Zombie Catchers</c:v>
                </c:pt>
                <c:pt idx="45">
                  <c:v>Narcos: Cartel Wars</c:v>
                </c:pt>
                <c:pt idx="46">
                  <c:v>Toy Blast</c:v>
                </c:pt>
                <c:pt idx="47">
                  <c:v>War Robots</c:v>
                </c:pt>
                <c:pt idx="48">
                  <c:v>Hill Climb Racing 2</c:v>
                </c:pt>
                <c:pt idx="49">
                  <c:v>Animal Jam - Play Wild!</c:v>
                </c:pt>
                <c:pt idx="50">
                  <c:v>Geometry Dash World</c:v>
                </c:pt>
                <c:pt idx="51">
                  <c:v>Clash of Clans</c:v>
                </c:pt>
                <c:pt idx="52">
                  <c:v>Fishdom</c:v>
                </c:pt>
                <c:pt idx="53">
                  <c:v>Township</c:v>
                </c:pt>
                <c:pt idx="54">
                  <c:v>Shadow Fight 2</c:v>
                </c:pt>
                <c:pt idx="55">
                  <c:v>Geometry Dash Meltdown</c:v>
                </c:pt>
                <c:pt idx="56">
                  <c:v>Solitaire</c:v>
                </c:pt>
                <c:pt idx="57">
                  <c:v>Score! Hero</c:v>
                </c:pt>
                <c:pt idx="58">
                  <c:v>FINAL FANTASY BRAVE EXVIUS</c:v>
                </c:pt>
                <c:pt idx="59">
                  <c:v>Fallout Shelter</c:v>
                </c:pt>
                <c:pt idx="60">
                  <c:v>MARVEL Future Fight</c:v>
                </c:pt>
                <c:pt idx="61">
                  <c:v>Choices: Stories You Play</c:v>
                </c:pt>
                <c:pt idx="62">
                  <c:v>Angry Birds Blast</c:v>
                </c:pt>
                <c:pt idx="63">
                  <c:v>Clash Royale</c:v>
                </c:pt>
                <c:pt idx="64">
                  <c:v>My Horse</c:v>
                </c:pt>
                <c:pt idx="65">
                  <c:v>My Talking Angela</c:v>
                </c:pt>
                <c:pt idx="66">
                  <c:v>Cooking Fever</c:v>
                </c:pt>
                <c:pt idx="67">
                  <c:v>Traffic Racer</c:v>
                </c:pt>
                <c:pt idx="68">
                  <c:v>Disney Crossy Road</c:v>
                </c:pt>
                <c:pt idx="69">
                  <c:v>Dude Perfect 2</c:v>
                </c:pt>
                <c:pt idx="70">
                  <c:v>Bullet Force</c:v>
                </c:pt>
                <c:pt idx="71">
                  <c:v>Nyan Cat: Lost In Space</c:v>
                </c:pt>
                <c:pt idx="72">
                  <c:v>Subway Surfers</c:v>
                </c:pt>
                <c:pt idx="73">
                  <c:v>Real Basketball</c:v>
                </c:pt>
                <c:pt idx="74">
                  <c:v>Hungry Shark World</c:v>
                </c:pt>
                <c:pt idx="75">
                  <c:v>Dude Perfect</c:v>
                </c:pt>
                <c:pt idx="76">
                  <c:v>My Talking Tom</c:v>
                </c:pt>
                <c:pt idx="77">
                  <c:v>SimCity BuildIt</c:v>
                </c:pt>
                <c:pt idx="78">
                  <c:v>Rolling Sky</c:v>
                </c:pt>
                <c:pt idx="79">
                  <c:v>Smash Hit</c:v>
                </c:pt>
                <c:pt idx="80">
                  <c:v>Hay Day</c:v>
                </c:pt>
                <c:pt idx="81">
                  <c:v>Army of Heroes</c:v>
                </c:pt>
                <c:pt idx="82">
                  <c:v>Sonic Dash</c:v>
                </c:pt>
                <c:pt idx="83">
                  <c:v>Asphalt 8: Airborne</c:v>
                </c:pt>
                <c:pt idx="84">
                  <c:v>ROBLOX</c:v>
                </c:pt>
                <c:pt idx="85">
                  <c:v>Hungry Shark Evolution</c:v>
                </c:pt>
                <c:pt idx="86">
                  <c:v>OK K.O.! Lakewood Plaza Turbo</c:v>
                </c:pt>
                <c:pt idx="87">
                  <c:v>Star Warsâ„¢: Galaxy of Heroes</c:v>
                </c:pt>
                <c:pt idx="88">
                  <c:v>Trivia Crack</c:v>
                </c:pt>
                <c:pt idx="89">
                  <c:v>Real Racing 3</c:v>
                </c:pt>
                <c:pt idx="90">
                  <c:v>Hot Wheels: Race Off</c:v>
                </c:pt>
                <c:pt idx="91">
                  <c:v>Angry Birds Epic RPG</c:v>
                </c:pt>
                <c:pt idx="92">
                  <c:v>Boom Beach</c:v>
                </c:pt>
                <c:pt idx="93">
                  <c:v>Inside Out Thought Bubbles</c:v>
                </c:pt>
                <c:pt idx="94">
                  <c:v>Talking Tom Bubble Shooter</c:v>
                </c:pt>
                <c:pt idx="95">
                  <c:v>Plants vs. Zombiesâ„¢ 2</c:v>
                </c:pt>
                <c:pt idx="96">
                  <c:v>Plants vs. Zombiesâ„¢ Heroes</c:v>
                </c:pt>
                <c:pt idx="97">
                  <c:v>Call of DutyÂ®: Heroes</c:v>
                </c:pt>
                <c:pt idx="98">
                  <c:v>Injustice: Gods Among Us</c:v>
                </c:pt>
                <c:pt idx="99">
                  <c:v>Hill Climb Racing</c:v>
                </c:pt>
                <c:pt idx="100">
                  <c:v>Jetpack Joyride</c:v>
                </c:pt>
                <c:pt idx="101">
                  <c:v>Swamp Attack</c:v>
                </c:pt>
                <c:pt idx="102">
                  <c:v>Zombie Tsunami</c:v>
                </c:pt>
                <c:pt idx="103">
                  <c:v>Bad Piggies HD</c:v>
                </c:pt>
                <c:pt idx="104">
                  <c:v>MORTAL KOMBAT X</c:v>
                </c:pt>
                <c:pt idx="105">
                  <c:v>PES CLUB MANAGER</c:v>
                </c:pt>
                <c:pt idx="106">
                  <c:v>Design Home</c:v>
                </c:pt>
                <c:pt idx="107">
                  <c:v>Bejeweled Classic</c:v>
                </c:pt>
                <c:pt idx="108">
                  <c:v>Angry Birds Rio</c:v>
                </c:pt>
                <c:pt idx="109">
                  <c:v>Farm Heroes Saga</c:v>
                </c:pt>
                <c:pt idx="110">
                  <c:v>Need for Speedâ„¢ No Limits</c:v>
                </c:pt>
                <c:pt idx="111">
                  <c:v>Candy Crush Saga</c:v>
                </c:pt>
                <c:pt idx="112">
                  <c:v>Candy Crush Soda Saga</c:v>
                </c:pt>
                <c:pt idx="113">
                  <c:v>Red Ball 4</c:v>
                </c:pt>
                <c:pt idx="114">
                  <c:v>Gear.Club - True Racing</c:v>
                </c:pt>
                <c:pt idx="115">
                  <c:v>Summoners War</c:v>
                </c:pt>
                <c:pt idx="116">
                  <c:v>PAC-MAN Pop</c:v>
                </c:pt>
                <c:pt idx="117">
                  <c:v>Frozen Free Fall</c:v>
                </c:pt>
                <c:pt idx="118">
                  <c:v>The Simsâ„¢ FreePlay</c:v>
                </c:pt>
                <c:pt idx="119">
                  <c:v>Angry Birds Star Wars</c:v>
                </c:pt>
                <c:pt idx="120">
                  <c:v>Pou</c:v>
                </c:pt>
                <c:pt idx="121">
                  <c:v>WGT Golf Game by Topgolf</c:v>
                </c:pt>
                <c:pt idx="122">
                  <c:v>Smashy Road: Arena</c:v>
                </c:pt>
                <c:pt idx="123">
                  <c:v>Doodle Jump</c:v>
                </c:pt>
                <c:pt idx="124">
                  <c:v>Fruit NinjaÂ®</c:v>
                </c:pt>
                <c:pt idx="125">
                  <c:v>Super Jabber Jump</c:v>
                </c:pt>
                <c:pt idx="126">
                  <c:v>Temple Run 2</c:v>
                </c:pt>
                <c:pt idx="127">
                  <c:v>Temple Run</c:v>
                </c:pt>
                <c:pt idx="128">
                  <c:v>Pineapple Pen</c:v>
                </c:pt>
                <c:pt idx="129">
                  <c:v>Bad Piggies</c:v>
                </c:pt>
                <c:pt idx="130">
                  <c:v>Episode - Choose Your Story</c:v>
                </c:pt>
                <c:pt idx="131">
                  <c:v>Flow Free</c:v>
                </c:pt>
                <c:pt idx="132">
                  <c:v>MARVEL Contest of Champions</c:v>
                </c:pt>
                <c:pt idx="133">
                  <c:v>Deck Heroes: Legacy</c:v>
                </c:pt>
                <c:pt idx="134">
                  <c:v>aa</c:v>
                </c:pt>
                <c:pt idx="135">
                  <c:v>Agar.io</c:v>
                </c:pt>
                <c:pt idx="136">
                  <c:v>Tomb of the Mask</c:v>
                </c:pt>
                <c:pt idx="137">
                  <c:v>Angry Birds 2</c:v>
                </c:pt>
                <c:pt idx="138">
                  <c:v>My Emma :)</c:v>
                </c:pt>
                <c:pt idx="139">
                  <c:v>Mad Skills Motocross</c:v>
                </c:pt>
                <c:pt idx="140">
                  <c:v>Angry Birds Space HD</c:v>
                </c:pt>
                <c:pt idx="141">
                  <c:v>Endless Ducker</c:v>
                </c:pt>
                <c:pt idx="142">
                  <c:v>Tiny Archers</c:v>
                </c:pt>
                <c:pt idx="143">
                  <c:v>Farming Simulator 14</c:v>
                </c:pt>
                <c:pt idx="144">
                  <c:v>Hitman Sniper</c:v>
                </c:pt>
                <c:pt idx="145">
                  <c:v>sugar, sugar</c:v>
                </c:pt>
                <c:pt idx="146">
                  <c:v>Earn to Die 2</c:v>
                </c:pt>
                <c:pt idx="147">
                  <c:v>Dragon Hills</c:v>
                </c:pt>
                <c:pt idx="148">
                  <c:v>Can Knockdown 3</c:v>
                </c:pt>
                <c:pt idx="149">
                  <c:v>Fruit Ninja Classic</c:v>
                </c:pt>
                <c:pt idx="150">
                  <c:v>Where's My Water?</c:v>
                </c:pt>
                <c:pt idx="151">
                  <c:v>AJ Jump: Animal Jam Kangaroos!</c:v>
                </c:pt>
                <c:pt idx="152">
                  <c:v>Vikings: an Archer's Journey</c:v>
                </c:pt>
                <c:pt idx="153">
                  <c:v>Five Nights at Freddy's 3</c:v>
                </c:pt>
                <c:pt idx="154">
                  <c:v>Riptide GP: Renegade</c:v>
                </c:pt>
                <c:pt idx="155">
                  <c:v>Tsuro - The Game of the Path</c:v>
                </c:pt>
                <c:pt idx="156">
                  <c:v>Bloons TD 5</c:v>
                </c:pt>
                <c:pt idx="157">
                  <c:v>Five Nights at Freddy's 2</c:v>
                </c:pt>
                <c:pt idx="158">
                  <c:v>Five Nights at Freddy's</c:v>
                </c:pt>
                <c:pt idx="159">
                  <c:v>The Game of Life</c:v>
                </c:pt>
                <c:pt idx="160">
                  <c:v>DRAGON QUEST</c:v>
                </c:pt>
                <c:pt idx="161">
                  <c:v>Alto's Adventure</c:v>
                </c:pt>
                <c:pt idx="162">
                  <c:v>Hitman GO</c:v>
                </c:pt>
                <c:pt idx="163">
                  <c:v>Retro City Rampage DX</c:v>
                </c:pt>
                <c:pt idx="164">
                  <c:v>Farming Simulator 16</c:v>
                </c:pt>
                <c:pt idx="165">
                  <c:v>Battleheart Legacy</c:v>
                </c:pt>
                <c:pt idx="166">
                  <c:v>F-Sim Space Shuttle</c:v>
                </c:pt>
                <c:pt idx="167">
                  <c:v>RollerCoaster TycoonÂ® Classic</c:v>
                </c:pt>
                <c:pt idx="168">
                  <c:v>Baldur's Gate: Enhanced Edition</c:v>
                </c:pt>
                <c:pt idx="169">
                  <c:v>FINAL FANTASY V</c:v>
                </c:pt>
                <c:pt idx="170">
                  <c:v>PewDiePie's Tuber Simulator</c:v>
                </c:pt>
                <c:pt idx="171">
                  <c:v>Egg, Inc.</c:v>
                </c:pt>
                <c:pt idx="172">
                  <c:v>Geometry Dash Lite</c:v>
                </c:pt>
                <c:pt idx="173">
                  <c:v>Cytus</c:v>
                </c:pt>
              </c:strCache>
            </c:strRef>
          </c:cat>
          <c:val>
            <c:numRef>
              <c:f>'Gaming Data'!$E$2:$E$175</c:f>
              <c:numCache>
                <c:formatCode>General</c:formatCode>
                <c:ptCount val="17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F-4FF1-92F6-B6D3C798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314175"/>
        <c:axId val="808312095"/>
      </c:lineChart>
      <c:catAx>
        <c:axId val="8083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5839"/>
        <c:crosses val="autoZero"/>
        <c:auto val="1"/>
        <c:lblAlgn val="ctr"/>
        <c:lblOffset val="100"/>
        <c:noMultiLvlLbl val="0"/>
      </c:catAx>
      <c:valAx>
        <c:axId val="808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7087"/>
        <c:crosses val="autoZero"/>
        <c:crossBetween val="between"/>
      </c:valAx>
      <c:valAx>
        <c:axId val="808312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4175"/>
        <c:crosses val="max"/>
        <c:crossBetween val="between"/>
      </c:valAx>
      <c:catAx>
        <c:axId val="80831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312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[app_trader_data.xlsx]Avg Total Profit (G)!PivotTable13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Total Profit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'Avg Total Profit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'Avg Total Profit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Total Profit (G)'!$B$4:$B$26</c:f>
              <c:numCache>
                <c:formatCode>General</c:formatCode>
                <c:ptCount val="22"/>
                <c:pt idx="0">
                  <c:v>31500</c:v>
                </c:pt>
                <c:pt idx="1">
                  <c:v>313500</c:v>
                </c:pt>
                <c:pt idx="2">
                  <c:v>-718500</c:v>
                </c:pt>
                <c:pt idx="3">
                  <c:v>132756.24999999988</c:v>
                </c:pt>
                <c:pt idx="4">
                  <c:v>304685.18518518517</c:v>
                </c:pt>
                <c:pt idx="5">
                  <c:v>335666.66666666669</c:v>
                </c:pt>
                <c:pt idx="6">
                  <c:v>282611.11111111112</c:v>
                </c:pt>
                <c:pt idx="7">
                  <c:v>264837.85310734465</c:v>
                </c:pt>
                <c:pt idx="8">
                  <c:v>32037.5</c:v>
                </c:pt>
                <c:pt idx="9">
                  <c:v>285000</c:v>
                </c:pt>
                <c:pt idx="10">
                  <c:v>-1955075</c:v>
                </c:pt>
                <c:pt idx="11">
                  <c:v>342000</c:v>
                </c:pt>
                <c:pt idx="12">
                  <c:v>354666.66666666669</c:v>
                </c:pt>
                <c:pt idx="13">
                  <c:v>357200</c:v>
                </c:pt>
                <c:pt idx="14">
                  <c:v>367333.33333333331</c:v>
                </c:pt>
                <c:pt idx="15">
                  <c:v>362266.66666666663</c:v>
                </c:pt>
                <c:pt idx="16">
                  <c:v>348333.33333333331</c:v>
                </c:pt>
                <c:pt idx="17">
                  <c:v>332093.75</c:v>
                </c:pt>
                <c:pt idx="18">
                  <c:v>320888.88888888888</c:v>
                </c:pt>
                <c:pt idx="19">
                  <c:v>308222.22222222225</c:v>
                </c:pt>
                <c:pt idx="20">
                  <c:v>244670</c:v>
                </c:pt>
                <c:pt idx="21">
                  <c:v>276446.11111111112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B10-983B-1D42E969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3343"/>
        <c:axId val="2065180015"/>
      </c:areaChart>
      <c:catAx>
        <c:axId val="206518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0015"/>
        <c:crosses val="autoZero"/>
        <c:auto val="1"/>
        <c:lblAlgn val="ctr"/>
        <c:lblOffset val="100"/>
        <c:noMultiLvlLbl val="0"/>
      </c:catAx>
      <c:valAx>
        <c:axId val="20651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[app_trader_data.xlsx]Avg Yearly Profit (G)!PivotTable14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Yearly Profit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'Avg Yearly Profit (G)'!$B$3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Yearly Profit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Yearly Profit (G)'!$B$4:$B$26</c:f>
              <c:numCache>
                <c:formatCode>General</c:formatCode>
                <c:ptCount val="22"/>
                <c:pt idx="0">
                  <c:v>3150</c:v>
                </c:pt>
                <c:pt idx="1">
                  <c:v>38000</c:v>
                </c:pt>
                <c:pt idx="2">
                  <c:v>-71850</c:v>
                </c:pt>
                <c:pt idx="3">
                  <c:v>14956.249999999985</c:v>
                </c:pt>
                <c:pt idx="4">
                  <c:v>34127.777777777781</c:v>
                </c:pt>
                <c:pt idx="5">
                  <c:v>38000</c:v>
                </c:pt>
                <c:pt idx="6">
                  <c:v>30794.444444444445</c:v>
                </c:pt>
                <c:pt idx="7">
                  <c:v>27206.214689265536</c:v>
                </c:pt>
                <c:pt idx="8">
                  <c:v>5575</c:v>
                </c:pt>
                <c:pt idx="9">
                  <c:v>38000</c:v>
                </c:pt>
                <c:pt idx="10">
                  <c:v>-201850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35821.875</c:v>
                </c:pt>
                <c:pt idx="18">
                  <c:v>38000</c:v>
                </c:pt>
                <c:pt idx="19">
                  <c:v>38000</c:v>
                </c:pt>
                <c:pt idx="20">
                  <c:v>28030</c:v>
                </c:pt>
                <c:pt idx="21">
                  <c:v>33015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5-4091-A76A-BA705DE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6255"/>
        <c:axId val="2065179599"/>
      </c:radarChart>
      <c:catAx>
        <c:axId val="20651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9599"/>
        <c:crosses val="autoZero"/>
        <c:auto val="1"/>
        <c:lblAlgn val="ctr"/>
        <c:lblOffset val="100"/>
        <c:noMultiLvlLbl val="0"/>
      </c:catAx>
      <c:valAx>
        <c:axId val="20651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[app_trader_data.xlsx]Avg Longevity (G)!PivotTable12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Years</a:t>
            </a:r>
            <a:r>
              <a:rPr lang="en-US" baseline="0"/>
              <a:t> Longevity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Longevity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Longevity (G)'!$A$4:$A$26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'Avg Longevity (G)'!$B$4:$B$26</c:f>
              <c:numCache>
                <c:formatCode>General</c:formatCode>
                <c:ptCount val="22"/>
                <c:pt idx="0">
                  <c:v>10</c:v>
                </c:pt>
                <c:pt idx="1">
                  <c:v>8.25</c:v>
                </c:pt>
                <c:pt idx="2">
                  <c:v>10</c:v>
                </c:pt>
                <c:pt idx="3">
                  <c:v>9.3125</c:v>
                </c:pt>
                <c:pt idx="4">
                  <c:v>9.0370370370370363</c:v>
                </c:pt>
                <c:pt idx="5">
                  <c:v>8.8333333333333339</c:v>
                </c:pt>
                <c:pt idx="6">
                  <c:v>9.3333333333333339</c:v>
                </c:pt>
                <c:pt idx="7">
                  <c:v>9.6949152542372889</c:v>
                </c:pt>
                <c:pt idx="8">
                  <c:v>10</c:v>
                </c:pt>
                <c:pt idx="9">
                  <c:v>7.5</c:v>
                </c:pt>
                <c:pt idx="10">
                  <c:v>9.5</c:v>
                </c:pt>
                <c:pt idx="11">
                  <c:v>9</c:v>
                </c:pt>
                <c:pt idx="12">
                  <c:v>9.3333333333333339</c:v>
                </c:pt>
                <c:pt idx="13">
                  <c:v>9.4</c:v>
                </c:pt>
                <c:pt idx="14">
                  <c:v>9.6666666666666661</c:v>
                </c:pt>
                <c:pt idx="15">
                  <c:v>9.5</c:v>
                </c:pt>
                <c:pt idx="16">
                  <c:v>9.1666666666666661</c:v>
                </c:pt>
                <c:pt idx="17">
                  <c:v>9.3125</c:v>
                </c:pt>
                <c:pt idx="18">
                  <c:v>8.4444444444444446</c:v>
                </c:pt>
                <c:pt idx="19">
                  <c:v>8.1111111111111107</c:v>
                </c:pt>
                <c:pt idx="20">
                  <c:v>8.8000000000000007</c:v>
                </c:pt>
                <c:pt idx="2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B5F-9425-CBF23051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9050863"/>
        <c:axId val="1439050031"/>
      </c:barChart>
      <c:catAx>
        <c:axId val="143905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50031"/>
        <c:crosses val="autoZero"/>
        <c:auto val="1"/>
        <c:lblAlgn val="ctr"/>
        <c:lblOffset val="100"/>
        <c:noMultiLvlLbl val="0"/>
      </c:catAx>
      <c:valAx>
        <c:axId val="14390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[app_trader_data.xlsx]Average App Star Rating (G)!PivotTable1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App</a:t>
            </a:r>
            <a:r>
              <a:rPr lang="en-US" sz="1800" b="1" baseline="0"/>
              <a:t> Star Rating by Genre</a:t>
            </a:r>
            <a:endParaRPr lang="en-US" sz="1800" b="1"/>
          </a:p>
        </c:rich>
      </c:tx>
      <c:layout>
        <c:manualLayout>
          <c:xMode val="edge"/>
          <c:yMode val="edge"/>
          <c:x val="0.30627589893183749"/>
          <c:y val="2.2827118308324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4999996719160537E-2"/>
              <c:y val="-5.510911778425985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Rated:</a:t>
                </a:r>
              </a:p>
              <a:p>
                <a:pPr>
                  <a:defRPr/>
                </a:pPr>
                <a:fld id="{EF0A3B03-F65C-4B52-8E1B-13331FCD73C3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9FDC4B26-D3DE-4C63-A17B-FB05C00D5DF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99998687664215E-3"/>
              <c:y val="-0.1433084354819673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Rated:</a:t>
                </a:r>
              </a:p>
              <a:p>
                <a:pPr>
                  <a:defRPr/>
                </a:pPr>
                <a:fld id="{3EF7107F-BEFD-48BA-8742-62CF5FD0A8EB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CF0634D2-797C-48DE-A655-EE2F52A39D61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App Star Rating (G)'!$B$3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25-4530-8B9B-51A981170DF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530-8B9B-51A981170DFA}"/>
              </c:ext>
            </c:extLst>
          </c:dPt>
          <c:dLbls>
            <c:dLbl>
              <c:idx val="0"/>
              <c:layout>
                <c:manualLayout>
                  <c:x val="2.4999996719160537E-2"/>
                  <c:y val="-5.510911778425985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Highest</a:t>
                    </a:r>
                    <a:r>
                      <a:rPr lang="en-US" baseline="0"/>
                      <a:t> Rated:</a:t>
                    </a:r>
                  </a:p>
                  <a:p>
                    <a:pPr>
                      <a:defRPr/>
                    </a:pPr>
                    <a:fld id="{EF0A3B03-F65C-4B52-8E1B-13331FCD73C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9FDC4B26-D3DE-4C63-A17B-FB05C00D5DF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025-4530-8B9B-51A981170DFA}"/>
                </c:ext>
              </c:extLst>
            </c:dLbl>
            <c:dLbl>
              <c:idx val="21"/>
              <c:layout>
                <c:manualLayout>
                  <c:x val="-9.999998687664215E-3"/>
                  <c:y val="-0.1433084354819673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Lowest Rated:</a:t>
                    </a:r>
                  </a:p>
                  <a:p>
                    <a:pPr>
                      <a:defRPr/>
                    </a:pPr>
                    <a:fld id="{3EF7107F-BEFD-48BA-8742-62CF5FD0A8EB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F0634D2-797C-48DE-A655-EE2F52A39D6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25-4530-8B9B-51A981170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App Star Rating (G)'!$A$4:$A$26</c:f>
              <c:strCache>
                <c:ptCount val="22"/>
                <c:pt idx="0">
                  <c:v>Catalogs</c:v>
                </c:pt>
                <c:pt idx="1">
                  <c:v>Book</c:v>
                </c:pt>
                <c:pt idx="2">
                  <c:v>Health &amp; Fitness</c:v>
                </c:pt>
                <c:pt idx="3">
                  <c:v>Games</c:v>
                </c:pt>
                <c:pt idx="4">
                  <c:v>Productivity</c:v>
                </c:pt>
                <c:pt idx="5">
                  <c:v>Reference</c:v>
                </c:pt>
                <c:pt idx="6">
                  <c:v>Weather</c:v>
                </c:pt>
                <c:pt idx="7">
                  <c:v>Photo &amp; Video</c:v>
                </c:pt>
                <c:pt idx="8">
                  <c:v>Social Networking</c:v>
                </c:pt>
                <c:pt idx="9">
                  <c:v>Education</c:v>
                </c:pt>
                <c:pt idx="10">
                  <c:v>Food &amp; Drink</c:v>
                </c:pt>
                <c:pt idx="11">
                  <c:v>Medical</c:v>
                </c:pt>
                <c:pt idx="12">
                  <c:v>News</c:v>
                </c:pt>
                <c:pt idx="13">
                  <c:v>Shopping</c:v>
                </c:pt>
                <c:pt idx="14">
                  <c:v>Entertainment</c:v>
                </c:pt>
                <c:pt idx="15">
                  <c:v>Finance</c:v>
                </c:pt>
                <c:pt idx="16">
                  <c:v>Utilities</c:v>
                </c:pt>
                <c:pt idx="17">
                  <c:v>Navigation</c:v>
                </c:pt>
                <c:pt idx="18">
                  <c:v>Business</c:v>
                </c:pt>
                <c:pt idx="19">
                  <c:v>Sports</c:v>
                </c:pt>
                <c:pt idx="20">
                  <c:v>Travel</c:v>
                </c:pt>
                <c:pt idx="21">
                  <c:v>Lifestyle</c:v>
                </c:pt>
              </c:strCache>
            </c:strRef>
          </c:cat>
          <c:val>
            <c:numRef>
              <c:f>'Average App Star Rating (G)'!$B$4:$B$26</c:f>
              <c:numCache>
                <c:formatCode>General</c:formatCode>
                <c:ptCount val="22"/>
                <c:pt idx="0">
                  <c:v>4.55</c:v>
                </c:pt>
                <c:pt idx="1">
                  <c:v>4.5</c:v>
                </c:pt>
                <c:pt idx="2">
                  <c:v>4.4375</c:v>
                </c:pt>
                <c:pt idx="3">
                  <c:v>4.3606321839080309</c:v>
                </c:pt>
                <c:pt idx="4">
                  <c:v>4.3100000000000005</c:v>
                </c:pt>
                <c:pt idx="5">
                  <c:v>4.2750000000000004</c:v>
                </c:pt>
                <c:pt idx="6">
                  <c:v>4.2249999999999996</c:v>
                </c:pt>
                <c:pt idx="7">
                  <c:v>4.1199999999999992</c:v>
                </c:pt>
                <c:pt idx="8">
                  <c:v>4.1031249999999995</c:v>
                </c:pt>
                <c:pt idx="9">
                  <c:v>4.0966666666666587</c:v>
                </c:pt>
                <c:pt idx="10">
                  <c:v>4.0833333333333295</c:v>
                </c:pt>
                <c:pt idx="11">
                  <c:v>4.0750000000000002</c:v>
                </c:pt>
                <c:pt idx="12">
                  <c:v>4.05833333333333</c:v>
                </c:pt>
                <c:pt idx="13">
                  <c:v>4.05</c:v>
                </c:pt>
                <c:pt idx="14">
                  <c:v>3.9722222222222183</c:v>
                </c:pt>
                <c:pt idx="15">
                  <c:v>3.9250000000000003</c:v>
                </c:pt>
                <c:pt idx="16">
                  <c:v>3.88</c:v>
                </c:pt>
                <c:pt idx="17">
                  <c:v>3.8</c:v>
                </c:pt>
                <c:pt idx="18">
                  <c:v>3.7</c:v>
                </c:pt>
                <c:pt idx="19">
                  <c:v>3.6277777777777698</c:v>
                </c:pt>
                <c:pt idx="20">
                  <c:v>3.5333333333333306</c:v>
                </c:pt>
                <c:pt idx="21">
                  <c:v>3.0125000000000002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6BC-B0B6-D9A0EC98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1326157295"/>
        <c:axId val="1326154383"/>
      </c:barChart>
      <c:catAx>
        <c:axId val="13261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9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383"/>
        <c:crosses val="autoZero"/>
        <c:auto val="1"/>
        <c:lblAlgn val="ctr"/>
        <c:lblOffset val="100"/>
        <c:noMultiLvlLbl val="0"/>
      </c:catAx>
      <c:valAx>
        <c:axId val="13261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Star Rating</a:t>
                </a:r>
              </a:p>
            </c:rich>
          </c:tx>
          <c:layout>
            <c:manualLayout>
              <c:xMode val="edge"/>
              <c:yMode val="edge"/>
              <c:x val="1.4999998031496322E-2"/>
              <c:y val="0.2929494595166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6</xdr:col>
      <xdr:colOff>198120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FE3C-28AC-4A50-B745-EB4F30B9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175</xdr:row>
      <xdr:rowOff>30480</xdr:rowOff>
    </xdr:from>
    <xdr:to>
      <xdr:col>30</xdr:col>
      <xdr:colOff>586740</xdr:colOff>
      <xdr:row>202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2A00F-7F46-400A-8912-3D38C4FB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15240</xdr:rowOff>
    </xdr:from>
    <xdr:to>
      <xdr:col>11</xdr:col>
      <xdr:colOff>594360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79F6-B51D-4BB6-B003-12FD9D7F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45720</xdr:rowOff>
    </xdr:from>
    <xdr:to>
      <xdr:col>11</xdr:col>
      <xdr:colOff>381000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AB02-5B5D-41FD-BF94-963AAD9C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53340</xdr:rowOff>
    </xdr:from>
    <xdr:to>
      <xdr:col>23</xdr:col>
      <xdr:colOff>419100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803F6-38A2-439E-A6C4-78805B8A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1762124</xdr:colOff>
      <xdr:row>0</xdr:row>
      <xdr:rowOff>133350</xdr:rowOff>
    </xdr:from>
    <xdr:to>
      <xdr:col>14</xdr:col>
      <xdr:colOff>19050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F057-CC38-4326-8CEF-9C7DED69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Inglis" refreshedDate="44621.853457754631" createdVersion="7" refreshedVersion="7" minRefreshableVersion="3" recordCount="328" xr:uid="{00000000-000A-0000-FFFF-FFFF0D000000}">
  <cacheSource type="worksheet">
    <worksheetSource ref="B1:L329" sheet="app_trader_data_2"/>
  </cacheSource>
  <cacheFields count="10">
    <cacheField name="app" numFmtId="0">
      <sharedItems/>
    </cacheField>
    <cacheField name="avg_price" numFmtId="0">
      <sharedItems containsSemiMixedTypes="0" containsString="0" containsNumber="1" minValue="0" maxValue="32.484999999999999" count="23">
        <n v="0"/>
        <n v="0.99"/>
        <n v="1.4849999999999901"/>
        <n v="1.5899999999999901"/>
        <n v="1.99"/>
        <n v="2.4849999999999999"/>
        <n v="2.9849999999999999"/>
        <n v="2.99"/>
        <n v="3.4849999999999999"/>
        <n v="4.4850000000000003"/>
        <n v="4.9850000000000003"/>
        <n v="4.99"/>
        <n v="5.4850000000000003"/>
        <n v="5.9850000000000003"/>
        <n v="6.4850000000000003"/>
        <n v="7.4850000000000003"/>
        <n v="8.9849999999999994"/>
        <n v="10.484999999999999"/>
        <n v="11.984999999999999"/>
        <n v="14.984999999999999"/>
        <n v="17.484999999999999"/>
        <n v="18.984999999999999"/>
        <n v="32.484999999999999"/>
      </sharedItems>
    </cacheField>
    <cacheField name="total_profit" numFmtId="0">
      <sharedItems containsSemiMixedTypes="0" containsString="0" containsNumber="1" minValue="-2768500" maxValue="418000"/>
    </cacheField>
    <cacheField name="yearly_profit" numFmtId="0">
      <sharedItems containsSemiMixedTypes="0" containsString="0" containsNumber="1" minValue="-276850" maxValue="38000"/>
    </cacheField>
    <cacheField name="avg_rating" numFmtId="0">
      <sharedItems containsSemiMixedTypes="0" containsString="0" containsNumber="1" minValue="2.2999999999999998" maxValue="4.9000000000000004"/>
    </cacheField>
    <cacheField name="longevity_in_years" numFmtId="0">
      <sharedItems containsSemiMixedTypes="0" containsString="0" containsNumber="1" containsInteger="1" minValue="6" maxValue="11" count="6">
        <n v="11"/>
        <n v="10"/>
        <n v="9"/>
        <n v="8"/>
        <n v="7"/>
        <n v="6"/>
      </sharedItems>
    </cacheField>
    <cacheField name="content_rating" numFmtId="0">
      <sharedItems count="4">
        <s v="9+"/>
        <s v="12+"/>
        <s v="4+"/>
        <s v="17+"/>
      </sharedItems>
    </cacheField>
    <cacheField name="primary_genre" numFmtId="0">
      <sharedItems count="22">
        <s v="Games"/>
        <s v="News"/>
        <s v="Food &amp; Drink"/>
        <s v="Shopping"/>
        <s v="Reference"/>
        <s v="Social Networking"/>
        <s v="Finance"/>
        <s v="Productivity"/>
        <s v="Health &amp; Fitness"/>
        <s v="Photo &amp; Video"/>
        <s v="Entertainment"/>
        <s v="Weather"/>
        <s v="Education"/>
        <s v="Travel"/>
        <s v="Utilities"/>
        <s v="Business"/>
        <s v="Sports"/>
        <s v="Navigation"/>
        <s v="Lifestyle"/>
        <s v="Book"/>
        <s v="Catalogs"/>
        <s v="Medical"/>
      </sharedItems>
    </cacheField>
    <cacheField name="avg_rating_by_content" numFmtId="0">
      <sharedItems containsSemiMixedTypes="0" containsString="0" containsNumber="1" minValue="4.0227272727272698" maxValue="4.33928571428571"/>
    </cacheField>
    <cacheField name="avg_rating_by_genre" numFmtId="0">
      <sharedItems containsSemiMixedTypes="0" containsString="0" containsNumber="1" minValue="3.0125000000000002" maxValue="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J R" refreshedDate="44621.854054282405" createdVersion="7" refreshedVersion="7" minRefreshableVersion="3" recordCount="10" xr:uid="{76A2341E-194B-4E52-8C86-B74F4B37243A}">
  <cacheSource type="worksheet">
    <worksheetSource name="Table1"/>
  </cacheSource>
  <cacheFields count="7">
    <cacheField name="app" numFmtId="0">
      <sharedItems count="10">
        <s v="PewDiePie's Tuber Simulator"/>
        <s v="Domino's Pizza USA"/>
        <s v="ASOS"/>
        <s v="The Guardian"/>
        <s v="Egg, Inc."/>
        <s v="Geometry Dash Lite"/>
        <s v="Fernanfloo"/>
        <s v="Narcos: Cartel Wars"/>
        <s v="Toy Blast"/>
        <s v="Bible"/>
      </sharedItems>
    </cacheField>
    <cacheField name="avg_price" numFmtId="0">
      <sharedItems containsSemiMixedTypes="0" containsString="0" containsNumber="1" containsInteger="1" minValue="0" maxValue="0"/>
    </cacheField>
    <cacheField name="total_profit" numFmtId="0">
      <sharedItems containsSemiMixedTypes="0" containsString="0" containsNumber="1" containsInteger="1" minValue="380000" maxValue="418000"/>
    </cacheField>
    <cacheField name="yearly_profit" numFmtId="0">
      <sharedItems containsSemiMixedTypes="0" containsString="0" containsNumber="1" containsInteger="1" minValue="38000" maxValue="38000"/>
    </cacheField>
    <cacheField name="avg_rating" numFmtId="0">
      <sharedItems containsSemiMixedTypes="0" containsString="0" containsNumber="1" minValue="4.5999999999999996" maxValue="4.9000000000000004"/>
    </cacheField>
    <cacheField name="longevity_in_years" numFmtId="0">
      <sharedItems containsSemiMixedTypes="0" containsString="0" containsNumber="1" containsInteger="1" minValue="10" maxValue="11"/>
    </cacheField>
    <cacheField name="content_rating" numFmtId="0">
      <sharedItems count="3">
        <s v="9+"/>
        <s v="4+"/>
        <s v="12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J R" refreshedDate="44622.006975462966" createdVersion="7" refreshedVersion="7" minRefreshableVersion="3" recordCount="22" xr:uid="{362818F4-3A9A-409D-93BD-8B994E9E82D4}">
  <cacheSource type="worksheet">
    <worksheetSource ref="A1:E23" sheet="apd2 sheet 1"/>
  </cacheSource>
  <cacheFields count="5">
    <cacheField name="primary_genre" numFmtId="0">
      <sharedItems count="22">
        <s v="Book"/>
        <s v="Business"/>
        <s v="Catalogs"/>
        <s v="Education"/>
        <s v="Entertainment"/>
        <s v="Finance"/>
        <s v="Food &amp; Drink"/>
        <s v="Games"/>
        <s v="Health &amp; Fitness"/>
        <s v="Lifestyle"/>
        <s v="Medical"/>
        <s v="Navigation"/>
        <s v="News"/>
        <s v="Photo &amp; Video"/>
        <s v="Productivity"/>
        <s v="Reference"/>
        <s v="Shopping"/>
        <s v="Social Networking"/>
        <s v="Sports"/>
        <s v="Travel"/>
        <s v="Utilities"/>
        <s v="Weather"/>
      </sharedItems>
    </cacheField>
    <cacheField name="avg_longevity_by_genre" numFmtId="164">
      <sharedItems containsSemiMixedTypes="0" containsString="0" containsNumber="1" minValue="7.5" maxValue="10" count="16">
        <n v="10"/>
        <n v="8.25"/>
        <n v="9.3125"/>
        <n v="9.0370370370370363"/>
        <n v="8.8333333333333339"/>
        <n v="9.3333333333333339"/>
        <n v="9.6949152542372889"/>
        <n v="7.5"/>
        <n v="9.5"/>
        <n v="9"/>
        <n v="9.4"/>
        <n v="9.6666666666666661"/>
        <n v="9.1666666666666661"/>
        <n v="8.4444444444444446"/>
        <n v="8.1111111111111107"/>
        <n v="8.8000000000000007"/>
      </sharedItems>
    </cacheField>
    <cacheField name="avg_rating_by_genre" numFmtId="164">
      <sharedItems containsSemiMixedTypes="0" containsString="0" containsNumber="1" minValue="3.0125000000000002" maxValue="4.55"/>
    </cacheField>
    <cacheField name="avg_total_profit_ by_genre" numFmtId="44">
      <sharedItems containsSemiMixedTypes="0" containsString="0" containsNumber="1" minValue="-1955075" maxValue="367333.33333333331"/>
    </cacheField>
    <cacheField name="avg_yearly_profit by_genre" numFmtId="44">
      <sharedItems containsSemiMixedTypes="0" containsString="0" containsNumber="1" minValue="-201850" maxValue="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PewDiePie's Tuber Simulator"/>
    <x v="0"/>
    <n v="418000"/>
    <n v="38000"/>
    <n v="4.9000000000000004"/>
    <x v="0"/>
    <x v="0"/>
    <x v="0"/>
    <n v="4.33928571428571"/>
    <n v="4.3606321839080397"/>
  </r>
  <r>
    <s v="The Guardian"/>
    <x v="0"/>
    <n v="418000"/>
    <n v="38000"/>
    <n v="4.8499999999999996"/>
    <x v="0"/>
    <x v="1"/>
    <x v="1"/>
    <n v="4.22384615384615"/>
    <n v="4.05833333333333"/>
  </r>
  <r>
    <s v="Domino's Pizza USA"/>
    <x v="0"/>
    <n v="418000"/>
    <n v="38000"/>
    <n v="4.8499999999999996"/>
    <x v="0"/>
    <x v="2"/>
    <x v="2"/>
    <n v="4.1660804020100501"/>
    <n v="4.0833333333333304"/>
  </r>
  <r>
    <s v="ASOS"/>
    <x v="0"/>
    <n v="418000"/>
    <n v="38000"/>
    <n v="4.8499999999999996"/>
    <x v="0"/>
    <x v="2"/>
    <x v="3"/>
    <n v="4.1660804020100501"/>
    <n v="4.05"/>
  </r>
  <r>
    <s v="Egg, Inc."/>
    <x v="0"/>
    <n v="418000"/>
    <n v="38000"/>
    <n v="4.8499999999999996"/>
    <x v="0"/>
    <x v="2"/>
    <x v="0"/>
    <n v="4.1660804020100501"/>
    <n v="4.3606321839080397"/>
  </r>
  <r>
    <s v="Geometry Dash Lite"/>
    <x v="0"/>
    <n v="418000"/>
    <n v="38000"/>
    <n v="4.75"/>
    <x v="0"/>
    <x v="2"/>
    <x v="0"/>
    <n v="4.1660804020100501"/>
    <n v="4.3606321839080397"/>
  </r>
  <r>
    <s v="Fernanfloo"/>
    <x v="0"/>
    <n v="380000"/>
    <n v="38000"/>
    <n v="4.6500000000000004"/>
    <x v="1"/>
    <x v="0"/>
    <x v="0"/>
    <n v="4.33928571428571"/>
    <n v="4.3606321839080397"/>
  </r>
  <r>
    <s v="Zombie Catchers"/>
    <x v="0"/>
    <n v="380000"/>
    <n v="38000"/>
    <n v="4.5999999999999996"/>
    <x v="1"/>
    <x v="1"/>
    <x v="0"/>
    <n v="4.22384615384615"/>
    <n v="4.3606321839080397"/>
  </r>
  <r>
    <s v="Narcos: Cartel Wars"/>
    <x v="0"/>
    <n v="380000"/>
    <n v="38000"/>
    <n v="4.5999999999999996"/>
    <x v="1"/>
    <x v="1"/>
    <x v="0"/>
    <n v="4.22384615384615"/>
    <n v="4.3606321839080397"/>
  </r>
  <r>
    <s v="Toy Blast"/>
    <x v="0"/>
    <n v="380000"/>
    <n v="38000"/>
    <n v="4.5999999999999996"/>
    <x v="1"/>
    <x v="2"/>
    <x v="0"/>
    <n v="4.1660804020100501"/>
    <n v="4.3606321839080397"/>
  </r>
  <r>
    <s v="Bible"/>
    <x v="0"/>
    <n v="380000"/>
    <n v="38000"/>
    <n v="4.5999999999999996"/>
    <x v="1"/>
    <x v="2"/>
    <x v="4"/>
    <n v="4.1660804020100501"/>
    <n v="4.2750000000000004"/>
  </r>
  <r>
    <s v="War Robots"/>
    <x v="0"/>
    <n v="380000"/>
    <n v="38000"/>
    <n v="4.55"/>
    <x v="1"/>
    <x v="1"/>
    <x v="0"/>
    <n v="4.22384615384615"/>
    <n v="4.3606321839080397"/>
  </r>
  <r>
    <s v="Hill Climb Racing 2"/>
    <x v="0"/>
    <n v="380000"/>
    <n v="38000"/>
    <n v="4.55"/>
    <x v="1"/>
    <x v="0"/>
    <x v="0"/>
    <n v="4.33928571428571"/>
    <n v="4.3606321839080397"/>
  </r>
  <r>
    <s v="Pinterest"/>
    <x v="0"/>
    <n v="380000"/>
    <n v="38000"/>
    <n v="4.55"/>
    <x v="1"/>
    <x v="1"/>
    <x v="5"/>
    <n v="4.22384615384615"/>
    <n v="4.1031250000000004"/>
  </r>
  <r>
    <s v="Animal Jam - Play Wild!"/>
    <x v="0"/>
    <n v="380000"/>
    <n v="38000"/>
    <n v="4.55"/>
    <x v="1"/>
    <x v="0"/>
    <x v="0"/>
    <n v="4.33928571428571"/>
    <n v="4.3606321839080397"/>
  </r>
  <r>
    <s v="Chase Mobile"/>
    <x v="0"/>
    <n v="380000"/>
    <n v="38000"/>
    <n v="4.55"/>
    <x v="1"/>
    <x v="2"/>
    <x v="6"/>
    <n v="4.1660804020100501"/>
    <n v="3.9249999999999998"/>
  </r>
  <r>
    <s v="Geometry Dash World"/>
    <x v="0"/>
    <n v="380000"/>
    <n v="38000"/>
    <n v="4.55"/>
    <x v="1"/>
    <x v="2"/>
    <x v="0"/>
    <n v="4.1660804020100501"/>
    <n v="4.3606321839080397"/>
  </r>
  <r>
    <s v="Clash of Clans"/>
    <x v="0"/>
    <n v="380000"/>
    <n v="38000"/>
    <n v="4.55"/>
    <x v="1"/>
    <x v="0"/>
    <x v="0"/>
    <n v="4.33928571428571"/>
    <n v="4.3606321839080397"/>
  </r>
  <r>
    <s v="Fishdom"/>
    <x v="0"/>
    <n v="380000"/>
    <n v="38000"/>
    <n v="4.55"/>
    <x v="1"/>
    <x v="2"/>
    <x v="0"/>
    <n v="4.1660804020100501"/>
    <n v="4.3606321839080397"/>
  </r>
  <r>
    <s v="Township"/>
    <x v="0"/>
    <n v="380000"/>
    <n v="38000"/>
    <n v="4.55"/>
    <x v="1"/>
    <x v="2"/>
    <x v="0"/>
    <n v="4.1660804020100501"/>
    <n v="4.3606321839080397"/>
  </r>
  <r>
    <s v="Shadow Fight 2"/>
    <x v="0"/>
    <n v="380000"/>
    <n v="38000"/>
    <n v="4.55"/>
    <x v="1"/>
    <x v="1"/>
    <x v="0"/>
    <n v="4.22384615384615"/>
    <n v="4.3606321839080397"/>
  </r>
  <r>
    <s v="Geometry Dash Meltdown"/>
    <x v="0"/>
    <n v="380000"/>
    <n v="38000"/>
    <n v="4.55"/>
    <x v="1"/>
    <x v="2"/>
    <x v="0"/>
    <n v="4.1660804020100501"/>
    <n v="4.3606321839080397"/>
  </r>
  <r>
    <s v="Solitaire"/>
    <x v="0"/>
    <n v="380000"/>
    <n v="38000"/>
    <n v="4.55"/>
    <x v="1"/>
    <x v="2"/>
    <x v="0"/>
    <n v="4.1660804020100501"/>
    <n v="4.3606321839080397"/>
  </r>
  <r>
    <s v="Score! Hero"/>
    <x v="0"/>
    <n v="380000"/>
    <n v="38000"/>
    <n v="4.55"/>
    <x v="1"/>
    <x v="2"/>
    <x v="0"/>
    <n v="4.1660804020100501"/>
    <n v="4.3606321839080397"/>
  </r>
  <r>
    <s v="FINAL FANTASY BRAVE EXVIUS"/>
    <x v="0"/>
    <n v="380000"/>
    <n v="38000"/>
    <n v="4.55"/>
    <x v="1"/>
    <x v="1"/>
    <x v="0"/>
    <n v="4.22384615384615"/>
    <n v="4.3606321839080397"/>
  </r>
  <r>
    <s v="Fallout Shelter"/>
    <x v="0"/>
    <n v="380000"/>
    <n v="38000"/>
    <n v="4.55"/>
    <x v="1"/>
    <x v="1"/>
    <x v="0"/>
    <n v="4.22384615384615"/>
    <n v="4.3606321839080397"/>
  </r>
  <r>
    <s v="MARVEL Future Fight"/>
    <x v="0"/>
    <n v="380000"/>
    <n v="38000"/>
    <n v="4.55"/>
    <x v="1"/>
    <x v="0"/>
    <x v="0"/>
    <n v="4.33928571428571"/>
    <n v="4.3606321839080397"/>
  </r>
  <r>
    <s v="Choices: Stories You Play"/>
    <x v="0"/>
    <n v="380000"/>
    <n v="38000"/>
    <n v="4.55"/>
    <x v="1"/>
    <x v="1"/>
    <x v="0"/>
    <n v="4.22384615384615"/>
    <n v="4.3606321839080397"/>
  </r>
  <r>
    <s v="Angry Birds Blast"/>
    <x v="0"/>
    <n v="380000"/>
    <n v="38000"/>
    <n v="4.55"/>
    <x v="1"/>
    <x v="2"/>
    <x v="0"/>
    <n v="4.1660804020100501"/>
    <n v="4.3606321839080397"/>
  </r>
  <r>
    <s v="Fuel RewardsÂ® program"/>
    <x v="0"/>
    <n v="380000"/>
    <n v="38000"/>
    <n v="4.55"/>
    <x v="1"/>
    <x v="2"/>
    <x v="3"/>
    <n v="4.1660804020100501"/>
    <n v="4.05"/>
  </r>
  <r>
    <s v="Clash Royale"/>
    <x v="0"/>
    <n v="380000"/>
    <n v="38000"/>
    <n v="4.55"/>
    <x v="1"/>
    <x v="0"/>
    <x v="0"/>
    <n v="4.33928571428571"/>
    <n v="4.3606321839080397"/>
  </r>
  <r>
    <s v="Microsoft Excel"/>
    <x v="0"/>
    <n v="380000"/>
    <n v="38000"/>
    <n v="4.5"/>
    <x v="1"/>
    <x v="2"/>
    <x v="7"/>
    <n v="4.1660804020100501"/>
    <n v="4.3099999999999996"/>
  </r>
  <r>
    <s v="Discord - Chat for Gamers"/>
    <x v="0"/>
    <n v="380000"/>
    <n v="38000"/>
    <n v="4.5"/>
    <x v="1"/>
    <x v="2"/>
    <x v="5"/>
    <n v="4.1660804020100501"/>
    <n v="4.1031250000000004"/>
  </r>
  <r>
    <s v="My Horse"/>
    <x v="0"/>
    <n v="380000"/>
    <n v="38000"/>
    <n v="4.5"/>
    <x v="1"/>
    <x v="2"/>
    <x v="0"/>
    <n v="4.1660804020100501"/>
    <n v="4.3606321839080397"/>
  </r>
  <r>
    <s v="Trello"/>
    <x v="0"/>
    <n v="380000"/>
    <n v="38000"/>
    <n v="4.5"/>
    <x v="1"/>
    <x v="2"/>
    <x v="7"/>
    <n v="4.1660804020100501"/>
    <n v="4.3099999999999996"/>
  </r>
  <r>
    <s v="GroupMe"/>
    <x v="0"/>
    <n v="380000"/>
    <n v="38000"/>
    <n v="4.5"/>
    <x v="1"/>
    <x v="2"/>
    <x v="5"/>
    <n v="4.1660804020100501"/>
    <n v="4.1031250000000004"/>
  </r>
  <r>
    <s v="My Talking Angela"/>
    <x v="0"/>
    <n v="380000"/>
    <n v="38000"/>
    <n v="4.5"/>
    <x v="1"/>
    <x v="2"/>
    <x v="0"/>
    <n v="4.1660804020100501"/>
    <n v="4.3606321839080397"/>
  </r>
  <r>
    <s v="Cooking Fever"/>
    <x v="0"/>
    <n v="380000"/>
    <n v="38000"/>
    <n v="4.5"/>
    <x v="1"/>
    <x v="2"/>
    <x v="0"/>
    <n v="4.1660804020100501"/>
    <n v="4.3606321839080397"/>
  </r>
  <r>
    <s v="Traffic Racer"/>
    <x v="0"/>
    <n v="380000"/>
    <n v="38000"/>
    <n v="4.5"/>
    <x v="1"/>
    <x v="2"/>
    <x v="0"/>
    <n v="4.1660804020100501"/>
    <n v="4.3606321839080397"/>
  </r>
  <r>
    <s v="Disney Crossy Road"/>
    <x v="0"/>
    <n v="380000"/>
    <n v="38000"/>
    <n v="4.5"/>
    <x v="1"/>
    <x v="2"/>
    <x v="0"/>
    <n v="4.1660804020100501"/>
    <n v="4.3606321839080397"/>
  </r>
  <r>
    <s v="Dude Perfect 2"/>
    <x v="0"/>
    <n v="380000"/>
    <n v="38000"/>
    <n v="4.5"/>
    <x v="1"/>
    <x v="2"/>
    <x v="0"/>
    <n v="4.1660804020100501"/>
    <n v="4.3606321839080397"/>
  </r>
  <r>
    <s v="Bullet Force"/>
    <x v="0"/>
    <n v="380000"/>
    <n v="38000"/>
    <n v="4.5"/>
    <x v="1"/>
    <x v="3"/>
    <x v="0"/>
    <n v="4.0227272727272698"/>
    <n v="4.3606321839080397"/>
  </r>
  <r>
    <s v="Seven - 7 Minute Workout Training Challenge"/>
    <x v="0"/>
    <n v="380000"/>
    <n v="38000"/>
    <n v="4.5"/>
    <x v="1"/>
    <x v="2"/>
    <x v="8"/>
    <n v="4.1660804020100501"/>
    <n v="4.4375"/>
  </r>
  <r>
    <s v="Nyan Cat: Lost In Space"/>
    <x v="0"/>
    <n v="380000"/>
    <n v="38000"/>
    <n v="4.5"/>
    <x v="1"/>
    <x v="2"/>
    <x v="0"/>
    <n v="4.1660804020100501"/>
    <n v="4.3606321839080397"/>
  </r>
  <r>
    <s v="Subway Surfers"/>
    <x v="0"/>
    <n v="380000"/>
    <n v="38000"/>
    <n v="4.5"/>
    <x v="1"/>
    <x v="0"/>
    <x v="0"/>
    <n v="4.33928571428571"/>
    <n v="4.3606321839080397"/>
  </r>
  <r>
    <s v="Real Basketball"/>
    <x v="0"/>
    <n v="380000"/>
    <n v="38000"/>
    <n v="4.5"/>
    <x v="1"/>
    <x v="2"/>
    <x v="0"/>
    <n v="4.1660804020100501"/>
    <n v="4.3606321839080397"/>
  </r>
  <r>
    <s v="Hungry Shark World"/>
    <x v="0"/>
    <n v="380000"/>
    <n v="38000"/>
    <n v="4.5"/>
    <x v="1"/>
    <x v="1"/>
    <x v="0"/>
    <n v="4.22384615384615"/>
    <n v="4.3606321839080397"/>
  </r>
  <r>
    <s v="Dude Perfect"/>
    <x v="1"/>
    <n v="380000"/>
    <n v="38000"/>
    <n v="4.5"/>
    <x v="1"/>
    <x v="2"/>
    <x v="0"/>
    <n v="4.1660804020100501"/>
    <n v="4.3606321839080397"/>
  </r>
  <r>
    <s v="My Talking Tom"/>
    <x v="0"/>
    <n v="380000"/>
    <n v="38000"/>
    <n v="4.5"/>
    <x v="1"/>
    <x v="2"/>
    <x v="0"/>
    <n v="4.1660804020100501"/>
    <n v="4.3606321839080397"/>
  </r>
  <r>
    <s v="SimCity BuildIt"/>
    <x v="0"/>
    <n v="380000"/>
    <n v="38000"/>
    <n v="4.5"/>
    <x v="1"/>
    <x v="2"/>
    <x v="0"/>
    <n v="4.1660804020100501"/>
    <n v="4.3606321839080397"/>
  </r>
  <r>
    <s v="Rolling Sky"/>
    <x v="0"/>
    <n v="380000"/>
    <n v="38000"/>
    <n v="4.5"/>
    <x v="1"/>
    <x v="2"/>
    <x v="0"/>
    <n v="4.1660804020100501"/>
    <n v="4.3606321839080397"/>
  </r>
  <r>
    <s v="Smash Hit"/>
    <x v="0"/>
    <n v="380000"/>
    <n v="38000"/>
    <n v="4.5"/>
    <x v="1"/>
    <x v="2"/>
    <x v="0"/>
    <n v="4.1660804020100501"/>
    <n v="4.3606321839080397"/>
  </r>
  <r>
    <s v="Hay Day"/>
    <x v="0"/>
    <n v="380000"/>
    <n v="38000"/>
    <n v="4.5"/>
    <x v="1"/>
    <x v="2"/>
    <x v="0"/>
    <n v="4.1660804020100501"/>
    <n v="4.3606321839080397"/>
  </r>
  <r>
    <s v="Army of Heroes"/>
    <x v="0"/>
    <n v="380000"/>
    <n v="38000"/>
    <n v="4.5"/>
    <x v="1"/>
    <x v="1"/>
    <x v="0"/>
    <n v="4.22384615384615"/>
    <n v="4.3606321839080397"/>
  </r>
  <r>
    <s v="Sonic Dash"/>
    <x v="0"/>
    <n v="380000"/>
    <n v="38000"/>
    <n v="4.5"/>
    <x v="1"/>
    <x v="2"/>
    <x v="0"/>
    <n v="4.1660804020100501"/>
    <n v="4.3606321839080397"/>
  </r>
  <r>
    <s v="Wish - Shopping Made Fun"/>
    <x v="0"/>
    <n v="380000"/>
    <n v="38000"/>
    <n v="4.5"/>
    <x v="1"/>
    <x v="1"/>
    <x v="3"/>
    <n v="4.22384615384615"/>
    <n v="4.05"/>
  </r>
  <r>
    <s v="Asphalt 8: Airborne"/>
    <x v="0"/>
    <n v="380000"/>
    <n v="38000"/>
    <n v="4.5"/>
    <x v="1"/>
    <x v="1"/>
    <x v="0"/>
    <n v="4.22384615384615"/>
    <n v="4.3606321839080397"/>
  </r>
  <r>
    <s v="DoorDash - Food Delivery"/>
    <x v="0"/>
    <n v="380000"/>
    <n v="38000"/>
    <n v="4.5"/>
    <x v="1"/>
    <x v="2"/>
    <x v="2"/>
    <n v="4.1660804020100501"/>
    <n v="4.0833333333333304"/>
  </r>
  <r>
    <s v="Instagram"/>
    <x v="0"/>
    <n v="380000"/>
    <n v="38000"/>
    <n v="4.5"/>
    <x v="1"/>
    <x v="1"/>
    <x v="9"/>
    <n v="4.22384615384615"/>
    <n v="4.12"/>
  </r>
  <r>
    <s v="Starbucks"/>
    <x v="0"/>
    <n v="380000"/>
    <n v="38000"/>
    <n v="4.5"/>
    <x v="1"/>
    <x v="2"/>
    <x v="2"/>
    <n v="4.1660804020100501"/>
    <n v="4.0833333333333304"/>
  </r>
  <r>
    <s v="ROBLOX"/>
    <x v="0"/>
    <n v="380000"/>
    <n v="38000"/>
    <n v="4.5"/>
    <x v="1"/>
    <x v="1"/>
    <x v="0"/>
    <n v="4.22384615384615"/>
    <n v="4.3606321839080397"/>
  </r>
  <r>
    <s v="Hungry Shark Evolution"/>
    <x v="0"/>
    <n v="380000"/>
    <n v="38000"/>
    <n v="4.5"/>
    <x v="1"/>
    <x v="1"/>
    <x v="0"/>
    <n v="4.22384615384615"/>
    <n v="4.3606321839080397"/>
  </r>
  <r>
    <s v="OK K.O.! Lakewood Plaza Turbo"/>
    <x v="0"/>
    <n v="380000"/>
    <n v="38000"/>
    <n v="4.5"/>
    <x v="1"/>
    <x v="0"/>
    <x v="0"/>
    <n v="4.33928571428571"/>
    <n v="4.3606321839080397"/>
  </r>
  <r>
    <s v="PicsArt Photo Studio: Collage Maker &amp; Pic Editor"/>
    <x v="0"/>
    <n v="380000"/>
    <n v="38000"/>
    <n v="4.5"/>
    <x v="1"/>
    <x v="1"/>
    <x v="9"/>
    <n v="4.22384615384615"/>
    <n v="4.12"/>
  </r>
  <r>
    <s v="Star Warsâ„¢: Galaxy of Heroes"/>
    <x v="0"/>
    <n v="380000"/>
    <n v="38000"/>
    <n v="4.5"/>
    <x v="1"/>
    <x v="0"/>
    <x v="0"/>
    <n v="4.33928571428571"/>
    <n v="4.3606321839080397"/>
  </r>
  <r>
    <s v="Trivia Crack"/>
    <x v="0"/>
    <n v="380000"/>
    <n v="38000"/>
    <n v="4.5"/>
    <x v="1"/>
    <x v="2"/>
    <x v="0"/>
    <n v="4.1660804020100501"/>
    <n v="4.3606321839080397"/>
  </r>
  <r>
    <s v="The Washington Post Classic"/>
    <x v="0"/>
    <n v="380000"/>
    <n v="38000"/>
    <n v="4.5"/>
    <x v="1"/>
    <x v="1"/>
    <x v="1"/>
    <n v="4.22384615384615"/>
    <n v="4.05833333333333"/>
  </r>
  <r>
    <s v="Real Racing 3"/>
    <x v="0"/>
    <n v="380000"/>
    <n v="38000"/>
    <n v="4.5"/>
    <x v="1"/>
    <x v="2"/>
    <x v="0"/>
    <n v="4.1660804020100501"/>
    <n v="4.3606321839080397"/>
  </r>
  <r>
    <s v="Hot Wheels: Race Off"/>
    <x v="0"/>
    <n v="380000"/>
    <n v="38000"/>
    <n v="4.5"/>
    <x v="1"/>
    <x v="2"/>
    <x v="0"/>
    <n v="4.1660804020100501"/>
    <n v="4.3606321839080397"/>
  </r>
  <r>
    <s v="Angry Birds Epic RPG"/>
    <x v="0"/>
    <n v="380000"/>
    <n v="38000"/>
    <n v="4.5"/>
    <x v="1"/>
    <x v="2"/>
    <x v="0"/>
    <n v="4.1660804020100501"/>
    <n v="4.3606321839080397"/>
  </r>
  <r>
    <s v="YouTube Kids"/>
    <x v="0"/>
    <n v="380000"/>
    <n v="38000"/>
    <n v="4.5"/>
    <x v="1"/>
    <x v="2"/>
    <x v="10"/>
    <n v="4.1660804020100501"/>
    <n v="3.9722222222222201"/>
  </r>
  <r>
    <s v="Microsoft Word"/>
    <x v="0"/>
    <n v="380000"/>
    <n v="38000"/>
    <n v="4.5"/>
    <x v="1"/>
    <x v="2"/>
    <x v="7"/>
    <n v="4.1660804020100501"/>
    <n v="4.3099999999999996"/>
  </r>
  <r>
    <s v="Boom Beach"/>
    <x v="0"/>
    <n v="380000"/>
    <n v="38000"/>
    <n v="4.5"/>
    <x v="1"/>
    <x v="0"/>
    <x v="0"/>
    <n v="4.33928571428571"/>
    <n v="4.3606321839080397"/>
  </r>
  <r>
    <s v="Inside Out Thought Bubbles"/>
    <x v="0"/>
    <n v="380000"/>
    <n v="38000"/>
    <n v="4.45"/>
    <x v="1"/>
    <x v="2"/>
    <x v="0"/>
    <n v="4.1660804020100501"/>
    <n v="4.3606321839080397"/>
  </r>
  <r>
    <s v="Talking Tom Bubble Shooter"/>
    <x v="0"/>
    <n v="380000"/>
    <n v="38000"/>
    <n v="4.45"/>
    <x v="1"/>
    <x v="2"/>
    <x v="0"/>
    <n v="4.1660804020100501"/>
    <n v="4.3606321839080397"/>
  </r>
  <r>
    <s v="Plants vs. Zombiesâ„¢ 2"/>
    <x v="0"/>
    <n v="380000"/>
    <n v="38000"/>
    <n v="4.45"/>
    <x v="1"/>
    <x v="0"/>
    <x v="0"/>
    <n v="4.33928571428571"/>
    <n v="4.3606321839080397"/>
  </r>
  <r>
    <s v="Plants vs. Zombiesâ„¢ Heroes"/>
    <x v="0"/>
    <n v="380000"/>
    <n v="38000"/>
    <n v="4.45"/>
    <x v="1"/>
    <x v="0"/>
    <x v="0"/>
    <n v="4.33928571428571"/>
    <n v="4.3606321839080397"/>
  </r>
  <r>
    <s v="Call of DutyÂ®: Heroes"/>
    <x v="0"/>
    <n v="380000"/>
    <n v="38000"/>
    <n v="4.45"/>
    <x v="1"/>
    <x v="1"/>
    <x v="0"/>
    <n v="4.22384615384615"/>
    <n v="4.3606321839080397"/>
  </r>
  <r>
    <s v="Injustice: Gods Among Us"/>
    <x v="0"/>
    <n v="380000"/>
    <n v="38000"/>
    <n v="4.45"/>
    <x v="1"/>
    <x v="1"/>
    <x v="0"/>
    <n v="4.22384615384615"/>
    <n v="4.3606321839080397"/>
  </r>
  <r>
    <s v="Photo Editor by Aviary"/>
    <x v="0"/>
    <n v="380000"/>
    <n v="38000"/>
    <n v="4.45"/>
    <x v="1"/>
    <x v="1"/>
    <x v="9"/>
    <n v="4.22384615384615"/>
    <n v="4.12"/>
  </r>
  <r>
    <s v="Hill Climb Racing"/>
    <x v="0"/>
    <n v="380000"/>
    <n v="38000"/>
    <n v="4.45"/>
    <x v="1"/>
    <x v="0"/>
    <x v="0"/>
    <n v="4.33928571428571"/>
    <n v="4.3606321839080397"/>
  </r>
  <r>
    <s v="The CW"/>
    <x v="0"/>
    <n v="380000"/>
    <n v="38000"/>
    <n v="4.45"/>
    <x v="1"/>
    <x v="1"/>
    <x v="10"/>
    <n v="4.22384615384615"/>
    <n v="3.9722222222222201"/>
  </r>
  <r>
    <s v="Jetpack Joyride"/>
    <x v="0"/>
    <n v="380000"/>
    <n v="38000"/>
    <n v="4.45"/>
    <x v="1"/>
    <x v="0"/>
    <x v="0"/>
    <n v="4.33928571428571"/>
    <n v="4.3606321839080397"/>
  </r>
  <r>
    <s v="Microsoft OneNote"/>
    <x v="0"/>
    <n v="380000"/>
    <n v="38000"/>
    <n v="4.45"/>
    <x v="1"/>
    <x v="2"/>
    <x v="7"/>
    <n v="4.1660804020100501"/>
    <n v="4.3099999999999996"/>
  </r>
  <r>
    <s v="Adobe Illustrator Draw"/>
    <x v="0"/>
    <n v="380000"/>
    <n v="38000"/>
    <n v="4.45"/>
    <x v="1"/>
    <x v="2"/>
    <x v="7"/>
    <n v="4.1660804020100501"/>
    <n v="4.3099999999999996"/>
  </r>
  <r>
    <s v="Swamp Attack"/>
    <x v="0"/>
    <n v="380000"/>
    <n v="38000"/>
    <n v="4.45"/>
    <x v="1"/>
    <x v="3"/>
    <x v="0"/>
    <n v="4.0227272727272698"/>
    <n v="4.3606321839080397"/>
  </r>
  <r>
    <s v="Zombie Tsunami"/>
    <x v="0"/>
    <n v="380000"/>
    <n v="38000"/>
    <n v="4.45"/>
    <x v="1"/>
    <x v="2"/>
    <x v="0"/>
    <n v="4.1660804020100501"/>
    <n v="4.3606321839080397"/>
  </r>
  <r>
    <s v="Bad Piggies HD"/>
    <x v="0"/>
    <n v="380000"/>
    <n v="38000"/>
    <n v="4.45"/>
    <x v="1"/>
    <x v="2"/>
    <x v="0"/>
    <n v="4.1660804020100501"/>
    <n v="4.3606321839080397"/>
  </r>
  <r>
    <s v="MORTAL KOMBAT X"/>
    <x v="0"/>
    <n v="380000"/>
    <n v="38000"/>
    <n v="4.45"/>
    <x v="1"/>
    <x v="3"/>
    <x v="0"/>
    <n v="4.0227272727272698"/>
    <n v="4.3606321839080397"/>
  </r>
  <r>
    <s v="PES CLUB MANAGER"/>
    <x v="0"/>
    <n v="380000"/>
    <n v="38000"/>
    <n v="4.45"/>
    <x v="1"/>
    <x v="2"/>
    <x v="0"/>
    <n v="4.1660804020100501"/>
    <n v="4.3606321839080397"/>
  </r>
  <r>
    <s v="Design Home"/>
    <x v="0"/>
    <n v="380000"/>
    <n v="38000"/>
    <n v="4.45"/>
    <x v="1"/>
    <x v="2"/>
    <x v="0"/>
    <n v="4.1660804020100501"/>
    <n v="4.3606321839080397"/>
  </r>
  <r>
    <s v="Bejeweled Classic"/>
    <x v="0"/>
    <n v="380000"/>
    <n v="38000"/>
    <n v="4.45"/>
    <x v="1"/>
    <x v="2"/>
    <x v="0"/>
    <n v="4.1660804020100501"/>
    <n v="4.3606321839080397"/>
  </r>
  <r>
    <s v="Angry Birds Rio"/>
    <x v="0"/>
    <n v="380000"/>
    <n v="38000"/>
    <n v="4.45"/>
    <x v="1"/>
    <x v="2"/>
    <x v="0"/>
    <n v="4.1660804020100501"/>
    <n v="4.3606321839080397"/>
  </r>
  <r>
    <s v="Farm Heroes Saga"/>
    <x v="0"/>
    <n v="380000"/>
    <n v="38000"/>
    <n v="4.45"/>
    <x v="1"/>
    <x v="2"/>
    <x v="0"/>
    <n v="4.1660804020100501"/>
    <n v="4.3606321839080397"/>
  </r>
  <r>
    <s v="Need for Speedâ„¢ No Limits"/>
    <x v="0"/>
    <n v="380000"/>
    <n v="38000"/>
    <n v="4.45"/>
    <x v="1"/>
    <x v="2"/>
    <x v="0"/>
    <n v="4.1660804020100501"/>
    <n v="4.3606321839080397"/>
  </r>
  <r>
    <s v="Yahoo Weather"/>
    <x v="0"/>
    <n v="380000"/>
    <n v="38000"/>
    <n v="4.45"/>
    <x v="1"/>
    <x v="2"/>
    <x v="11"/>
    <n v="4.1660804020100501"/>
    <n v="4.2249999999999996"/>
  </r>
  <r>
    <s v="WhatsApp Messenger"/>
    <x v="0"/>
    <n v="380000"/>
    <n v="38000"/>
    <n v="4.45"/>
    <x v="1"/>
    <x v="2"/>
    <x v="5"/>
    <n v="4.1660804020100501"/>
    <n v="4.1031250000000004"/>
  </r>
  <r>
    <s v="ClassDojo"/>
    <x v="0"/>
    <n v="380000"/>
    <n v="38000"/>
    <n v="4.45"/>
    <x v="1"/>
    <x v="2"/>
    <x v="12"/>
    <n v="4.1660804020100501"/>
    <n v="4.0966666666666596"/>
  </r>
  <r>
    <s v="Candy Crush Saga"/>
    <x v="0"/>
    <n v="380000"/>
    <n v="38000"/>
    <n v="4.45"/>
    <x v="1"/>
    <x v="2"/>
    <x v="0"/>
    <n v="4.1660804020100501"/>
    <n v="4.3606321839080397"/>
  </r>
  <r>
    <s v="Candy Crush Soda Saga"/>
    <x v="0"/>
    <n v="380000"/>
    <n v="38000"/>
    <n v="4.45"/>
    <x v="1"/>
    <x v="2"/>
    <x v="0"/>
    <n v="4.1660804020100501"/>
    <n v="4.3606321839080397"/>
  </r>
  <r>
    <s v="Red Ball 4"/>
    <x v="1"/>
    <n v="380000"/>
    <n v="38000"/>
    <n v="4.45"/>
    <x v="1"/>
    <x v="2"/>
    <x v="0"/>
    <n v="4.1660804020100501"/>
    <n v="4.3606321839080397"/>
  </r>
  <r>
    <s v="Gear.Club - True Racing"/>
    <x v="0"/>
    <n v="380000"/>
    <n v="38000"/>
    <n v="4.45"/>
    <x v="1"/>
    <x v="2"/>
    <x v="0"/>
    <n v="4.1660804020100501"/>
    <n v="4.3606321839080397"/>
  </r>
  <r>
    <s v="Summoners War"/>
    <x v="0"/>
    <n v="380000"/>
    <n v="38000"/>
    <n v="4.4000000000000004"/>
    <x v="1"/>
    <x v="1"/>
    <x v="0"/>
    <n v="4.22384615384615"/>
    <n v="4.3606321839080397"/>
  </r>
  <r>
    <s v="Photo Editor-"/>
    <x v="0"/>
    <n v="380000"/>
    <n v="38000"/>
    <n v="4.4000000000000004"/>
    <x v="1"/>
    <x v="2"/>
    <x v="9"/>
    <n v="4.1660804020100501"/>
    <n v="4.12"/>
  </r>
  <r>
    <s v="PAC-MAN Pop"/>
    <x v="0"/>
    <n v="380000"/>
    <n v="38000"/>
    <n v="4.4000000000000004"/>
    <x v="1"/>
    <x v="2"/>
    <x v="0"/>
    <n v="4.1660804020100501"/>
    <n v="4.3606321839080397"/>
  </r>
  <r>
    <s v="Frozen Free Fall"/>
    <x v="0"/>
    <n v="380000"/>
    <n v="38000"/>
    <n v="4.4000000000000004"/>
    <x v="1"/>
    <x v="2"/>
    <x v="0"/>
    <n v="4.1660804020100501"/>
    <n v="4.3606321839080397"/>
  </r>
  <r>
    <s v="Afterlight"/>
    <x v="1"/>
    <n v="380000"/>
    <n v="38000"/>
    <n v="4.4000000000000004"/>
    <x v="1"/>
    <x v="2"/>
    <x v="9"/>
    <n v="4.1660804020100501"/>
    <n v="4.12"/>
  </r>
  <r>
    <s v="The Simsâ„¢ FreePlay"/>
    <x v="0"/>
    <n v="380000"/>
    <n v="38000"/>
    <n v="4.4000000000000004"/>
    <x v="1"/>
    <x v="1"/>
    <x v="0"/>
    <n v="4.22384615384615"/>
    <n v="4.3606321839080397"/>
  </r>
  <r>
    <s v="Angry Birds Star Wars"/>
    <x v="0"/>
    <n v="380000"/>
    <n v="38000"/>
    <n v="4.4000000000000004"/>
    <x v="1"/>
    <x v="2"/>
    <x v="0"/>
    <n v="4.1660804020100501"/>
    <n v="4.3606321839080397"/>
  </r>
  <r>
    <s v="Pou"/>
    <x v="0"/>
    <n v="380000"/>
    <n v="38000"/>
    <n v="4.4000000000000004"/>
    <x v="1"/>
    <x v="2"/>
    <x v="0"/>
    <n v="4.1660804020100501"/>
    <n v="4.3606321839080397"/>
  </r>
  <r>
    <s v="Google Docs"/>
    <x v="0"/>
    <n v="380000"/>
    <n v="38000"/>
    <n v="4.4000000000000004"/>
    <x v="1"/>
    <x v="2"/>
    <x v="7"/>
    <n v="4.1660804020100501"/>
    <n v="4.3099999999999996"/>
  </r>
  <r>
    <s v="WGT Golf Game by Topgolf"/>
    <x v="0"/>
    <n v="380000"/>
    <n v="38000"/>
    <n v="4.4000000000000004"/>
    <x v="1"/>
    <x v="3"/>
    <x v="0"/>
    <n v="4.0227272727272698"/>
    <n v="4.3606321839080397"/>
  </r>
  <r>
    <s v="Smashy Road: Arena"/>
    <x v="0"/>
    <n v="380000"/>
    <n v="38000"/>
    <n v="4.4000000000000004"/>
    <x v="1"/>
    <x v="0"/>
    <x v="0"/>
    <n v="4.33928571428571"/>
    <n v="4.3606321839080397"/>
  </r>
  <r>
    <s v="Doodle Jump"/>
    <x v="1"/>
    <n v="380000"/>
    <n v="38000"/>
    <n v="4.4000000000000004"/>
    <x v="1"/>
    <x v="2"/>
    <x v="0"/>
    <n v="4.1660804020100501"/>
    <n v="4.3606321839080397"/>
  </r>
  <r>
    <s v="Fruit NinjaÂ®"/>
    <x v="0"/>
    <n v="380000"/>
    <n v="38000"/>
    <n v="4.4000000000000004"/>
    <x v="1"/>
    <x v="2"/>
    <x v="0"/>
    <n v="4.1660804020100501"/>
    <n v="4.3606321839080397"/>
  </r>
  <r>
    <s v="Wishbone - Compare Anything"/>
    <x v="0"/>
    <n v="380000"/>
    <n v="38000"/>
    <n v="4.4000000000000004"/>
    <x v="1"/>
    <x v="1"/>
    <x v="5"/>
    <n v="4.22384615384615"/>
    <n v="4.1031250000000004"/>
  </r>
  <r>
    <s v="Super Jabber Jump"/>
    <x v="0"/>
    <n v="380000"/>
    <n v="38000"/>
    <n v="4.4000000000000004"/>
    <x v="1"/>
    <x v="2"/>
    <x v="0"/>
    <n v="4.1660804020100501"/>
    <n v="4.3606321839080397"/>
  </r>
  <r>
    <s v="Temple Run 2"/>
    <x v="0"/>
    <n v="380000"/>
    <n v="38000"/>
    <n v="4.4000000000000004"/>
    <x v="1"/>
    <x v="0"/>
    <x v="0"/>
    <n v="4.33928571428571"/>
    <n v="4.3606321839080397"/>
  </r>
  <r>
    <s v="Temple Run"/>
    <x v="0"/>
    <n v="380000"/>
    <n v="38000"/>
    <n v="4.4000000000000004"/>
    <x v="1"/>
    <x v="0"/>
    <x v="0"/>
    <n v="4.33928571428571"/>
    <n v="4.3606321839080397"/>
  </r>
  <r>
    <s v="Xbox"/>
    <x v="0"/>
    <n v="380000"/>
    <n v="38000"/>
    <n v="4.4000000000000004"/>
    <x v="1"/>
    <x v="1"/>
    <x v="10"/>
    <n v="4.22384615384615"/>
    <n v="3.9722222222222201"/>
  </r>
  <r>
    <s v="Verizon Cloud"/>
    <x v="0"/>
    <n v="380000"/>
    <n v="38000"/>
    <n v="4.4000000000000004"/>
    <x v="1"/>
    <x v="2"/>
    <x v="7"/>
    <n v="4.1660804020100501"/>
    <n v="4.3099999999999996"/>
  </r>
  <r>
    <s v="Pineapple Pen"/>
    <x v="0"/>
    <n v="380000"/>
    <n v="38000"/>
    <n v="4.4000000000000004"/>
    <x v="1"/>
    <x v="2"/>
    <x v="0"/>
    <n v="4.1660804020100501"/>
    <n v="4.3606321839080397"/>
  </r>
  <r>
    <s v="GMX Mail"/>
    <x v="0"/>
    <n v="380000"/>
    <n v="38000"/>
    <n v="4.4000000000000004"/>
    <x v="1"/>
    <x v="2"/>
    <x v="7"/>
    <n v="4.1660804020100501"/>
    <n v="4.3099999999999996"/>
  </r>
  <r>
    <s v="Bad Piggies"/>
    <x v="0"/>
    <n v="380000"/>
    <n v="38000"/>
    <n v="4.4000000000000004"/>
    <x v="1"/>
    <x v="2"/>
    <x v="0"/>
    <n v="4.1660804020100501"/>
    <n v="4.3606321839080397"/>
  </r>
  <r>
    <s v="Episode - Choose Your Story"/>
    <x v="0"/>
    <n v="380000"/>
    <n v="38000"/>
    <n v="4.4000000000000004"/>
    <x v="1"/>
    <x v="1"/>
    <x v="0"/>
    <n v="4.22384615384615"/>
    <n v="4.3606321839080397"/>
  </r>
  <r>
    <s v="Regal Cinemas"/>
    <x v="0"/>
    <n v="380000"/>
    <n v="38000"/>
    <n v="4.4000000000000004"/>
    <x v="1"/>
    <x v="2"/>
    <x v="10"/>
    <n v="4.1660804020100501"/>
    <n v="3.9722222222222201"/>
  </r>
  <r>
    <s v="Google Sheets"/>
    <x v="0"/>
    <n v="380000"/>
    <n v="38000"/>
    <n v="4.4000000000000004"/>
    <x v="1"/>
    <x v="2"/>
    <x v="7"/>
    <n v="4.1660804020100501"/>
    <n v="4.3099999999999996"/>
  </r>
  <r>
    <s v="Flow Free"/>
    <x v="0"/>
    <n v="380000"/>
    <n v="38000"/>
    <n v="4.4000000000000004"/>
    <x v="1"/>
    <x v="2"/>
    <x v="0"/>
    <n v="4.1660804020100501"/>
    <n v="4.3606321839080397"/>
  </r>
  <r>
    <s v="Star Chart"/>
    <x v="0"/>
    <n v="380000"/>
    <n v="38000"/>
    <n v="4.4000000000000004"/>
    <x v="1"/>
    <x v="2"/>
    <x v="12"/>
    <n v="4.1660804020100501"/>
    <n v="4.0966666666666596"/>
  </r>
  <r>
    <s v="MARVEL Contest of Champions"/>
    <x v="0"/>
    <n v="380000"/>
    <n v="38000"/>
    <n v="4.4000000000000004"/>
    <x v="1"/>
    <x v="1"/>
    <x v="0"/>
    <n v="4.22384615384615"/>
    <n v="4.3606321839080397"/>
  </r>
  <r>
    <s v="Dubsmash"/>
    <x v="0"/>
    <n v="380000"/>
    <n v="38000"/>
    <n v="4.3499999999999996"/>
    <x v="1"/>
    <x v="1"/>
    <x v="10"/>
    <n v="4.22384615384615"/>
    <n v="3.9722222222222201"/>
  </r>
  <r>
    <s v="Deck Heroes: Legacy"/>
    <x v="0"/>
    <n v="380000"/>
    <n v="38000"/>
    <n v="4.3499999999999996"/>
    <x v="1"/>
    <x v="3"/>
    <x v="0"/>
    <n v="4.0227272727272698"/>
    <n v="4.3606321839080397"/>
  </r>
  <r>
    <s v="aa"/>
    <x v="0"/>
    <n v="380000"/>
    <n v="38000"/>
    <n v="4.3499999999999996"/>
    <x v="1"/>
    <x v="2"/>
    <x v="0"/>
    <n v="4.1660804020100501"/>
    <n v="4.3606321839080397"/>
  </r>
  <r>
    <s v="Agar.io"/>
    <x v="0"/>
    <n v="380000"/>
    <n v="38000"/>
    <n v="4.3499999999999996"/>
    <x v="1"/>
    <x v="0"/>
    <x v="0"/>
    <n v="4.33928571428571"/>
    <n v="4.3606321839080397"/>
  </r>
  <r>
    <s v="Talking Ginger 2"/>
    <x v="0"/>
    <n v="380000"/>
    <n v="38000"/>
    <n v="4.3499999999999996"/>
    <x v="1"/>
    <x v="2"/>
    <x v="10"/>
    <n v="4.1660804020100501"/>
    <n v="3.9722222222222201"/>
  </r>
  <r>
    <s v="WeChat"/>
    <x v="0"/>
    <n v="380000"/>
    <n v="38000"/>
    <n v="4.3499999999999996"/>
    <x v="1"/>
    <x v="1"/>
    <x v="5"/>
    <n v="4.22384615384615"/>
    <n v="4.1031250000000004"/>
  </r>
  <r>
    <s v="Tomb of the Mask"/>
    <x v="0"/>
    <n v="380000"/>
    <n v="38000"/>
    <n v="4.3"/>
    <x v="1"/>
    <x v="0"/>
    <x v="0"/>
    <n v="4.33928571428571"/>
    <n v="4.3606321839080397"/>
  </r>
  <r>
    <s v="Angry Birds 2"/>
    <x v="0"/>
    <n v="380000"/>
    <n v="38000"/>
    <n v="4.3"/>
    <x v="1"/>
    <x v="2"/>
    <x v="0"/>
    <n v="4.1660804020100501"/>
    <n v="4.3606321839080397"/>
  </r>
  <r>
    <s v="My Emma :)"/>
    <x v="0"/>
    <n v="380000"/>
    <n v="38000"/>
    <n v="4.3"/>
    <x v="1"/>
    <x v="2"/>
    <x v="0"/>
    <n v="4.1660804020100501"/>
    <n v="4.3606321839080397"/>
  </r>
  <r>
    <s v="Fandango Movies - Times + Tickets"/>
    <x v="0"/>
    <n v="380000"/>
    <n v="38000"/>
    <n v="4.3"/>
    <x v="1"/>
    <x v="2"/>
    <x v="10"/>
    <n v="4.1660804020100501"/>
    <n v="3.9722222222222201"/>
  </r>
  <r>
    <s v="Snapseed"/>
    <x v="0"/>
    <n v="380000"/>
    <n v="38000"/>
    <n v="4.25"/>
    <x v="1"/>
    <x v="2"/>
    <x v="9"/>
    <n v="4.1660804020100501"/>
    <n v="4.12"/>
  </r>
  <r>
    <s v="Mad Skills Motocross"/>
    <x v="1"/>
    <n v="380000"/>
    <n v="38000"/>
    <n v="4.25"/>
    <x v="1"/>
    <x v="1"/>
    <x v="0"/>
    <n v="4.22384615384615"/>
    <n v="4.3606321839080397"/>
  </r>
  <r>
    <s v="Angry Birds Space HD"/>
    <x v="0"/>
    <n v="380000"/>
    <n v="38000"/>
    <n v="4.25"/>
    <x v="1"/>
    <x v="2"/>
    <x v="0"/>
    <n v="4.1660804020100501"/>
    <n v="4.3606321839080397"/>
  </r>
  <r>
    <s v="Endless Ducker"/>
    <x v="0"/>
    <n v="380000"/>
    <n v="38000"/>
    <n v="4.25"/>
    <x v="1"/>
    <x v="2"/>
    <x v="0"/>
    <n v="4.1660804020100501"/>
    <n v="4.3606321839080397"/>
  </r>
  <r>
    <s v="USAA Mobile"/>
    <x v="0"/>
    <n v="380000"/>
    <n v="38000"/>
    <n v="4.25"/>
    <x v="1"/>
    <x v="2"/>
    <x v="6"/>
    <n v="4.1660804020100501"/>
    <n v="3.9249999999999998"/>
  </r>
  <r>
    <s v="Microsoft PowerPoint"/>
    <x v="0"/>
    <n v="380000"/>
    <n v="38000"/>
    <n v="4.25"/>
    <x v="1"/>
    <x v="2"/>
    <x v="7"/>
    <n v="4.1660804020100501"/>
    <n v="4.3099999999999996"/>
  </r>
  <r>
    <s v="WWE"/>
    <x v="0"/>
    <n v="380000"/>
    <n v="38000"/>
    <n v="4.25"/>
    <x v="1"/>
    <x v="1"/>
    <x v="10"/>
    <n v="4.22384615384615"/>
    <n v="3.9722222222222201"/>
  </r>
  <r>
    <s v="Tiny Archers"/>
    <x v="0"/>
    <n v="380000"/>
    <n v="38000"/>
    <n v="4.25"/>
    <x v="1"/>
    <x v="1"/>
    <x v="0"/>
    <n v="4.22384615384615"/>
    <n v="4.3606321839080397"/>
  </r>
  <r>
    <s v="Farming Simulator 14"/>
    <x v="0"/>
    <n v="380000"/>
    <n v="38000"/>
    <n v="4.25"/>
    <x v="1"/>
    <x v="2"/>
    <x v="0"/>
    <n v="4.1660804020100501"/>
    <n v="4.3606321839080397"/>
  </r>
  <r>
    <s v="Tumblr"/>
    <x v="0"/>
    <n v="342000"/>
    <n v="38000"/>
    <n v="4.2"/>
    <x v="2"/>
    <x v="3"/>
    <x v="5"/>
    <n v="4.0227272727272698"/>
    <n v="4.1031250000000004"/>
  </r>
  <r>
    <s v="Airbnb"/>
    <x v="0"/>
    <n v="342000"/>
    <n v="38000"/>
    <n v="4.2"/>
    <x v="2"/>
    <x v="2"/>
    <x v="13"/>
    <n v="4.1660804020100501"/>
    <n v="3.5333333333333301"/>
  </r>
  <r>
    <s v="Firefox Focus: The privacy browser"/>
    <x v="0"/>
    <n v="342000"/>
    <n v="38000"/>
    <n v="4.2"/>
    <x v="2"/>
    <x v="3"/>
    <x v="14"/>
    <n v="4.0227272727272698"/>
    <n v="3.88"/>
  </r>
  <r>
    <s v="Best Buy"/>
    <x v="0"/>
    <n v="342000"/>
    <n v="38000"/>
    <n v="4.2"/>
    <x v="2"/>
    <x v="2"/>
    <x v="3"/>
    <n v="4.1660804020100501"/>
    <n v="4.05"/>
  </r>
  <r>
    <s v="NBA LIVE Mobile Basketball"/>
    <x v="0"/>
    <n v="342000"/>
    <n v="38000"/>
    <n v="4.2"/>
    <x v="2"/>
    <x v="2"/>
    <x v="0"/>
    <n v="4.1660804020100501"/>
    <n v="4.3606321839080397"/>
  </r>
  <r>
    <s v="Crazy Freekick"/>
    <x v="0"/>
    <n v="342000"/>
    <n v="38000"/>
    <n v="4.2"/>
    <x v="2"/>
    <x v="2"/>
    <x v="0"/>
    <n v="4.1660804020100501"/>
    <n v="4.3606321839080397"/>
  </r>
  <r>
    <s v="Candy Crush Jelly Saga"/>
    <x v="0"/>
    <n v="342000"/>
    <n v="38000"/>
    <n v="4.1500000000000004"/>
    <x v="2"/>
    <x v="2"/>
    <x v="0"/>
    <n v="4.1660804020100501"/>
    <n v="4.3606321839080397"/>
  </r>
  <r>
    <s v="Kik"/>
    <x v="0"/>
    <n v="342000"/>
    <n v="38000"/>
    <n v="4.1500000000000004"/>
    <x v="2"/>
    <x v="1"/>
    <x v="5"/>
    <n v="4.22384615384615"/>
    <n v="4.1031250000000004"/>
  </r>
  <r>
    <s v="Puffin Web Browser"/>
    <x v="0"/>
    <n v="342000"/>
    <n v="38000"/>
    <n v="4.1500000000000004"/>
    <x v="2"/>
    <x v="3"/>
    <x v="14"/>
    <n v="4.0227272727272698"/>
    <n v="3.88"/>
  </r>
  <r>
    <s v="T-Mobile"/>
    <x v="0"/>
    <n v="342000"/>
    <n v="38000"/>
    <n v="4.1500000000000004"/>
    <x v="2"/>
    <x v="2"/>
    <x v="7"/>
    <n v="4.1660804020100501"/>
    <n v="4.3099999999999996"/>
  </r>
  <r>
    <s v="Amex Mobile"/>
    <x v="0"/>
    <n v="342000"/>
    <n v="38000"/>
    <n v="4.1500000000000004"/>
    <x v="2"/>
    <x v="2"/>
    <x v="6"/>
    <n v="4.1660804020100501"/>
    <n v="3.9249999999999998"/>
  </r>
  <r>
    <s v="Shopkins World!"/>
    <x v="0"/>
    <n v="342000"/>
    <n v="38000"/>
    <n v="4.1500000000000004"/>
    <x v="2"/>
    <x v="2"/>
    <x v="0"/>
    <n v="4.1660804020100501"/>
    <n v="4.3606321839080397"/>
  </r>
  <r>
    <s v="Bike Unchained"/>
    <x v="0"/>
    <n v="342000"/>
    <n v="38000"/>
    <n v="4.1500000000000004"/>
    <x v="2"/>
    <x v="2"/>
    <x v="0"/>
    <n v="4.1660804020100501"/>
    <n v="4.3606321839080397"/>
  </r>
  <r>
    <s v="Indeed Job Search"/>
    <x v="0"/>
    <n v="342000"/>
    <n v="38000"/>
    <n v="4.1500000000000004"/>
    <x v="2"/>
    <x v="2"/>
    <x v="15"/>
    <n v="4.1660804020100501"/>
    <n v="3.7"/>
  </r>
  <r>
    <s v="WEB.DE Mail"/>
    <x v="0"/>
    <n v="342000"/>
    <n v="38000"/>
    <n v="4.1500000000000004"/>
    <x v="2"/>
    <x v="2"/>
    <x v="7"/>
    <n v="4.1660804020100501"/>
    <n v="4.3099999999999996"/>
  </r>
  <r>
    <s v="SONIC Drive-In"/>
    <x v="0"/>
    <n v="342000"/>
    <n v="38000"/>
    <n v="4.1500000000000004"/>
    <x v="2"/>
    <x v="2"/>
    <x v="2"/>
    <n v="4.1660804020100501"/>
    <n v="4.0833333333333304"/>
  </r>
  <r>
    <s v="The Simpsonsâ„¢: Tapped Out"/>
    <x v="0"/>
    <n v="342000"/>
    <n v="38000"/>
    <n v="4.1500000000000004"/>
    <x v="2"/>
    <x v="1"/>
    <x v="0"/>
    <n v="4.22384615384615"/>
    <n v="4.3606321839080397"/>
  </r>
  <r>
    <s v="ADP Mobile Solutions"/>
    <x v="0"/>
    <n v="342000"/>
    <n v="38000"/>
    <n v="4.1500000000000004"/>
    <x v="2"/>
    <x v="2"/>
    <x v="15"/>
    <n v="4.1660804020100501"/>
    <n v="3.7"/>
  </r>
  <r>
    <s v="Bejeweled Blitz"/>
    <x v="0"/>
    <n v="342000"/>
    <n v="38000"/>
    <n v="4.0999999999999996"/>
    <x v="2"/>
    <x v="2"/>
    <x v="0"/>
    <n v="4.1660804020100501"/>
    <n v="4.3606321839080397"/>
  </r>
  <r>
    <s v="Amazon Prime Video"/>
    <x v="0"/>
    <n v="342000"/>
    <n v="38000"/>
    <n v="4.0999999999999996"/>
    <x v="2"/>
    <x v="1"/>
    <x v="10"/>
    <n v="4.22384615384615"/>
    <n v="3.9722222222222201"/>
  </r>
  <r>
    <s v="Dumb Ways to Die 2: The Games"/>
    <x v="0"/>
    <n v="342000"/>
    <n v="38000"/>
    <n v="4.0999999999999996"/>
    <x v="2"/>
    <x v="1"/>
    <x v="0"/>
    <n v="4.22384615384615"/>
    <n v="4.3606321839080397"/>
  </r>
  <r>
    <s v="Angry Birds Friends"/>
    <x v="0"/>
    <n v="342000"/>
    <n v="38000"/>
    <n v="4.0999999999999996"/>
    <x v="2"/>
    <x v="2"/>
    <x v="0"/>
    <n v="4.1660804020100501"/>
    <n v="4.3606321839080397"/>
  </r>
  <r>
    <s v="Google Classroom"/>
    <x v="0"/>
    <n v="342000"/>
    <n v="38000"/>
    <n v="4.0999999999999996"/>
    <x v="2"/>
    <x v="2"/>
    <x v="12"/>
    <n v="4.1660804020100501"/>
    <n v="4.0966666666666596"/>
  </r>
  <r>
    <s v="Driving Zone"/>
    <x v="0"/>
    <n v="342000"/>
    <n v="38000"/>
    <n v="4.0999999999999996"/>
    <x v="2"/>
    <x v="2"/>
    <x v="0"/>
    <n v="4.1660804020100501"/>
    <n v="4.3606321839080397"/>
  </r>
  <r>
    <s v="Angry Birds Go!"/>
    <x v="0"/>
    <n v="342000"/>
    <n v="38000"/>
    <n v="4.0999999999999996"/>
    <x v="2"/>
    <x v="2"/>
    <x v="0"/>
    <n v="4.1660804020100501"/>
    <n v="4.3606321839080397"/>
  </r>
  <r>
    <s v="NASCAR MOBILE"/>
    <x v="0"/>
    <n v="342000"/>
    <n v="38000"/>
    <n v="4.0999999999999996"/>
    <x v="2"/>
    <x v="2"/>
    <x v="16"/>
    <n v="4.1660804020100501"/>
    <n v="3.6277777777777702"/>
  </r>
  <r>
    <s v="Google Street View"/>
    <x v="0"/>
    <n v="342000"/>
    <n v="38000"/>
    <n v="4.0999999999999996"/>
    <x v="2"/>
    <x v="2"/>
    <x v="13"/>
    <n v="4.1660804020100501"/>
    <n v="3.5333333333333301"/>
  </r>
  <r>
    <s v="Google Slides"/>
    <x v="0"/>
    <n v="342000"/>
    <n v="38000"/>
    <n v="4.0999999999999996"/>
    <x v="2"/>
    <x v="2"/>
    <x v="7"/>
    <n v="4.1660804020100501"/>
    <n v="4.3099999999999996"/>
  </r>
  <r>
    <s v="King of Avalon: Dragon Warfare"/>
    <x v="0"/>
    <n v="342000"/>
    <n v="38000"/>
    <n v="4.0999999999999996"/>
    <x v="2"/>
    <x v="0"/>
    <x v="0"/>
    <n v="4.33928571428571"/>
    <n v="4.3606321839080397"/>
  </r>
  <r>
    <s v="MARVEL Avengers Academy"/>
    <x v="0"/>
    <n v="342000"/>
    <n v="38000"/>
    <n v="4.0999999999999996"/>
    <x v="2"/>
    <x v="0"/>
    <x v="0"/>
    <n v="4.33928571428571"/>
    <n v="4.3606321839080397"/>
  </r>
  <r>
    <s v="Ao Oni2"/>
    <x v="0"/>
    <n v="342000"/>
    <n v="38000"/>
    <n v="4.05"/>
    <x v="2"/>
    <x v="1"/>
    <x v="0"/>
    <n v="4.22384615384615"/>
    <n v="4.3606321839080397"/>
  </r>
  <r>
    <s v="WatchESPN"/>
    <x v="0"/>
    <n v="342000"/>
    <n v="38000"/>
    <n v="4.05"/>
    <x v="2"/>
    <x v="2"/>
    <x v="16"/>
    <n v="4.1660804020100501"/>
    <n v="3.6277777777777702"/>
  </r>
  <r>
    <s v="UNO â„¢ &amp; Friends"/>
    <x v="0"/>
    <n v="342000"/>
    <n v="38000"/>
    <n v="4.05"/>
    <x v="2"/>
    <x v="0"/>
    <x v="0"/>
    <n v="4.33928571428571"/>
    <n v="4.3606321839080397"/>
  </r>
  <r>
    <s v="DRAGON BALL Z DOKKAN BATTLE"/>
    <x v="0"/>
    <n v="342000"/>
    <n v="38000"/>
    <n v="4.05"/>
    <x v="2"/>
    <x v="0"/>
    <x v="0"/>
    <n v="4.33928571428571"/>
    <n v="4.3606321839080397"/>
  </r>
  <r>
    <s v="Cartoon Wars 3"/>
    <x v="0"/>
    <n v="342000"/>
    <n v="38000"/>
    <n v="4.05"/>
    <x v="2"/>
    <x v="1"/>
    <x v="0"/>
    <n v="4.22384615384615"/>
    <n v="4.3606321839080397"/>
  </r>
  <r>
    <s v="diep.io"/>
    <x v="0"/>
    <n v="342000"/>
    <n v="38000"/>
    <n v="4.05"/>
    <x v="2"/>
    <x v="0"/>
    <x v="0"/>
    <n v="4.33928571428571"/>
    <n v="4.3606321839080397"/>
  </r>
  <r>
    <s v="Tom's Love Letters"/>
    <x v="0"/>
    <n v="342000"/>
    <n v="38000"/>
    <n v="4.05"/>
    <x v="2"/>
    <x v="2"/>
    <x v="10"/>
    <n v="4.1660804020100501"/>
    <n v="3.9722222222222201"/>
  </r>
  <r>
    <s v="Peggle Blast"/>
    <x v="0"/>
    <n v="342000"/>
    <n v="38000"/>
    <n v="4.05"/>
    <x v="2"/>
    <x v="0"/>
    <x v="0"/>
    <n v="4.33928571428571"/>
    <n v="4.3606321839080397"/>
  </r>
  <r>
    <s v="My Little Pony: Harmony Quest"/>
    <x v="0"/>
    <n v="342000"/>
    <n v="38000"/>
    <n v="4.05"/>
    <x v="2"/>
    <x v="2"/>
    <x v="10"/>
    <n v="4.1660804020100501"/>
    <n v="3.9722222222222201"/>
  </r>
  <r>
    <s v="Tom Loves Angela"/>
    <x v="1"/>
    <n v="342000"/>
    <n v="38000"/>
    <n v="4.05"/>
    <x v="2"/>
    <x v="2"/>
    <x v="10"/>
    <n v="4.1660804020100501"/>
    <n v="3.9722222222222201"/>
  </r>
  <r>
    <s v="TED"/>
    <x v="0"/>
    <n v="342000"/>
    <n v="38000"/>
    <n v="4.05"/>
    <x v="2"/>
    <x v="1"/>
    <x v="12"/>
    <n v="4.22384615384615"/>
    <n v="4.0966666666666596"/>
  </r>
  <r>
    <s v="Infinite Painter"/>
    <x v="0"/>
    <n v="342000"/>
    <n v="38000"/>
    <n v="4.05"/>
    <x v="2"/>
    <x v="2"/>
    <x v="7"/>
    <n v="4.1660804020100501"/>
    <n v="4.3099999999999996"/>
  </r>
  <r>
    <s v="LEGOÂ® Juniors Create &amp; Cruise"/>
    <x v="0"/>
    <n v="342000"/>
    <n v="38000"/>
    <n v="4.05"/>
    <x v="2"/>
    <x v="2"/>
    <x v="0"/>
    <n v="4.1660804020100501"/>
    <n v="4.3606321839080397"/>
  </r>
  <r>
    <s v="Get 'Em"/>
    <x v="1"/>
    <n v="342000"/>
    <n v="38000"/>
    <n v="4.05"/>
    <x v="2"/>
    <x v="0"/>
    <x v="0"/>
    <n v="4.33928571428571"/>
    <n v="4.3606321839080397"/>
  </r>
  <r>
    <s v="RISK: Global Domination"/>
    <x v="0"/>
    <n v="342000"/>
    <n v="38000"/>
    <n v="4"/>
    <x v="2"/>
    <x v="0"/>
    <x v="0"/>
    <n v="4.33928571428571"/>
    <n v="4.3606321839080397"/>
  </r>
  <r>
    <s v="Allrecipes Dinner Spinner"/>
    <x v="0"/>
    <n v="342000"/>
    <n v="38000"/>
    <n v="4"/>
    <x v="2"/>
    <x v="1"/>
    <x v="2"/>
    <n v="4.22384615384615"/>
    <n v="4.0833333333333304"/>
  </r>
  <r>
    <s v="Does not Commute"/>
    <x v="0"/>
    <n v="342000"/>
    <n v="38000"/>
    <n v="4"/>
    <x v="2"/>
    <x v="2"/>
    <x v="0"/>
    <n v="4.1660804020100501"/>
    <n v="4.3606321839080397"/>
  </r>
  <r>
    <s v="Hangouts"/>
    <x v="0"/>
    <n v="342000"/>
    <n v="38000"/>
    <n v="4"/>
    <x v="2"/>
    <x v="2"/>
    <x v="5"/>
    <n v="4.1660804020100501"/>
    <n v="4.1031250000000004"/>
  </r>
  <r>
    <s v="Boomerang from Instagram"/>
    <x v="0"/>
    <n v="342000"/>
    <n v="38000"/>
    <n v="3.95"/>
    <x v="2"/>
    <x v="2"/>
    <x v="9"/>
    <n v="4.1660804020100501"/>
    <n v="4.12"/>
  </r>
  <r>
    <s v="VSCO"/>
    <x v="0"/>
    <n v="342000"/>
    <n v="38000"/>
    <n v="3.95"/>
    <x v="2"/>
    <x v="1"/>
    <x v="9"/>
    <n v="4.22384615384615"/>
    <n v="4.12"/>
  </r>
  <r>
    <s v="Netflix"/>
    <x v="0"/>
    <n v="342000"/>
    <n v="38000"/>
    <n v="3.95"/>
    <x v="2"/>
    <x v="2"/>
    <x v="10"/>
    <n v="4.1660804020100501"/>
    <n v="3.9722222222222201"/>
  </r>
  <r>
    <s v="Dropbox"/>
    <x v="0"/>
    <n v="342000"/>
    <n v="38000"/>
    <n v="3.95"/>
    <x v="2"/>
    <x v="2"/>
    <x v="7"/>
    <n v="4.1660804020100501"/>
    <n v="4.3099999999999996"/>
  </r>
  <r>
    <s v="slither.io"/>
    <x v="0"/>
    <n v="342000"/>
    <n v="38000"/>
    <n v="3.95"/>
    <x v="2"/>
    <x v="2"/>
    <x v="0"/>
    <n v="4.1660804020100501"/>
    <n v="4.3606321839080397"/>
  </r>
  <r>
    <s v="Google Translate"/>
    <x v="0"/>
    <n v="342000"/>
    <n v="38000"/>
    <n v="3.95"/>
    <x v="2"/>
    <x v="2"/>
    <x v="4"/>
    <n v="4.1660804020100501"/>
    <n v="4.2750000000000004"/>
  </r>
  <r>
    <s v="Fitbit"/>
    <x v="0"/>
    <n v="342000"/>
    <n v="38000"/>
    <n v="3.95"/>
    <x v="2"/>
    <x v="2"/>
    <x v="8"/>
    <n v="4.1660804020100501"/>
    <n v="4.4375"/>
  </r>
  <r>
    <s v="NBA"/>
    <x v="0"/>
    <n v="342000"/>
    <n v="38000"/>
    <n v="3.95"/>
    <x v="2"/>
    <x v="2"/>
    <x v="16"/>
    <n v="4.1660804020100501"/>
    <n v="3.6277777777777702"/>
  </r>
  <r>
    <s v="Speedtest by Ookla"/>
    <x v="0"/>
    <n v="342000"/>
    <n v="38000"/>
    <n v="3.95"/>
    <x v="2"/>
    <x v="2"/>
    <x v="14"/>
    <n v="4.1660804020100501"/>
    <n v="3.88"/>
  </r>
  <r>
    <s v="iFunny :)"/>
    <x v="0"/>
    <n v="342000"/>
    <n v="38000"/>
    <n v="3.95"/>
    <x v="2"/>
    <x v="3"/>
    <x v="10"/>
    <n v="4.0227272727272698"/>
    <n v="3.9722222222222201"/>
  </r>
  <r>
    <s v="Premier League - Official App"/>
    <x v="0"/>
    <n v="342000"/>
    <n v="38000"/>
    <n v="3.9"/>
    <x v="2"/>
    <x v="1"/>
    <x v="16"/>
    <n v="4.22384615384615"/>
    <n v="3.6277777777777702"/>
  </r>
  <r>
    <s v="Google Earth"/>
    <x v="0"/>
    <n v="342000"/>
    <n v="38000"/>
    <n v="3.9"/>
    <x v="2"/>
    <x v="2"/>
    <x v="13"/>
    <n v="4.1660804020100501"/>
    <n v="3.5333333333333301"/>
  </r>
  <r>
    <s v="Chick-fil-A"/>
    <x v="0"/>
    <n v="342000"/>
    <n v="38000"/>
    <n v="3.9"/>
    <x v="2"/>
    <x v="2"/>
    <x v="2"/>
    <n v="4.1660804020100501"/>
    <n v="4.0833333333333304"/>
  </r>
  <r>
    <s v="Ingress"/>
    <x v="0"/>
    <n v="342000"/>
    <n v="38000"/>
    <n v="3.9"/>
    <x v="2"/>
    <x v="0"/>
    <x v="0"/>
    <n v="4.33928571428571"/>
    <n v="4.3606321839080397"/>
  </r>
  <r>
    <s v="STARZ"/>
    <x v="0"/>
    <n v="342000"/>
    <n v="38000"/>
    <n v="3.9"/>
    <x v="2"/>
    <x v="3"/>
    <x v="10"/>
    <n v="4.0227272727272698"/>
    <n v="3.9722222222222201"/>
  </r>
  <r>
    <s v="Twitter"/>
    <x v="0"/>
    <n v="342000"/>
    <n v="38000"/>
    <n v="3.9"/>
    <x v="2"/>
    <x v="3"/>
    <x v="1"/>
    <n v="4.0227272727272698"/>
    <n v="4.05833333333333"/>
  </r>
  <r>
    <s v="Nick"/>
    <x v="0"/>
    <n v="342000"/>
    <n v="38000"/>
    <n v="3.85"/>
    <x v="2"/>
    <x v="2"/>
    <x v="10"/>
    <n v="4.1660804020100501"/>
    <n v="3.9722222222222201"/>
  </r>
  <r>
    <s v="Kids A-Z"/>
    <x v="0"/>
    <n v="342000"/>
    <n v="38000"/>
    <n v="3.85"/>
    <x v="2"/>
    <x v="2"/>
    <x v="12"/>
    <n v="4.1660804020100501"/>
    <n v="4.0966666666666596"/>
  </r>
  <r>
    <s v="PBS KIDS Video"/>
    <x v="0"/>
    <n v="342000"/>
    <n v="38000"/>
    <n v="3.85"/>
    <x v="2"/>
    <x v="2"/>
    <x v="12"/>
    <n v="4.1660804020100501"/>
    <n v="4.0966666666666596"/>
  </r>
  <r>
    <s v="Univision Deportes: Liga MX, MLS, FÃºtbol En Vivo"/>
    <x v="0"/>
    <n v="342000"/>
    <n v="38000"/>
    <n v="3.85"/>
    <x v="2"/>
    <x v="2"/>
    <x v="16"/>
    <n v="4.1660804020100501"/>
    <n v="3.6277777777777702"/>
  </r>
  <r>
    <s v="Just Dance Now"/>
    <x v="0"/>
    <n v="342000"/>
    <n v="38000"/>
    <n v="3.85"/>
    <x v="2"/>
    <x v="2"/>
    <x v="0"/>
    <n v="4.1660804020100501"/>
    <n v="4.3606321839080397"/>
  </r>
  <r>
    <s v="LinkedIn"/>
    <x v="0"/>
    <n v="342000"/>
    <n v="38000"/>
    <n v="3.85"/>
    <x v="2"/>
    <x v="2"/>
    <x v="5"/>
    <n v="4.1660804020100501"/>
    <n v="4.1031250000000004"/>
  </r>
  <r>
    <s v="Timehop"/>
    <x v="0"/>
    <n v="342000"/>
    <n v="38000"/>
    <n v="3.8"/>
    <x v="2"/>
    <x v="2"/>
    <x v="5"/>
    <n v="4.1660804020100501"/>
    <n v="4.1031250000000004"/>
  </r>
  <r>
    <s v="DIRECTV"/>
    <x v="0"/>
    <n v="342000"/>
    <n v="38000"/>
    <n v="3.8"/>
    <x v="2"/>
    <x v="2"/>
    <x v="10"/>
    <n v="4.1660804020100501"/>
    <n v="3.9722222222222201"/>
  </r>
  <r>
    <s v="Edmodo"/>
    <x v="0"/>
    <n v="342000"/>
    <n v="38000"/>
    <n v="3.8"/>
    <x v="2"/>
    <x v="2"/>
    <x v="12"/>
    <n v="4.1660804020100501"/>
    <n v="4.0966666666666596"/>
  </r>
  <r>
    <s v="Facebook"/>
    <x v="0"/>
    <n v="342000"/>
    <n v="38000"/>
    <n v="3.8"/>
    <x v="2"/>
    <x v="2"/>
    <x v="5"/>
    <n v="4.1660804020100501"/>
    <n v="4.1031250000000004"/>
  </r>
  <r>
    <s v="GeocachingÂ®"/>
    <x v="0"/>
    <n v="342000"/>
    <n v="38000"/>
    <n v="3.8"/>
    <x v="2"/>
    <x v="2"/>
    <x v="17"/>
    <n v="4.1660804020100501"/>
    <n v="3.8"/>
  </r>
  <r>
    <s v="USA TODAY"/>
    <x v="0"/>
    <n v="342000"/>
    <n v="38000"/>
    <n v="3.8"/>
    <x v="2"/>
    <x v="2"/>
    <x v="1"/>
    <n v="4.1660804020100501"/>
    <n v="4.05833333333333"/>
  </r>
  <r>
    <s v="NBC News"/>
    <x v="0"/>
    <n v="342000"/>
    <n v="38000"/>
    <n v="3.8"/>
    <x v="2"/>
    <x v="1"/>
    <x v="1"/>
    <n v="4.22384615384615"/>
    <n v="4.05833333333333"/>
  </r>
  <r>
    <s v="YouNow: Live Stream Video Chat"/>
    <x v="0"/>
    <n v="342000"/>
    <n v="38000"/>
    <n v="3.8"/>
    <x v="2"/>
    <x v="1"/>
    <x v="5"/>
    <n v="4.22384615384615"/>
    <n v="4.1031250000000004"/>
  </r>
  <r>
    <s v="DB Navigator"/>
    <x v="0"/>
    <n v="342000"/>
    <n v="38000"/>
    <n v="3.75"/>
    <x v="2"/>
    <x v="2"/>
    <x v="13"/>
    <n v="4.1660804020100501"/>
    <n v="3.5333333333333301"/>
  </r>
  <r>
    <s v="NHL"/>
    <x v="0"/>
    <n v="342000"/>
    <n v="38000"/>
    <n v="3.75"/>
    <x v="2"/>
    <x v="2"/>
    <x v="16"/>
    <n v="4.1660804020100501"/>
    <n v="3.6277777777777702"/>
  </r>
  <r>
    <s v="Whataburger"/>
    <x v="0"/>
    <n v="342000"/>
    <n v="38000"/>
    <n v="3.75"/>
    <x v="2"/>
    <x v="2"/>
    <x v="2"/>
    <n v="4.1660804020100501"/>
    <n v="4.0833333333333304"/>
  </r>
  <r>
    <s v="Tinder"/>
    <x v="0"/>
    <n v="342000"/>
    <n v="38000"/>
    <n v="3.75"/>
    <x v="2"/>
    <x v="3"/>
    <x v="18"/>
    <n v="4.0227272727272698"/>
    <n v="3.0125000000000002"/>
  </r>
  <r>
    <s v="Citi MobileÂ®"/>
    <x v="0"/>
    <n v="342000"/>
    <n v="38000"/>
    <n v="3.75"/>
    <x v="2"/>
    <x v="2"/>
    <x v="6"/>
    <n v="4.1660804020100501"/>
    <n v="3.9249999999999998"/>
  </r>
  <r>
    <s v="Hitman Sniper"/>
    <x v="2"/>
    <n v="331500"/>
    <n v="33150"/>
    <n v="4.55"/>
    <x v="1"/>
    <x v="3"/>
    <x v="0"/>
    <n v="4.0227272727272698"/>
    <n v="4.3606321839080397"/>
  </r>
  <r>
    <s v="sugar, sugar"/>
    <x v="3"/>
    <n v="321000"/>
    <n v="32100"/>
    <n v="4.3499999999999996"/>
    <x v="1"/>
    <x v="2"/>
    <x v="0"/>
    <n v="4.1660804020100501"/>
    <n v="4.3606321839080397"/>
  </r>
  <r>
    <s v="Cytus"/>
    <x v="4"/>
    <n v="309100"/>
    <n v="28100"/>
    <n v="4.8499999999999996"/>
    <x v="0"/>
    <x v="2"/>
    <x v="0"/>
    <n v="4.1660804020100501"/>
    <n v="4.3606321839080397"/>
  </r>
  <r>
    <s v="Wells Fargo Mobile"/>
    <x v="0"/>
    <n v="304000"/>
    <n v="38000"/>
    <n v="3.7"/>
    <x v="3"/>
    <x v="2"/>
    <x v="6"/>
    <n v="4.1660804020100501"/>
    <n v="3.9249999999999998"/>
  </r>
  <r>
    <s v="Mobile Strike"/>
    <x v="0"/>
    <n v="304000"/>
    <n v="38000"/>
    <n v="3.7"/>
    <x v="3"/>
    <x v="1"/>
    <x v="0"/>
    <n v="4.22384615384615"/>
    <n v="4.3606321839080397"/>
  </r>
  <r>
    <s v="Uber Driver"/>
    <x v="0"/>
    <n v="304000"/>
    <n v="38000"/>
    <n v="3.7"/>
    <x v="3"/>
    <x v="2"/>
    <x v="15"/>
    <n v="4.1660804020100501"/>
    <n v="3.7"/>
  </r>
  <r>
    <s v="Uber"/>
    <x v="0"/>
    <n v="304000"/>
    <n v="38000"/>
    <n v="3.6"/>
    <x v="3"/>
    <x v="2"/>
    <x v="13"/>
    <n v="4.1660804020100501"/>
    <n v="3.5333333333333301"/>
  </r>
  <r>
    <s v="PAC-MAN"/>
    <x v="0"/>
    <n v="304000"/>
    <n v="38000"/>
    <n v="3.6"/>
    <x v="3"/>
    <x v="2"/>
    <x v="0"/>
    <n v="4.1660804020100501"/>
    <n v="4.3606321839080397"/>
  </r>
  <r>
    <s v="Epson iPrint"/>
    <x v="0"/>
    <n v="304000"/>
    <n v="38000"/>
    <n v="3.55"/>
    <x v="3"/>
    <x v="2"/>
    <x v="9"/>
    <n v="4.1660804020100501"/>
    <n v="4.12"/>
  </r>
  <r>
    <s v="Messenger"/>
    <x v="0"/>
    <n v="304000"/>
    <n v="38000"/>
    <n v="3.55"/>
    <x v="3"/>
    <x v="2"/>
    <x v="5"/>
    <n v="4.1660804020100501"/>
    <n v="4.1031250000000004"/>
  </r>
  <r>
    <s v="Thomas &amp; Friends: Race On!"/>
    <x v="0"/>
    <n v="304000"/>
    <n v="38000"/>
    <n v="3.55"/>
    <x v="3"/>
    <x v="2"/>
    <x v="0"/>
    <n v="4.1660804020100501"/>
    <n v="4.3606321839080397"/>
  </r>
  <r>
    <s v="Redbox"/>
    <x v="0"/>
    <n v="304000"/>
    <n v="38000"/>
    <n v="3.55"/>
    <x v="3"/>
    <x v="1"/>
    <x v="10"/>
    <n v="4.22384615384615"/>
    <n v="3.9722222222222201"/>
  </r>
  <r>
    <s v="PokÃ©mon GO"/>
    <x v="0"/>
    <n v="304000"/>
    <n v="38000"/>
    <n v="3.55"/>
    <x v="3"/>
    <x v="0"/>
    <x v="0"/>
    <n v="4.33928571428571"/>
    <n v="4.3606321839080397"/>
  </r>
  <r>
    <s v="Sky News"/>
    <x v="0"/>
    <n v="304000"/>
    <n v="38000"/>
    <n v="3.5"/>
    <x v="3"/>
    <x v="1"/>
    <x v="1"/>
    <n v="4.22384615384615"/>
    <n v="4.05833333333333"/>
  </r>
  <r>
    <s v="Mad Libs"/>
    <x v="0"/>
    <n v="304000"/>
    <n v="38000"/>
    <n v="3.5"/>
    <x v="3"/>
    <x v="2"/>
    <x v="10"/>
    <n v="4.1660804020100501"/>
    <n v="3.9722222222222201"/>
  </r>
  <r>
    <s v="Southwest Airlines"/>
    <x v="0"/>
    <n v="304000"/>
    <n v="38000"/>
    <n v="3.45"/>
    <x v="3"/>
    <x v="2"/>
    <x v="13"/>
    <n v="4.1660804020100501"/>
    <n v="3.5333333333333301"/>
  </r>
  <r>
    <s v="Google Play Movies &amp; TV"/>
    <x v="0"/>
    <n v="304000"/>
    <n v="38000"/>
    <n v="3.35"/>
    <x v="3"/>
    <x v="1"/>
    <x v="10"/>
    <n v="4.22384615384615"/>
    <n v="3.9722222222222201"/>
  </r>
  <r>
    <s v="Fly Delta"/>
    <x v="0"/>
    <n v="304000"/>
    <n v="38000"/>
    <n v="3.35"/>
    <x v="3"/>
    <x v="2"/>
    <x v="13"/>
    <n v="4.1660804020100501"/>
    <n v="3.5333333333333301"/>
  </r>
  <r>
    <s v="myAT&amp;T"/>
    <x v="0"/>
    <n v="304000"/>
    <n v="38000"/>
    <n v="3.35"/>
    <x v="3"/>
    <x v="2"/>
    <x v="14"/>
    <n v="4.1660804020100501"/>
    <n v="3.88"/>
  </r>
  <r>
    <s v="H&amp;M"/>
    <x v="0"/>
    <n v="304000"/>
    <n v="38000"/>
    <n v="3.35"/>
    <x v="3"/>
    <x v="2"/>
    <x v="3"/>
    <n v="4.1660804020100501"/>
    <n v="4.05"/>
  </r>
  <r>
    <s v="SHOWTIME"/>
    <x v="0"/>
    <n v="304000"/>
    <n v="38000"/>
    <n v="3.35"/>
    <x v="3"/>
    <x v="3"/>
    <x v="10"/>
    <n v="4.0227272727272698"/>
    <n v="3.9722222222222201"/>
  </r>
  <r>
    <s v="BET NOW - Watch Shows"/>
    <x v="0"/>
    <n v="304000"/>
    <n v="38000"/>
    <n v="3.35"/>
    <x v="3"/>
    <x v="3"/>
    <x v="10"/>
    <n v="4.0227272727272698"/>
    <n v="3.9722222222222201"/>
  </r>
  <r>
    <s v="NFL"/>
    <x v="0"/>
    <n v="304000"/>
    <n v="38000"/>
    <n v="3.3"/>
    <x v="3"/>
    <x v="2"/>
    <x v="16"/>
    <n v="4.1660804020100501"/>
    <n v="3.6277777777777702"/>
  </r>
  <r>
    <s v="Battlefieldâ„¢ Companion"/>
    <x v="0"/>
    <n v="304000"/>
    <n v="38000"/>
    <n v="3.25"/>
    <x v="3"/>
    <x v="1"/>
    <x v="5"/>
    <n v="4.22384615384615"/>
    <n v="4.1031250000000004"/>
  </r>
  <r>
    <s v="T-Mobile Tuesdays"/>
    <x v="0"/>
    <n v="304000"/>
    <n v="38000"/>
    <n v="3.25"/>
    <x v="3"/>
    <x v="3"/>
    <x v="18"/>
    <n v="4.0227272727272698"/>
    <n v="3.0125000000000002"/>
  </r>
  <r>
    <s v="Snapchat"/>
    <x v="0"/>
    <n v="304000"/>
    <n v="38000"/>
    <n v="3.25"/>
    <x v="3"/>
    <x v="1"/>
    <x v="9"/>
    <n v="4.22384615384615"/>
    <n v="4.12"/>
  </r>
  <r>
    <s v="Earn to Die 2"/>
    <x v="4"/>
    <n v="281000"/>
    <n v="28100"/>
    <n v="4.55"/>
    <x v="1"/>
    <x v="1"/>
    <x v="0"/>
    <n v="4.22384615384615"/>
    <n v="4.3606321839080397"/>
  </r>
  <r>
    <s v="Dragon Hills"/>
    <x v="4"/>
    <n v="281000"/>
    <n v="28100"/>
    <n v="4.5"/>
    <x v="1"/>
    <x v="0"/>
    <x v="0"/>
    <n v="4.33928571428571"/>
    <n v="4.3606321839080397"/>
  </r>
  <r>
    <s v="Can Knockdown 3"/>
    <x v="4"/>
    <n v="281000"/>
    <n v="28100"/>
    <n v="4.3"/>
    <x v="1"/>
    <x v="2"/>
    <x v="0"/>
    <n v="4.1660804020100501"/>
    <n v="4.3606321839080397"/>
  </r>
  <r>
    <s v="U by BB&amp;T"/>
    <x v="0"/>
    <n v="266000"/>
    <n v="38000"/>
    <n v="3.15"/>
    <x v="4"/>
    <x v="2"/>
    <x v="6"/>
    <n v="4.1660804020100501"/>
    <n v="3.9249999999999998"/>
  </r>
  <r>
    <s v="MTV"/>
    <x v="0"/>
    <n v="266000"/>
    <n v="38000"/>
    <n v="3.15"/>
    <x v="4"/>
    <x v="1"/>
    <x v="10"/>
    <n v="4.22384615384615"/>
    <n v="3.9722222222222201"/>
  </r>
  <r>
    <s v="Super Mario Run"/>
    <x v="0"/>
    <n v="266000"/>
    <n v="38000"/>
    <n v="3.1"/>
    <x v="4"/>
    <x v="2"/>
    <x v="0"/>
    <n v="4.1660804020100501"/>
    <n v="4.3606321839080397"/>
  </r>
  <r>
    <s v="United Airlines"/>
    <x v="0"/>
    <n v="266000"/>
    <n v="38000"/>
    <n v="3"/>
    <x v="4"/>
    <x v="2"/>
    <x v="13"/>
    <n v="4.1660804020100501"/>
    <n v="3.5333333333333301"/>
  </r>
  <r>
    <s v="NCAA Sports"/>
    <x v="0"/>
    <n v="266000"/>
    <n v="38000"/>
    <n v="2.95"/>
    <x v="4"/>
    <x v="2"/>
    <x v="16"/>
    <n v="4.1660804020100501"/>
    <n v="3.6277777777777702"/>
  </r>
  <r>
    <s v="My College Bookstore"/>
    <x v="0"/>
    <n v="266000"/>
    <n v="38000"/>
    <n v="2.85"/>
    <x v="4"/>
    <x v="2"/>
    <x v="3"/>
    <n v="4.1660804020100501"/>
    <n v="4.05"/>
  </r>
  <r>
    <s v="NBC Sports"/>
    <x v="0"/>
    <n v="266000"/>
    <n v="38000"/>
    <n v="2.8"/>
    <x v="4"/>
    <x v="2"/>
    <x v="16"/>
    <n v="4.1660804020100501"/>
    <n v="3.6277777777777702"/>
  </r>
  <r>
    <s v="AirWatch Agent"/>
    <x v="0"/>
    <n v="266000"/>
    <n v="38000"/>
    <n v="2.8"/>
    <x v="4"/>
    <x v="2"/>
    <x v="15"/>
    <n v="4.1660804020100501"/>
    <n v="3.7"/>
  </r>
  <r>
    <s v="McDonald's"/>
    <x v="0"/>
    <n v="266000"/>
    <n v="38000"/>
    <n v="2.8"/>
    <x v="4"/>
    <x v="2"/>
    <x v="2"/>
    <n v="4.1660804020100501"/>
    <n v="4.0833333333333304"/>
  </r>
  <r>
    <s v="myChevrolet"/>
    <x v="0"/>
    <n v="266000"/>
    <n v="38000"/>
    <n v="2.75"/>
    <x v="4"/>
    <x v="3"/>
    <x v="18"/>
    <n v="4.0227272727272698"/>
    <n v="3.0125000000000002"/>
  </r>
  <r>
    <s v="Fruit Ninja Classic"/>
    <x v="5"/>
    <n v="231500"/>
    <n v="23150"/>
    <n v="4.4000000000000004"/>
    <x v="1"/>
    <x v="2"/>
    <x v="0"/>
    <n v="4.1660804020100501"/>
    <n v="4.3606321839080397"/>
  </r>
  <r>
    <s v="AMC"/>
    <x v="0"/>
    <n v="228000"/>
    <n v="38000"/>
    <n v="2.6"/>
    <x v="5"/>
    <x v="1"/>
    <x v="10"/>
    <n v="4.22384615384615"/>
    <n v="3.9722222222222201"/>
  </r>
  <r>
    <s v="SNCF"/>
    <x v="0"/>
    <n v="228000"/>
    <n v="38000"/>
    <n v="2.4500000000000002"/>
    <x v="5"/>
    <x v="2"/>
    <x v="13"/>
    <n v="4.1660804020100501"/>
    <n v="3.5333333333333301"/>
  </r>
  <r>
    <s v="Philips Hue"/>
    <x v="0"/>
    <n v="228000"/>
    <n v="38000"/>
    <n v="2.2999999999999998"/>
    <x v="5"/>
    <x v="2"/>
    <x v="18"/>
    <n v="4.1660804020100501"/>
    <n v="3.0125000000000002"/>
  </r>
  <r>
    <s v="H*nest Meditation"/>
    <x v="6"/>
    <n v="181500"/>
    <n v="18150"/>
    <n v="4.7"/>
    <x v="1"/>
    <x v="3"/>
    <x v="10"/>
    <n v="4.0227272727272698"/>
    <n v="3.9722222222222201"/>
  </r>
  <r>
    <s v="Where's My Water?"/>
    <x v="6"/>
    <n v="181500"/>
    <n v="18150"/>
    <n v="4.5999999999999996"/>
    <x v="1"/>
    <x v="2"/>
    <x v="0"/>
    <n v="4.1660804020100501"/>
    <n v="4.3606321839080397"/>
  </r>
  <r>
    <s v="AJ Jump: Animal Jam Kangaroos!"/>
    <x v="6"/>
    <n v="181500"/>
    <n v="18150"/>
    <n v="4.45"/>
    <x v="1"/>
    <x v="2"/>
    <x v="0"/>
    <n v="4.1660804020100501"/>
    <n v="4.3606321839080397"/>
  </r>
  <r>
    <s v="Toca Kitchen 2"/>
    <x v="7"/>
    <n v="180999.99999999901"/>
    <n v="18099.999999999902"/>
    <n v="4.5"/>
    <x v="1"/>
    <x v="2"/>
    <x v="12"/>
    <n v="4.1660804020100501"/>
    <n v="4.0966666666666596"/>
  </r>
  <r>
    <s v="Vikings: an Archer's Journey"/>
    <x v="7"/>
    <n v="180999.99999999901"/>
    <n v="18099.999999999902"/>
    <n v="4.5"/>
    <x v="1"/>
    <x v="0"/>
    <x v="0"/>
    <n v="4.33928571428571"/>
    <n v="4.3606321839080397"/>
  </r>
  <r>
    <s v="True Skate"/>
    <x v="6"/>
    <n v="163350"/>
    <n v="18150"/>
    <n v="4.2"/>
    <x v="2"/>
    <x v="2"/>
    <x v="0"/>
    <n v="4.1660804020100501"/>
    <n v="4.3606321839080397"/>
  </r>
  <r>
    <s v="Storm Shield"/>
    <x v="7"/>
    <n v="162899.99999999901"/>
    <n v="18099.999999999902"/>
    <n v="4"/>
    <x v="2"/>
    <x v="1"/>
    <x v="11"/>
    <n v="4.22384615384615"/>
    <n v="4.2249999999999996"/>
  </r>
  <r>
    <s v="Peppa Pig: Party Time"/>
    <x v="5"/>
    <n v="162049.99999999901"/>
    <n v="23149.999999999902"/>
    <n v="2.9"/>
    <x v="4"/>
    <x v="2"/>
    <x v="12"/>
    <n v="4.1660804020100501"/>
    <n v="4.0966666666666596"/>
  </r>
  <r>
    <s v="Out There Chronicles - Ep. 1"/>
    <x v="8"/>
    <n v="118350"/>
    <n v="13150"/>
    <n v="4.2"/>
    <x v="2"/>
    <x v="1"/>
    <x v="0"/>
    <n v="4.22384615384615"/>
    <n v="4.3606321839080397"/>
  </r>
  <r>
    <s v="Five Nights at Freddy's 3"/>
    <x v="9"/>
    <n v="31500"/>
    <n v="3150"/>
    <n v="4.5999999999999996"/>
    <x v="1"/>
    <x v="1"/>
    <x v="0"/>
    <n v="4.22384615384615"/>
    <n v="4.3606321839080397"/>
  </r>
  <r>
    <s v="Riptide GP: Renegade"/>
    <x v="9"/>
    <n v="31500"/>
    <n v="3150"/>
    <n v="4.5999999999999996"/>
    <x v="1"/>
    <x v="0"/>
    <x v="0"/>
    <n v="4.33928571428571"/>
    <n v="4.3606321839080397"/>
  </r>
  <r>
    <s v="Tsuro - The Game of the Path"/>
    <x v="9"/>
    <n v="31500"/>
    <n v="3150"/>
    <n v="4.5999999999999996"/>
    <x v="1"/>
    <x v="2"/>
    <x v="0"/>
    <n v="4.1660804020100501"/>
    <n v="4.3606321839080397"/>
  </r>
  <r>
    <s v="My Talking Pet"/>
    <x v="9"/>
    <n v="31500"/>
    <n v="3150"/>
    <n v="4.55"/>
    <x v="1"/>
    <x v="2"/>
    <x v="10"/>
    <n v="4.1660804020100501"/>
    <n v="3.9722222222222201"/>
  </r>
  <r>
    <s v="Bloons TD 5"/>
    <x v="9"/>
    <n v="31500"/>
    <n v="3150"/>
    <n v="4.55"/>
    <x v="1"/>
    <x v="0"/>
    <x v="0"/>
    <n v="4.33928571428571"/>
    <n v="4.3606321839080397"/>
  </r>
  <r>
    <s v="Five Nights at Freddy's 2"/>
    <x v="9"/>
    <n v="31500"/>
    <n v="3150"/>
    <n v="4.55"/>
    <x v="1"/>
    <x v="1"/>
    <x v="0"/>
    <n v="4.22384615384615"/>
    <n v="4.3606321839080397"/>
  </r>
  <r>
    <s v="Five Nights at Freddy's"/>
    <x v="9"/>
    <n v="31500"/>
    <n v="3150"/>
    <n v="4.55"/>
    <x v="1"/>
    <x v="1"/>
    <x v="0"/>
    <n v="4.22384615384615"/>
    <n v="4.3606321839080397"/>
  </r>
  <r>
    <s v="Threema"/>
    <x v="9"/>
    <n v="31500"/>
    <n v="3150"/>
    <n v="4.5"/>
    <x v="1"/>
    <x v="2"/>
    <x v="5"/>
    <n v="4.1660804020100501"/>
    <n v="4.1031250000000004"/>
  </r>
  <r>
    <s v="Alizay, pirate girl"/>
    <x v="9"/>
    <n v="31500"/>
    <n v="3150"/>
    <n v="4.5"/>
    <x v="1"/>
    <x v="2"/>
    <x v="19"/>
    <n v="4.1660804020100501"/>
    <n v="4.5"/>
  </r>
  <r>
    <s v="The Game of Life"/>
    <x v="9"/>
    <n v="31500"/>
    <n v="3150"/>
    <n v="4.45"/>
    <x v="1"/>
    <x v="2"/>
    <x v="0"/>
    <n v="4.1660804020100501"/>
    <n v="4.3606321839080397"/>
  </r>
  <r>
    <s v="Pocket Yoga"/>
    <x v="9"/>
    <n v="31500"/>
    <n v="3150"/>
    <n v="4.45"/>
    <x v="1"/>
    <x v="2"/>
    <x v="8"/>
    <n v="4.1660804020100501"/>
    <n v="4.4375"/>
  </r>
  <r>
    <s v="DRAGON QUEST"/>
    <x v="9"/>
    <n v="31500"/>
    <n v="3150"/>
    <n v="4.3499999999999996"/>
    <x v="1"/>
    <x v="0"/>
    <x v="0"/>
    <n v="4.33928571428571"/>
    <n v="4.3606321839080397"/>
  </r>
  <r>
    <s v="Dr. Panda Hospital"/>
    <x v="9"/>
    <n v="28350"/>
    <n v="3150"/>
    <n v="4.2"/>
    <x v="2"/>
    <x v="2"/>
    <x v="12"/>
    <n v="4.1660804020100501"/>
    <n v="4.0966666666666596"/>
  </r>
  <r>
    <s v="Dr. Panda Supermarket"/>
    <x v="9"/>
    <n v="28350"/>
    <n v="3150"/>
    <n v="4.0999999999999996"/>
    <x v="2"/>
    <x v="2"/>
    <x v="12"/>
    <n v="4.1660804020100501"/>
    <n v="4.0966666666666596"/>
  </r>
  <r>
    <s v="Dr. Panda Farm"/>
    <x v="9"/>
    <n v="28350"/>
    <n v="3150"/>
    <n v="4.05"/>
    <x v="2"/>
    <x v="2"/>
    <x v="12"/>
    <n v="4.1660804020100501"/>
    <n v="4.0966666666666596"/>
  </r>
  <r>
    <s v="Toca Life: City"/>
    <x v="10"/>
    <n v="-18500"/>
    <n v="-1850"/>
    <n v="4.5999999999999996"/>
    <x v="1"/>
    <x v="2"/>
    <x v="12"/>
    <n v="4.1660804020100501"/>
    <n v="4.0966666666666596"/>
  </r>
  <r>
    <s v="Toca Builders"/>
    <x v="10"/>
    <n v="-18500"/>
    <n v="-1850"/>
    <n v="4.3499999999999996"/>
    <x v="1"/>
    <x v="2"/>
    <x v="12"/>
    <n v="4.1660804020100501"/>
    <n v="4.0966666666666596"/>
  </r>
  <r>
    <s v="Sago Mini Babies"/>
    <x v="10"/>
    <n v="-18500"/>
    <n v="-1850"/>
    <n v="4.25"/>
    <x v="1"/>
    <x v="2"/>
    <x v="12"/>
    <n v="4.1660804020100501"/>
    <n v="4.0966666666666596"/>
  </r>
  <r>
    <s v="Alto's Adventure"/>
    <x v="11"/>
    <n v="-19000"/>
    <n v="-1900"/>
    <n v="4.55"/>
    <x v="1"/>
    <x v="0"/>
    <x v="0"/>
    <n v="4.33928571428571"/>
    <n v="4.3606321839080397"/>
  </r>
  <r>
    <s v="Hitman GO"/>
    <x v="12"/>
    <n v="-68500"/>
    <n v="-6850"/>
    <n v="4.55"/>
    <x v="1"/>
    <x v="0"/>
    <x v="0"/>
    <n v="4.33928571428571"/>
    <n v="4.3606321839080397"/>
  </r>
  <r>
    <s v="Assassin's Creed Identity"/>
    <x v="13"/>
    <n v="-106650"/>
    <n v="-11850"/>
    <n v="3.85"/>
    <x v="2"/>
    <x v="1"/>
    <x v="0"/>
    <n v="4.22384615384615"/>
    <n v="4.3606321839080397"/>
  </r>
  <r>
    <s v="Puffin Browser Pro"/>
    <x v="13"/>
    <n v="-106650"/>
    <n v="-11850"/>
    <n v="3.75"/>
    <x v="2"/>
    <x v="3"/>
    <x v="14"/>
    <n v="4.0227272727272698"/>
    <n v="3.88"/>
  </r>
  <r>
    <s v="Dr. Panda &amp; Toto's Treehouse"/>
    <x v="13"/>
    <n v="-118500"/>
    <n v="-11850"/>
    <n v="4.45"/>
    <x v="1"/>
    <x v="2"/>
    <x v="10"/>
    <n v="4.1660804020100501"/>
    <n v="3.9722222222222201"/>
  </r>
  <r>
    <s v="Retro City Rampage DX"/>
    <x v="14"/>
    <n v="-168500"/>
    <n v="-16850"/>
    <n v="4.5999999999999996"/>
    <x v="1"/>
    <x v="1"/>
    <x v="0"/>
    <n v="4.22384615384615"/>
    <n v="4.3606321839080397"/>
  </r>
  <r>
    <s v="Farming Simulator 16"/>
    <x v="14"/>
    <n v="-168500"/>
    <n v="-16850"/>
    <n v="4.3499999999999996"/>
    <x v="1"/>
    <x v="2"/>
    <x v="0"/>
    <n v="4.1660804020100501"/>
    <n v="4.3606321839080397"/>
  </r>
  <r>
    <s v="LEGOÂ® Friends"/>
    <x v="15"/>
    <n v="-241650"/>
    <n v="-26850"/>
    <n v="4.2"/>
    <x v="2"/>
    <x v="2"/>
    <x v="0"/>
    <n v="4.1660804020100501"/>
    <n v="4.3606321839080397"/>
  </r>
  <r>
    <s v="Don't Starve: Pocket Edition"/>
    <x v="15"/>
    <n v="-241650"/>
    <n v="-26850"/>
    <n v="4.2"/>
    <x v="2"/>
    <x v="0"/>
    <x v="0"/>
    <n v="4.33928571428571"/>
    <n v="4.3606321839080397"/>
  </r>
  <r>
    <s v="Please, Don't Touch Anything"/>
    <x v="15"/>
    <n v="-241650"/>
    <n v="-26850"/>
    <n v="4.2"/>
    <x v="2"/>
    <x v="0"/>
    <x v="0"/>
    <n v="4.33928571428571"/>
    <n v="4.3606321839080397"/>
  </r>
  <r>
    <s v="NBA JAM by EA SPORTSâ„¢"/>
    <x v="15"/>
    <n v="-241650"/>
    <n v="-26850"/>
    <n v="4.1500000000000004"/>
    <x v="2"/>
    <x v="2"/>
    <x v="0"/>
    <n v="4.1660804020100501"/>
    <n v="4.3606321839080397"/>
  </r>
  <r>
    <s v="LEGO Batman: DC Super Heroes"/>
    <x v="15"/>
    <n v="-241650"/>
    <n v="-26850"/>
    <n v="4.0999999999999996"/>
    <x v="2"/>
    <x v="0"/>
    <x v="0"/>
    <n v="4.33928571428571"/>
    <n v="4.3606321839080397"/>
  </r>
  <r>
    <s v="Don't Starve: Shipwrecked"/>
    <x v="15"/>
    <n v="-241650"/>
    <n v="-26850"/>
    <n v="3.8"/>
    <x v="2"/>
    <x v="0"/>
    <x v="0"/>
    <n v="4.33928571428571"/>
    <n v="4.3606321839080397"/>
  </r>
  <r>
    <s v="I am Bread"/>
    <x v="15"/>
    <n v="-241650"/>
    <n v="-26850"/>
    <n v="3.75"/>
    <x v="2"/>
    <x v="2"/>
    <x v="0"/>
    <n v="4.1660804020100501"/>
    <n v="4.3606321839080397"/>
  </r>
  <r>
    <s v="Battleheart Legacy"/>
    <x v="15"/>
    <n v="-268500"/>
    <n v="-26850"/>
    <n v="4.55"/>
    <x v="1"/>
    <x v="1"/>
    <x v="0"/>
    <n v="4.22384615384615"/>
    <n v="4.3606321839080397"/>
  </r>
  <r>
    <s v="F-Sim Space Shuttle"/>
    <x v="15"/>
    <n v="-268500"/>
    <n v="-26850"/>
    <n v="4.45"/>
    <x v="1"/>
    <x v="2"/>
    <x v="0"/>
    <n v="4.1660804020100501"/>
    <n v="4.3606321839080397"/>
  </r>
  <r>
    <s v="Paprika Recipe Manager"/>
    <x v="15"/>
    <n v="-268500"/>
    <n v="-26850"/>
    <n v="4.3"/>
    <x v="1"/>
    <x v="3"/>
    <x v="2"/>
    <n v="4.0227272727272698"/>
    <n v="4.0833333333333304"/>
  </r>
  <r>
    <s v="RollerCoaster TycoonÂ® Classic"/>
    <x v="16"/>
    <n v="-418500"/>
    <n v="-41850"/>
    <n v="4.3"/>
    <x v="1"/>
    <x v="2"/>
    <x v="0"/>
    <n v="4.1660804020100501"/>
    <n v="4.3606321839080397"/>
  </r>
  <r>
    <s v="Grand Theft Auto: San Andreas"/>
    <x v="17"/>
    <n v="-511650"/>
    <n v="-56850"/>
    <n v="4.2"/>
    <x v="2"/>
    <x v="3"/>
    <x v="0"/>
    <n v="4.0227272727272698"/>
    <n v="4.3606321839080397"/>
  </r>
  <r>
    <s v="The EO Bar"/>
    <x v="17"/>
    <n v="-625350"/>
    <n v="-56850"/>
    <n v="4.8499999999999996"/>
    <x v="0"/>
    <x v="2"/>
    <x v="8"/>
    <n v="4.1660804020100501"/>
    <n v="4.4375"/>
  </r>
  <r>
    <s v="My Movies Pro - Movie &amp; TV Collection Library"/>
    <x v="18"/>
    <n v="-718500"/>
    <n v="-71850"/>
    <n v="4.55"/>
    <x v="1"/>
    <x v="1"/>
    <x v="20"/>
    <n v="4.22384615384615"/>
    <n v="4.55"/>
  </r>
  <r>
    <s v="XCOMÂ®: Enemy Within"/>
    <x v="19"/>
    <n v="-916650"/>
    <n v="-101850"/>
    <n v="4.0999999999999996"/>
    <x v="2"/>
    <x v="3"/>
    <x v="0"/>
    <n v="4.0227272727272698"/>
    <n v="4.3606321839080397"/>
  </r>
  <r>
    <s v="Baldur's Gate: Enhanced Edition"/>
    <x v="19"/>
    <n v="-1018500"/>
    <n v="-101850"/>
    <n v="4.25"/>
    <x v="1"/>
    <x v="1"/>
    <x v="0"/>
    <n v="4.22384615384615"/>
    <n v="4.3606321839080397"/>
  </r>
  <r>
    <s v="AnatomyMapp"/>
    <x v="20"/>
    <n v="-1141650"/>
    <n v="-126850"/>
    <n v="3.8"/>
    <x v="2"/>
    <x v="2"/>
    <x v="21"/>
    <n v="4.1660804020100501"/>
    <n v="4.0750000000000002"/>
  </r>
  <r>
    <s v="FINAL FANTASY V"/>
    <x v="21"/>
    <n v="-1418500"/>
    <n v="-141850"/>
    <n v="4.5"/>
    <x v="1"/>
    <x v="0"/>
    <x v="0"/>
    <n v="4.33928571428571"/>
    <n v="4.3606321839080397"/>
  </r>
  <r>
    <s v="Muscle Premium - Human Anatomy, Kinesiology, Bones"/>
    <x v="22"/>
    <n v="-2768500"/>
    <n v="-276850"/>
    <n v="4.3499999999999996"/>
    <x v="1"/>
    <x v="1"/>
    <x v="21"/>
    <n v="4.22384615384615"/>
    <n v="4.075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  <n v="418000"/>
    <n v="38000"/>
    <n v="4.9000000000000004"/>
    <n v="11"/>
    <x v="0"/>
  </r>
  <r>
    <x v="1"/>
    <n v="0"/>
    <n v="418000"/>
    <n v="38000"/>
    <n v="4.8499999999999996"/>
    <n v="11"/>
    <x v="1"/>
  </r>
  <r>
    <x v="2"/>
    <n v="0"/>
    <n v="418000"/>
    <n v="38000"/>
    <n v="4.8499999999999996"/>
    <n v="11"/>
    <x v="1"/>
  </r>
  <r>
    <x v="3"/>
    <n v="0"/>
    <n v="418000"/>
    <n v="38000"/>
    <n v="4.8499999999999996"/>
    <n v="11"/>
    <x v="2"/>
  </r>
  <r>
    <x v="4"/>
    <n v="0"/>
    <n v="418000"/>
    <n v="38000"/>
    <n v="4.8499999999999996"/>
    <n v="11"/>
    <x v="1"/>
  </r>
  <r>
    <x v="5"/>
    <n v="0"/>
    <n v="418000"/>
    <n v="38000"/>
    <n v="4.75"/>
    <n v="11"/>
    <x v="1"/>
  </r>
  <r>
    <x v="6"/>
    <n v="0"/>
    <n v="380000"/>
    <n v="38000"/>
    <n v="4.6500000000000004"/>
    <n v="10"/>
    <x v="0"/>
  </r>
  <r>
    <x v="7"/>
    <n v="0"/>
    <n v="380000"/>
    <n v="38000"/>
    <n v="4.5999999999999996"/>
    <n v="10"/>
    <x v="2"/>
  </r>
  <r>
    <x v="8"/>
    <n v="0"/>
    <n v="380000"/>
    <n v="38000"/>
    <n v="4.5999999999999996"/>
    <n v="10"/>
    <x v="1"/>
  </r>
  <r>
    <x v="9"/>
    <n v="0"/>
    <n v="380000"/>
    <n v="38000"/>
    <n v="4.5999999999999996"/>
    <n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4.5"/>
    <n v="31500"/>
    <n v="3150"/>
  </r>
  <r>
    <x v="1"/>
    <x v="1"/>
    <n v="3.7"/>
    <n v="313500"/>
    <n v="38000"/>
  </r>
  <r>
    <x v="2"/>
    <x v="0"/>
    <n v="4.55"/>
    <n v="-718500"/>
    <n v="-71850"/>
  </r>
  <r>
    <x v="3"/>
    <x v="2"/>
    <n v="4.0966666666666596"/>
    <n v="132756.24999999988"/>
    <n v="14956.249999999985"/>
  </r>
  <r>
    <x v="4"/>
    <x v="3"/>
    <n v="3.9722222222222201"/>
    <n v="304685.18518518517"/>
    <n v="34127.777777777781"/>
  </r>
  <r>
    <x v="5"/>
    <x v="4"/>
    <n v="3.9249999999999998"/>
    <n v="335666.66666666669"/>
    <n v="38000"/>
  </r>
  <r>
    <x v="6"/>
    <x v="5"/>
    <n v="4.0833333333333304"/>
    <n v="282611.11111111112"/>
    <n v="30794.444444444445"/>
  </r>
  <r>
    <x v="7"/>
    <x v="6"/>
    <n v="4.3606321839080397"/>
    <n v="264837.85310734465"/>
    <n v="27206.214689265536"/>
  </r>
  <r>
    <x v="8"/>
    <x v="0"/>
    <n v="4.4375"/>
    <n v="32037.5"/>
    <n v="5575"/>
  </r>
  <r>
    <x v="9"/>
    <x v="7"/>
    <n v="3.0125000000000002"/>
    <n v="285000"/>
    <n v="38000"/>
  </r>
  <r>
    <x v="10"/>
    <x v="8"/>
    <n v="4.0750000000000002"/>
    <n v="-1955075"/>
    <n v="-201850"/>
  </r>
  <r>
    <x v="11"/>
    <x v="9"/>
    <n v="3.8"/>
    <n v="342000"/>
    <n v="38000"/>
  </r>
  <r>
    <x v="12"/>
    <x v="5"/>
    <n v="4.05833333333333"/>
    <n v="354666.66666666669"/>
    <n v="38000"/>
  </r>
  <r>
    <x v="13"/>
    <x v="10"/>
    <n v="4.12"/>
    <n v="357200"/>
    <n v="38000"/>
  </r>
  <r>
    <x v="14"/>
    <x v="11"/>
    <n v="4.3099999999999996"/>
    <n v="367333.33333333331"/>
    <n v="38000"/>
  </r>
  <r>
    <x v="15"/>
    <x v="8"/>
    <n v="4.2750000000000004"/>
    <n v="362266.66666666663"/>
    <n v="38000"/>
  </r>
  <r>
    <x v="16"/>
    <x v="12"/>
    <n v="4.05"/>
    <n v="348333.33333333331"/>
    <n v="38000"/>
  </r>
  <r>
    <x v="17"/>
    <x v="2"/>
    <n v="4.1031250000000004"/>
    <n v="332093.75"/>
    <n v="35821.875"/>
  </r>
  <r>
    <x v="18"/>
    <x v="13"/>
    <n v="3.6277777777777702"/>
    <n v="320888.88888888888"/>
    <n v="38000"/>
  </r>
  <r>
    <x v="19"/>
    <x v="14"/>
    <n v="3.5333333333333301"/>
    <n v="308222.22222222225"/>
    <n v="38000"/>
  </r>
  <r>
    <x v="20"/>
    <x v="15"/>
    <n v="3.88"/>
    <n v="244670"/>
    <n v="28030"/>
  </r>
  <r>
    <x v="21"/>
    <x v="8"/>
    <n v="4.2249999999999996"/>
    <n v="276446.11111111112"/>
    <n v="3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23A2-1C8A-459A-A8D8-47FF97A27BD3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6:D27" firstHeaderRow="0" firstDataRow="1" firstDataCol="1"/>
  <pivotFields count="7">
    <pivotField axis="axisRow" showAll="0">
      <items count="11">
        <item x="2"/>
        <item x="9"/>
        <item x="1"/>
        <item x="4"/>
        <item x="6"/>
        <item x="5"/>
        <item x="7"/>
        <item x="0"/>
        <item x="3"/>
        <item x="8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ofit" fld="2" baseField="0" baseItem="0"/>
    <dataField name="Sum of longevity_in_years" fld="5" baseField="0" baseItem="0"/>
    <dataField name="Sum of avg_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880A1-D7F8-4874-9EB2-82F600436FC3}" name="PivotTable1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4" showAll="0"/>
    <pivotField numFmtId="164" showAll="0"/>
    <pivotField dataField="1" numFmtId="44" showAll="0"/>
    <pivotField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total_profit_ by_gen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E5712-4B16-47D4-A373-E10F8728AEE6}" name="PivotTable1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4" showAll="0"/>
    <pivotField numFmtId="164" showAll="0"/>
    <pivotField numFmtId="44" showAll="0"/>
    <pivotField dataField="1"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yearly_profit by_gen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8BBE8-7617-4C8A-A5CF-975318B91F1C}" name="PivotTable1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6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64" showAll="0">
      <items count="17">
        <item x="7"/>
        <item x="14"/>
        <item x="1"/>
        <item x="13"/>
        <item x="15"/>
        <item x="4"/>
        <item x="9"/>
        <item x="3"/>
        <item x="12"/>
        <item x="2"/>
        <item x="5"/>
        <item x="10"/>
        <item x="8"/>
        <item x="11"/>
        <item x="6"/>
        <item x="0"/>
        <item t="default"/>
      </items>
    </pivotField>
    <pivotField numFmtId="164" showAll="0"/>
    <pivotField numFmtId="44" showAll="0"/>
    <pivotField numFmtId="4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longevity_by_genre" fld="1" baseField="0" baseItem="0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10"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>
      <items count="7">
        <item x="5"/>
        <item x="4"/>
        <item x="3"/>
        <item x="2"/>
        <item x="1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 sortType="descending">
      <items count="23">
        <item x="19"/>
        <item x="15"/>
        <item x="20"/>
        <item x="12"/>
        <item x="10"/>
        <item x="6"/>
        <item x="2"/>
        <item x="0"/>
        <item x="8"/>
        <item x="18"/>
        <item x="21"/>
        <item x="17"/>
        <item x="1"/>
        <item x="9"/>
        <item x="7"/>
        <item x="4"/>
        <item x="3"/>
        <item x="5"/>
        <item x="16"/>
        <item x="13"/>
        <item x="1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7"/>
  </rowFields>
  <rowItems count="23">
    <i>
      <x v="2"/>
    </i>
    <i>
      <x/>
    </i>
    <i>
      <x v="8"/>
    </i>
    <i>
      <x v="7"/>
    </i>
    <i>
      <x v="14"/>
    </i>
    <i>
      <x v="15"/>
    </i>
    <i>
      <x v="21"/>
    </i>
    <i>
      <x v="13"/>
    </i>
    <i>
      <x v="17"/>
    </i>
    <i>
      <x v="3"/>
    </i>
    <i>
      <x v="6"/>
    </i>
    <i>
      <x v="10"/>
    </i>
    <i>
      <x v="12"/>
    </i>
    <i>
      <x v="16"/>
    </i>
    <i>
      <x v="4"/>
    </i>
    <i>
      <x v="5"/>
    </i>
    <i>
      <x v="20"/>
    </i>
    <i>
      <x v="11"/>
    </i>
    <i>
      <x v="1"/>
    </i>
    <i>
      <x v="18"/>
    </i>
    <i>
      <x v="19"/>
    </i>
    <i>
      <x v="9"/>
    </i>
    <i t="grand">
      <x/>
    </i>
  </rowItems>
  <colItems count="1">
    <i/>
  </colItems>
  <dataFields count="1">
    <dataField name="Average of avg_rating_by_genre" fld="9" subtotal="average" baseField="7" baseItem="0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51576-78C4-4614-AF10-71D7FCB48948}" name="Table1" displayName="Table1" ref="A1:G11" totalsRowShown="0">
  <autoFilter ref="A1:G11" xr:uid="{D7751576-78C4-4614-AF10-71D7FCB48948}"/>
  <tableColumns count="7">
    <tableColumn id="1" xr3:uid="{980A17B8-EA14-41D8-B442-0E1A0AA8447D}" name="app"/>
    <tableColumn id="2" xr3:uid="{D3F116D4-A528-400F-955F-0A93E2C6DDFB}" name="avg_price"/>
    <tableColumn id="3" xr3:uid="{0F0A2BDB-9CAC-46AC-871F-88BDAFC17C8D}" name="total_profit"/>
    <tableColumn id="4" xr3:uid="{C95C67C9-3C24-451F-A468-4CFE880BC786}" name="yearly_profit"/>
    <tableColumn id="5" xr3:uid="{07BEB275-7D2A-4A8D-A2AB-38A50A435068}" name="avg_rating"/>
    <tableColumn id="6" xr3:uid="{FFC46150-B032-44DF-B6ED-2F26A322DA58}" name="longevity_in_years"/>
    <tableColumn id="7" xr3:uid="{3160A01C-20C9-43BF-BC4A-C7ED29F73548}" name="content_rat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9897-54FD-48E3-B8FD-F8BE765BDC62}">
  <dimension ref="A1:G329"/>
  <sheetViews>
    <sheetView workbookViewId="0">
      <selection activeCell="H31" sqref="H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>
        <v>0</v>
      </c>
      <c r="C2">
        <v>418000</v>
      </c>
      <c r="D2">
        <v>38000</v>
      </c>
      <c r="E2">
        <v>4.9000000000000004</v>
      </c>
      <c r="F2">
        <v>11</v>
      </c>
      <c r="G2" t="s">
        <v>11</v>
      </c>
    </row>
    <row r="3" spans="1:7" x14ac:dyDescent="0.3">
      <c r="A3" t="s">
        <v>16</v>
      </c>
      <c r="B3">
        <v>0</v>
      </c>
      <c r="C3">
        <v>418000</v>
      </c>
      <c r="D3">
        <v>38000</v>
      </c>
      <c r="E3">
        <v>4.8499999999999996</v>
      </c>
      <c r="F3">
        <v>11</v>
      </c>
      <c r="G3" t="s">
        <v>17</v>
      </c>
    </row>
    <row r="4" spans="1:7" x14ac:dyDescent="0.3">
      <c r="A4" t="s">
        <v>19</v>
      </c>
      <c r="B4">
        <v>0</v>
      </c>
      <c r="C4">
        <v>418000</v>
      </c>
      <c r="D4">
        <v>38000</v>
      </c>
      <c r="E4">
        <v>4.8499999999999996</v>
      </c>
      <c r="F4">
        <v>11</v>
      </c>
      <c r="G4" t="s">
        <v>17</v>
      </c>
    </row>
    <row r="5" spans="1:7" x14ac:dyDescent="0.3">
      <c r="A5" t="s">
        <v>13</v>
      </c>
      <c r="B5">
        <v>0</v>
      </c>
      <c r="C5">
        <v>418000</v>
      </c>
      <c r="D5">
        <v>38000</v>
      </c>
      <c r="E5">
        <v>4.8499999999999996</v>
      </c>
      <c r="F5">
        <v>11</v>
      </c>
      <c r="G5" t="s">
        <v>14</v>
      </c>
    </row>
    <row r="6" spans="1:7" x14ac:dyDescent="0.3">
      <c r="A6" t="s">
        <v>21</v>
      </c>
      <c r="B6">
        <v>0</v>
      </c>
      <c r="C6">
        <v>418000</v>
      </c>
      <c r="D6">
        <v>38000</v>
      </c>
      <c r="E6">
        <v>4.8499999999999996</v>
      </c>
      <c r="F6">
        <v>11</v>
      </c>
      <c r="G6" t="s">
        <v>17</v>
      </c>
    </row>
    <row r="7" spans="1:7" x14ac:dyDescent="0.3">
      <c r="A7" t="s">
        <v>22</v>
      </c>
      <c r="B7">
        <v>0</v>
      </c>
      <c r="C7">
        <v>418000</v>
      </c>
      <c r="D7">
        <v>38000</v>
      </c>
      <c r="E7">
        <v>4.75</v>
      </c>
      <c r="F7">
        <v>11</v>
      </c>
      <c r="G7" t="s">
        <v>17</v>
      </c>
    </row>
    <row r="8" spans="1:7" x14ac:dyDescent="0.3">
      <c r="A8" t="s">
        <v>23</v>
      </c>
      <c r="B8">
        <v>0</v>
      </c>
      <c r="C8">
        <v>380000</v>
      </c>
      <c r="D8">
        <v>38000</v>
      </c>
      <c r="E8">
        <v>4.6500000000000004</v>
      </c>
      <c r="F8">
        <v>10</v>
      </c>
      <c r="G8" t="s">
        <v>11</v>
      </c>
    </row>
    <row r="9" spans="1:7" x14ac:dyDescent="0.3">
      <c r="A9" t="s">
        <v>25</v>
      </c>
      <c r="B9">
        <v>0</v>
      </c>
      <c r="C9">
        <v>380000</v>
      </c>
      <c r="D9">
        <v>38000</v>
      </c>
      <c r="E9">
        <v>4.5999999999999996</v>
      </c>
      <c r="F9">
        <v>10</v>
      </c>
      <c r="G9" t="s">
        <v>14</v>
      </c>
    </row>
    <row r="10" spans="1:7" x14ac:dyDescent="0.3">
      <c r="A10" t="s">
        <v>26</v>
      </c>
      <c r="B10">
        <v>0</v>
      </c>
      <c r="C10">
        <v>380000</v>
      </c>
      <c r="D10">
        <v>38000</v>
      </c>
      <c r="E10">
        <v>4.5999999999999996</v>
      </c>
      <c r="F10">
        <v>10</v>
      </c>
      <c r="G10" t="s">
        <v>17</v>
      </c>
    </row>
    <row r="11" spans="1:7" x14ac:dyDescent="0.3">
      <c r="A11" t="s">
        <v>27</v>
      </c>
      <c r="B11">
        <v>0</v>
      </c>
      <c r="C11">
        <v>380000</v>
      </c>
      <c r="D11">
        <v>38000</v>
      </c>
      <c r="E11">
        <v>4.5999999999999996</v>
      </c>
      <c r="F11">
        <v>10</v>
      </c>
      <c r="G11" t="s">
        <v>17</v>
      </c>
    </row>
    <row r="12" spans="1:7" x14ac:dyDescent="0.3">
      <c r="A12" t="s">
        <v>24</v>
      </c>
      <c r="B12">
        <v>0</v>
      </c>
      <c r="C12">
        <v>380000</v>
      </c>
      <c r="D12">
        <v>38000</v>
      </c>
      <c r="E12">
        <v>4.5999999999999996</v>
      </c>
      <c r="F12">
        <v>10</v>
      </c>
      <c r="G12" t="s">
        <v>14</v>
      </c>
    </row>
    <row r="13" spans="1:7" x14ac:dyDescent="0.3">
      <c r="A13" t="s">
        <v>37</v>
      </c>
      <c r="B13">
        <v>0</v>
      </c>
      <c r="C13">
        <v>380000</v>
      </c>
      <c r="D13">
        <v>38000</v>
      </c>
      <c r="E13">
        <v>4.55</v>
      </c>
      <c r="F13">
        <v>10</v>
      </c>
      <c r="G13" t="s">
        <v>11</v>
      </c>
    </row>
    <row r="14" spans="1:7" x14ac:dyDescent="0.3">
      <c r="A14" t="s">
        <v>38</v>
      </c>
      <c r="B14">
        <v>0</v>
      </c>
      <c r="C14">
        <v>380000</v>
      </c>
      <c r="D14">
        <v>38000</v>
      </c>
      <c r="E14">
        <v>4.55</v>
      </c>
      <c r="F14">
        <v>10</v>
      </c>
      <c r="G14" t="s">
        <v>17</v>
      </c>
    </row>
    <row r="15" spans="1:7" x14ac:dyDescent="0.3">
      <c r="A15" t="s">
        <v>44</v>
      </c>
      <c r="B15">
        <v>0</v>
      </c>
      <c r="C15">
        <v>380000</v>
      </c>
      <c r="D15">
        <v>38000</v>
      </c>
      <c r="E15">
        <v>4.55</v>
      </c>
      <c r="F15">
        <v>10</v>
      </c>
      <c r="G15" t="s">
        <v>14</v>
      </c>
    </row>
    <row r="16" spans="1:7" x14ac:dyDescent="0.3">
      <c r="A16" t="s">
        <v>45</v>
      </c>
      <c r="B16">
        <v>0</v>
      </c>
      <c r="C16">
        <v>380000</v>
      </c>
      <c r="D16">
        <v>38000</v>
      </c>
      <c r="E16">
        <v>4.55</v>
      </c>
      <c r="F16">
        <v>10</v>
      </c>
      <c r="G16" t="s">
        <v>14</v>
      </c>
    </row>
    <row r="17" spans="1:7" x14ac:dyDescent="0.3">
      <c r="A17" t="s">
        <v>31</v>
      </c>
      <c r="B17">
        <v>0</v>
      </c>
      <c r="C17">
        <v>380000</v>
      </c>
      <c r="D17">
        <v>38000</v>
      </c>
      <c r="E17">
        <v>4.55</v>
      </c>
      <c r="F17">
        <v>10</v>
      </c>
      <c r="G17" t="s">
        <v>14</v>
      </c>
    </row>
    <row r="18" spans="1:7" x14ac:dyDescent="0.3">
      <c r="A18" t="s">
        <v>46</v>
      </c>
      <c r="B18">
        <v>0</v>
      </c>
      <c r="C18">
        <v>380000</v>
      </c>
      <c r="D18">
        <v>38000</v>
      </c>
      <c r="E18">
        <v>4.55</v>
      </c>
      <c r="F18">
        <v>10</v>
      </c>
      <c r="G18" t="s">
        <v>11</v>
      </c>
    </row>
    <row r="19" spans="1:7" x14ac:dyDescent="0.3">
      <c r="A19" t="s">
        <v>48</v>
      </c>
      <c r="B19">
        <v>0</v>
      </c>
      <c r="C19">
        <v>380000</v>
      </c>
      <c r="D19">
        <v>38000</v>
      </c>
      <c r="E19">
        <v>4.55</v>
      </c>
      <c r="F19">
        <v>10</v>
      </c>
      <c r="G19" t="s">
        <v>17</v>
      </c>
    </row>
    <row r="20" spans="1:7" x14ac:dyDescent="0.3">
      <c r="A20" t="s">
        <v>33</v>
      </c>
      <c r="B20">
        <v>0</v>
      </c>
      <c r="C20">
        <v>380000</v>
      </c>
      <c r="D20">
        <v>38000</v>
      </c>
      <c r="E20">
        <v>4.55</v>
      </c>
      <c r="F20">
        <v>10</v>
      </c>
      <c r="G20" t="s">
        <v>11</v>
      </c>
    </row>
    <row r="21" spans="1:7" x14ac:dyDescent="0.3">
      <c r="A21" t="s">
        <v>43</v>
      </c>
      <c r="B21">
        <v>0</v>
      </c>
      <c r="C21">
        <v>380000</v>
      </c>
      <c r="D21">
        <v>38000</v>
      </c>
      <c r="E21">
        <v>4.55</v>
      </c>
      <c r="F21">
        <v>10</v>
      </c>
      <c r="G21" t="s">
        <v>17</v>
      </c>
    </row>
    <row r="22" spans="1:7" x14ac:dyDescent="0.3">
      <c r="A22" t="s">
        <v>30</v>
      </c>
      <c r="B22">
        <v>0</v>
      </c>
      <c r="C22">
        <v>380000</v>
      </c>
      <c r="D22">
        <v>38000</v>
      </c>
      <c r="E22">
        <v>4.55</v>
      </c>
      <c r="F22">
        <v>10</v>
      </c>
      <c r="G22" t="s">
        <v>11</v>
      </c>
    </row>
    <row r="23" spans="1:7" x14ac:dyDescent="0.3">
      <c r="A23" t="s">
        <v>29</v>
      </c>
      <c r="B23">
        <v>0</v>
      </c>
      <c r="C23">
        <v>380000</v>
      </c>
      <c r="D23">
        <v>38000</v>
      </c>
      <c r="E23">
        <v>4.55</v>
      </c>
      <c r="F23">
        <v>10</v>
      </c>
      <c r="G23" t="s">
        <v>14</v>
      </c>
    </row>
    <row r="24" spans="1:7" x14ac:dyDescent="0.3">
      <c r="A24" t="s">
        <v>40</v>
      </c>
      <c r="B24">
        <v>0</v>
      </c>
      <c r="C24">
        <v>380000</v>
      </c>
      <c r="D24">
        <v>38000</v>
      </c>
      <c r="E24">
        <v>4.55</v>
      </c>
      <c r="F24">
        <v>10</v>
      </c>
      <c r="G24" t="s">
        <v>14</v>
      </c>
    </row>
    <row r="25" spans="1:7" x14ac:dyDescent="0.3">
      <c r="A25" t="s">
        <v>34</v>
      </c>
      <c r="B25">
        <v>0</v>
      </c>
      <c r="C25">
        <v>380000</v>
      </c>
      <c r="D25">
        <v>38000</v>
      </c>
      <c r="E25">
        <v>4.55</v>
      </c>
      <c r="F25">
        <v>10</v>
      </c>
      <c r="G25" t="s">
        <v>17</v>
      </c>
    </row>
    <row r="26" spans="1:7" x14ac:dyDescent="0.3">
      <c r="A26" t="s">
        <v>47</v>
      </c>
      <c r="B26">
        <v>0</v>
      </c>
      <c r="C26">
        <v>380000</v>
      </c>
      <c r="D26">
        <v>38000</v>
      </c>
      <c r="E26">
        <v>4.55</v>
      </c>
      <c r="F26">
        <v>10</v>
      </c>
      <c r="G26" t="s">
        <v>14</v>
      </c>
    </row>
    <row r="27" spans="1:7" x14ac:dyDescent="0.3">
      <c r="A27" t="s">
        <v>50</v>
      </c>
      <c r="B27">
        <v>0</v>
      </c>
      <c r="C27">
        <v>380000</v>
      </c>
      <c r="D27">
        <v>38000</v>
      </c>
      <c r="E27">
        <v>4.55</v>
      </c>
      <c r="F27">
        <v>10</v>
      </c>
      <c r="G27" t="s">
        <v>11</v>
      </c>
    </row>
    <row r="28" spans="1:7" x14ac:dyDescent="0.3">
      <c r="A28" t="s">
        <v>36</v>
      </c>
      <c r="B28">
        <v>0</v>
      </c>
      <c r="C28">
        <v>380000</v>
      </c>
      <c r="D28">
        <v>38000</v>
      </c>
      <c r="E28">
        <v>4.55</v>
      </c>
      <c r="F28">
        <v>10</v>
      </c>
      <c r="G28" t="s">
        <v>17</v>
      </c>
    </row>
    <row r="29" spans="1:7" x14ac:dyDescent="0.3">
      <c r="A29" t="s">
        <v>41</v>
      </c>
      <c r="B29">
        <v>0</v>
      </c>
      <c r="C29">
        <v>380000</v>
      </c>
      <c r="D29">
        <v>38000</v>
      </c>
      <c r="E29">
        <v>4.55</v>
      </c>
      <c r="F29">
        <v>10</v>
      </c>
      <c r="G29" t="s">
        <v>17</v>
      </c>
    </row>
    <row r="30" spans="1:7" x14ac:dyDescent="0.3">
      <c r="A30" t="s">
        <v>39</v>
      </c>
      <c r="B30">
        <v>0</v>
      </c>
      <c r="C30">
        <v>380000</v>
      </c>
      <c r="D30">
        <v>38000</v>
      </c>
      <c r="E30">
        <v>4.55</v>
      </c>
      <c r="F30">
        <v>10</v>
      </c>
      <c r="G30" t="s">
        <v>17</v>
      </c>
    </row>
    <row r="31" spans="1:7" x14ac:dyDescent="0.3">
      <c r="A31" t="s">
        <v>42</v>
      </c>
      <c r="B31">
        <v>0</v>
      </c>
      <c r="C31">
        <v>380000</v>
      </c>
      <c r="D31">
        <v>38000</v>
      </c>
      <c r="E31">
        <v>4.55</v>
      </c>
      <c r="F31">
        <v>10</v>
      </c>
      <c r="G31" t="s">
        <v>17</v>
      </c>
    </row>
    <row r="32" spans="1:7" x14ac:dyDescent="0.3">
      <c r="A32" t="s">
        <v>49</v>
      </c>
      <c r="B32">
        <v>0</v>
      </c>
      <c r="C32">
        <v>380000</v>
      </c>
      <c r="D32">
        <v>38000</v>
      </c>
      <c r="E32">
        <v>4.55</v>
      </c>
      <c r="F32">
        <v>10</v>
      </c>
      <c r="G32" t="s">
        <v>17</v>
      </c>
    </row>
    <row r="33" spans="1:7" x14ac:dyDescent="0.3">
      <c r="A33" t="s">
        <v>94</v>
      </c>
      <c r="B33">
        <v>0</v>
      </c>
      <c r="C33">
        <v>380000</v>
      </c>
      <c r="D33">
        <v>38000</v>
      </c>
      <c r="E33">
        <v>4.5</v>
      </c>
      <c r="F33">
        <v>10</v>
      </c>
      <c r="G33" t="s">
        <v>17</v>
      </c>
    </row>
    <row r="34" spans="1:7" x14ac:dyDescent="0.3">
      <c r="A34" t="s">
        <v>69</v>
      </c>
      <c r="B34">
        <v>0</v>
      </c>
      <c r="C34">
        <v>380000</v>
      </c>
      <c r="D34">
        <v>38000</v>
      </c>
      <c r="E34">
        <v>4.5</v>
      </c>
      <c r="F34">
        <v>10</v>
      </c>
      <c r="G34" t="s">
        <v>14</v>
      </c>
    </row>
    <row r="35" spans="1:7" x14ac:dyDescent="0.3">
      <c r="A35" t="s">
        <v>85</v>
      </c>
      <c r="B35">
        <v>0</v>
      </c>
      <c r="C35">
        <v>380000</v>
      </c>
      <c r="D35">
        <v>38000</v>
      </c>
      <c r="E35">
        <v>4.5</v>
      </c>
      <c r="F35">
        <v>10</v>
      </c>
      <c r="G35" t="s">
        <v>14</v>
      </c>
    </row>
    <row r="36" spans="1:7" x14ac:dyDescent="0.3">
      <c r="A36" t="s">
        <v>92</v>
      </c>
      <c r="B36">
        <v>0</v>
      </c>
      <c r="C36">
        <v>380000</v>
      </c>
      <c r="D36">
        <v>38000</v>
      </c>
      <c r="E36">
        <v>4.5</v>
      </c>
      <c r="F36">
        <v>10</v>
      </c>
      <c r="G36" t="s">
        <v>17</v>
      </c>
    </row>
    <row r="37" spans="1:7" x14ac:dyDescent="0.3">
      <c r="A37" t="s">
        <v>57</v>
      </c>
      <c r="B37">
        <v>0</v>
      </c>
      <c r="C37">
        <v>380000</v>
      </c>
      <c r="D37">
        <v>38000</v>
      </c>
      <c r="E37">
        <v>4.5</v>
      </c>
      <c r="F37">
        <v>10</v>
      </c>
      <c r="G37" t="s">
        <v>17</v>
      </c>
    </row>
    <row r="38" spans="1:7" x14ac:dyDescent="0.3">
      <c r="A38" t="s">
        <v>73</v>
      </c>
      <c r="B38">
        <v>0</v>
      </c>
      <c r="C38">
        <v>380000</v>
      </c>
      <c r="D38">
        <v>38000</v>
      </c>
      <c r="E38">
        <v>4.5</v>
      </c>
      <c r="F38">
        <v>10</v>
      </c>
      <c r="G38" t="s">
        <v>17</v>
      </c>
    </row>
    <row r="39" spans="1:7" x14ac:dyDescent="0.3">
      <c r="A39" t="s">
        <v>88</v>
      </c>
      <c r="B39">
        <v>0</v>
      </c>
      <c r="C39">
        <v>380000</v>
      </c>
      <c r="D39">
        <v>38000</v>
      </c>
      <c r="E39">
        <v>4.5</v>
      </c>
      <c r="F39">
        <v>10</v>
      </c>
      <c r="G39" t="s">
        <v>11</v>
      </c>
    </row>
    <row r="40" spans="1:7" x14ac:dyDescent="0.3">
      <c r="A40" t="s">
        <v>51</v>
      </c>
      <c r="B40">
        <v>0</v>
      </c>
      <c r="C40">
        <v>380000</v>
      </c>
      <c r="D40">
        <v>38000</v>
      </c>
      <c r="E40">
        <v>4.5</v>
      </c>
      <c r="F40">
        <v>10</v>
      </c>
      <c r="G40" t="s">
        <v>17</v>
      </c>
    </row>
    <row r="41" spans="1:7" x14ac:dyDescent="0.3">
      <c r="A41" t="s">
        <v>96</v>
      </c>
      <c r="B41">
        <v>0</v>
      </c>
      <c r="C41">
        <v>380000</v>
      </c>
      <c r="D41">
        <v>38000</v>
      </c>
      <c r="E41">
        <v>4.5</v>
      </c>
      <c r="F41">
        <v>10</v>
      </c>
      <c r="G41" t="s">
        <v>17</v>
      </c>
    </row>
    <row r="42" spans="1:7" x14ac:dyDescent="0.3">
      <c r="A42" t="s">
        <v>90</v>
      </c>
      <c r="B42">
        <v>0</v>
      </c>
      <c r="C42">
        <v>380000</v>
      </c>
      <c r="D42">
        <v>38000</v>
      </c>
      <c r="E42">
        <v>4.5</v>
      </c>
      <c r="F42">
        <v>10</v>
      </c>
      <c r="G42" t="s">
        <v>14</v>
      </c>
    </row>
    <row r="43" spans="1:7" x14ac:dyDescent="0.3">
      <c r="A43" t="s">
        <v>97</v>
      </c>
      <c r="B43">
        <v>0</v>
      </c>
      <c r="C43">
        <v>380000</v>
      </c>
      <c r="D43">
        <v>38000</v>
      </c>
      <c r="E43">
        <v>4.5</v>
      </c>
      <c r="F43">
        <v>10</v>
      </c>
      <c r="G43" t="s">
        <v>11</v>
      </c>
    </row>
    <row r="44" spans="1:7" x14ac:dyDescent="0.3">
      <c r="A44" t="s">
        <v>75</v>
      </c>
      <c r="B44">
        <v>0</v>
      </c>
      <c r="C44">
        <v>380000</v>
      </c>
      <c r="D44">
        <v>38000</v>
      </c>
      <c r="E44">
        <v>4.5</v>
      </c>
      <c r="F44">
        <v>10</v>
      </c>
      <c r="G44" t="s">
        <v>17</v>
      </c>
    </row>
    <row r="45" spans="1:7" x14ac:dyDescent="0.3">
      <c r="A45" t="s">
        <v>62</v>
      </c>
      <c r="B45">
        <v>0</v>
      </c>
      <c r="C45">
        <v>380000</v>
      </c>
      <c r="D45">
        <v>38000</v>
      </c>
      <c r="E45">
        <v>4.5</v>
      </c>
      <c r="F45">
        <v>10</v>
      </c>
      <c r="G45" t="s">
        <v>63</v>
      </c>
    </row>
    <row r="46" spans="1:7" x14ac:dyDescent="0.3">
      <c r="A46" t="s">
        <v>54</v>
      </c>
      <c r="B46">
        <v>0</v>
      </c>
      <c r="C46">
        <v>380000</v>
      </c>
      <c r="D46">
        <v>38000</v>
      </c>
      <c r="E46">
        <v>4.5</v>
      </c>
      <c r="F46">
        <v>10</v>
      </c>
      <c r="G46" t="s">
        <v>17</v>
      </c>
    </row>
    <row r="47" spans="1:7" x14ac:dyDescent="0.3">
      <c r="A47" t="s">
        <v>64</v>
      </c>
      <c r="B47">
        <v>0</v>
      </c>
      <c r="C47">
        <v>380000</v>
      </c>
      <c r="D47">
        <v>38000</v>
      </c>
      <c r="E47">
        <v>4.5</v>
      </c>
      <c r="F47">
        <v>10</v>
      </c>
      <c r="G47" t="s">
        <v>17</v>
      </c>
    </row>
    <row r="48" spans="1:7" x14ac:dyDescent="0.3">
      <c r="A48" t="s">
        <v>83</v>
      </c>
      <c r="B48">
        <v>0</v>
      </c>
      <c r="C48">
        <v>380000</v>
      </c>
      <c r="D48">
        <v>38000</v>
      </c>
      <c r="E48">
        <v>4.5</v>
      </c>
      <c r="F48">
        <v>10</v>
      </c>
      <c r="G48" t="s">
        <v>17</v>
      </c>
    </row>
    <row r="49" spans="1:7" x14ac:dyDescent="0.3">
      <c r="A49" t="s">
        <v>71</v>
      </c>
      <c r="B49">
        <v>0</v>
      </c>
      <c r="C49">
        <v>380000</v>
      </c>
      <c r="D49">
        <v>38000</v>
      </c>
      <c r="E49">
        <v>4.5</v>
      </c>
      <c r="F49">
        <v>10</v>
      </c>
      <c r="G49" t="s">
        <v>17</v>
      </c>
    </row>
    <row r="50" spans="1:7" x14ac:dyDescent="0.3">
      <c r="A50" t="s">
        <v>67</v>
      </c>
      <c r="B50">
        <v>0</v>
      </c>
      <c r="C50">
        <v>380000</v>
      </c>
      <c r="D50">
        <v>38000</v>
      </c>
      <c r="E50">
        <v>4.5</v>
      </c>
      <c r="F50">
        <v>10</v>
      </c>
      <c r="G50" t="s">
        <v>11</v>
      </c>
    </row>
    <row r="51" spans="1:7" x14ac:dyDescent="0.3">
      <c r="A51" t="s">
        <v>56</v>
      </c>
      <c r="B51">
        <v>0</v>
      </c>
      <c r="C51">
        <v>380000</v>
      </c>
      <c r="D51">
        <v>38000</v>
      </c>
      <c r="E51">
        <v>4.5</v>
      </c>
      <c r="F51">
        <v>10</v>
      </c>
      <c r="G51" t="s">
        <v>17</v>
      </c>
    </row>
    <row r="52" spans="1:7" x14ac:dyDescent="0.3">
      <c r="A52" t="s">
        <v>53</v>
      </c>
      <c r="B52">
        <v>0</v>
      </c>
      <c r="C52">
        <v>380000</v>
      </c>
      <c r="D52">
        <v>38000</v>
      </c>
      <c r="E52">
        <v>4.5</v>
      </c>
      <c r="F52">
        <v>10</v>
      </c>
      <c r="G52" t="s">
        <v>17</v>
      </c>
    </row>
    <row r="53" spans="1:7" x14ac:dyDescent="0.3">
      <c r="A53" t="s">
        <v>72</v>
      </c>
      <c r="B53">
        <v>0</v>
      </c>
      <c r="C53">
        <v>380000</v>
      </c>
      <c r="D53">
        <v>38000</v>
      </c>
      <c r="E53">
        <v>4.5</v>
      </c>
      <c r="F53">
        <v>10</v>
      </c>
      <c r="G53" t="s">
        <v>17</v>
      </c>
    </row>
    <row r="54" spans="1:7" x14ac:dyDescent="0.3">
      <c r="A54" t="s">
        <v>60</v>
      </c>
      <c r="B54">
        <v>0</v>
      </c>
      <c r="C54">
        <v>380000</v>
      </c>
      <c r="D54">
        <v>38000</v>
      </c>
      <c r="E54">
        <v>4.5</v>
      </c>
      <c r="F54">
        <v>10</v>
      </c>
      <c r="G54" t="s">
        <v>17</v>
      </c>
    </row>
    <row r="55" spans="1:7" x14ac:dyDescent="0.3">
      <c r="A55" t="s">
        <v>89</v>
      </c>
      <c r="B55">
        <v>0</v>
      </c>
      <c r="C55">
        <v>380000</v>
      </c>
      <c r="D55">
        <v>38000</v>
      </c>
      <c r="E55">
        <v>4.5</v>
      </c>
      <c r="F55">
        <v>10</v>
      </c>
      <c r="G55" t="s">
        <v>17</v>
      </c>
    </row>
    <row r="56" spans="1:7" x14ac:dyDescent="0.3">
      <c r="A56" t="s">
        <v>77</v>
      </c>
      <c r="B56">
        <v>0</v>
      </c>
      <c r="C56">
        <v>380000</v>
      </c>
      <c r="D56">
        <v>38000</v>
      </c>
      <c r="E56">
        <v>4.5</v>
      </c>
      <c r="F56">
        <v>10</v>
      </c>
      <c r="G56" t="s">
        <v>17</v>
      </c>
    </row>
    <row r="57" spans="1:7" x14ac:dyDescent="0.3">
      <c r="A57" t="s">
        <v>80</v>
      </c>
      <c r="B57">
        <v>0</v>
      </c>
      <c r="C57">
        <v>380000</v>
      </c>
      <c r="D57">
        <v>38000</v>
      </c>
      <c r="E57">
        <v>4.5</v>
      </c>
      <c r="F57">
        <v>10</v>
      </c>
      <c r="G57" t="s">
        <v>17</v>
      </c>
    </row>
    <row r="58" spans="1:7" x14ac:dyDescent="0.3">
      <c r="A58" t="s">
        <v>87</v>
      </c>
      <c r="B58">
        <v>0</v>
      </c>
      <c r="C58">
        <v>380000</v>
      </c>
      <c r="D58">
        <v>38000</v>
      </c>
      <c r="E58">
        <v>4.5</v>
      </c>
      <c r="F58">
        <v>10</v>
      </c>
      <c r="G58" t="s">
        <v>14</v>
      </c>
    </row>
    <row r="59" spans="1:7" x14ac:dyDescent="0.3">
      <c r="A59" t="s">
        <v>58</v>
      </c>
      <c r="B59">
        <v>0</v>
      </c>
      <c r="C59">
        <v>380000</v>
      </c>
      <c r="D59">
        <v>38000</v>
      </c>
      <c r="E59">
        <v>4.5</v>
      </c>
      <c r="F59">
        <v>10</v>
      </c>
      <c r="G59" t="s">
        <v>17</v>
      </c>
    </row>
    <row r="60" spans="1:7" x14ac:dyDescent="0.3">
      <c r="A60" t="s">
        <v>74</v>
      </c>
      <c r="B60">
        <v>0</v>
      </c>
      <c r="C60">
        <v>380000</v>
      </c>
      <c r="D60">
        <v>38000</v>
      </c>
      <c r="E60">
        <v>4.5</v>
      </c>
      <c r="F60">
        <v>10</v>
      </c>
      <c r="G60" t="s">
        <v>17</v>
      </c>
    </row>
    <row r="61" spans="1:7" x14ac:dyDescent="0.3">
      <c r="A61" t="s">
        <v>55</v>
      </c>
      <c r="B61">
        <v>0</v>
      </c>
      <c r="C61">
        <v>380000</v>
      </c>
      <c r="D61">
        <v>38000</v>
      </c>
      <c r="E61">
        <v>4.5</v>
      </c>
      <c r="F61">
        <v>10</v>
      </c>
      <c r="G61" t="s">
        <v>17</v>
      </c>
    </row>
    <row r="62" spans="1:7" x14ac:dyDescent="0.3">
      <c r="A62" t="s">
        <v>93</v>
      </c>
      <c r="B62">
        <v>0</v>
      </c>
      <c r="C62">
        <v>380000</v>
      </c>
      <c r="D62">
        <v>38000</v>
      </c>
      <c r="E62">
        <v>4.5</v>
      </c>
      <c r="F62">
        <v>10</v>
      </c>
      <c r="G62" t="s">
        <v>17</v>
      </c>
    </row>
    <row r="63" spans="1:7" x14ac:dyDescent="0.3">
      <c r="A63" t="s">
        <v>68</v>
      </c>
      <c r="B63">
        <v>0</v>
      </c>
      <c r="C63">
        <v>380000</v>
      </c>
      <c r="D63">
        <v>38000</v>
      </c>
      <c r="E63">
        <v>4.5</v>
      </c>
      <c r="F63">
        <v>10</v>
      </c>
      <c r="G63" t="s">
        <v>17</v>
      </c>
    </row>
    <row r="64" spans="1:7" x14ac:dyDescent="0.3">
      <c r="A64" t="s">
        <v>86</v>
      </c>
      <c r="B64">
        <v>0</v>
      </c>
      <c r="C64">
        <v>380000</v>
      </c>
      <c r="D64">
        <v>38000</v>
      </c>
      <c r="E64">
        <v>4.5</v>
      </c>
      <c r="F64">
        <v>10</v>
      </c>
      <c r="G64" t="s">
        <v>11</v>
      </c>
    </row>
    <row r="65" spans="1:7" x14ac:dyDescent="0.3">
      <c r="A65" t="s">
        <v>91</v>
      </c>
      <c r="B65">
        <v>0</v>
      </c>
      <c r="C65">
        <v>380000</v>
      </c>
      <c r="D65">
        <v>38000</v>
      </c>
      <c r="E65">
        <v>4.5</v>
      </c>
      <c r="F65">
        <v>10</v>
      </c>
      <c r="G65" t="s">
        <v>17</v>
      </c>
    </row>
    <row r="66" spans="1:7" x14ac:dyDescent="0.3">
      <c r="A66" t="s">
        <v>81</v>
      </c>
      <c r="B66">
        <v>0</v>
      </c>
      <c r="C66">
        <v>380000</v>
      </c>
      <c r="D66">
        <v>38000</v>
      </c>
      <c r="E66">
        <v>4.5</v>
      </c>
      <c r="F66">
        <v>10</v>
      </c>
      <c r="G66" t="s">
        <v>14</v>
      </c>
    </row>
    <row r="67" spans="1:7" x14ac:dyDescent="0.3">
      <c r="A67" t="s">
        <v>59</v>
      </c>
      <c r="B67">
        <v>0</v>
      </c>
      <c r="C67">
        <v>380000</v>
      </c>
      <c r="D67">
        <v>38000</v>
      </c>
      <c r="E67">
        <v>4.5</v>
      </c>
      <c r="F67">
        <v>10</v>
      </c>
      <c r="G67" t="s">
        <v>17</v>
      </c>
    </row>
    <row r="68" spans="1:7" x14ac:dyDescent="0.3">
      <c r="A68" t="s">
        <v>66</v>
      </c>
      <c r="B68">
        <v>0</v>
      </c>
      <c r="C68">
        <v>380000</v>
      </c>
      <c r="D68">
        <v>38000</v>
      </c>
      <c r="E68">
        <v>4.5</v>
      </c>
      <c r="F68">
        <v>10</v>
      </c>
      <c r="G68" t="s">
        <v>17</v>
      </c>
    </row>
    <row r="69" spans="1:7" x14ac:dyDescent="0.3">
      <c r="A69" t="s">
        <v>76</v>
      </c>
      <c r="B69">
        <v>0</v>
      </c>
      <c r="C69">
        <v>380000</v>
      </c>
      <c r="D69">
        <v>38000</v>
      </c>
      <c r="E69">
        <v>4.5</v>
      </c>
      <c r="F69">
        <v>10</v>
      </c>
      <c r="G69" t="s">
        <v>14</v>
      </c>
    </row>
    <row r="70" spans="1:7" x14ac:dyDescent="0.3">
      <c r="A70" t="s">
        <v>61</v>
      </c>
      <c r="B70">
        <v>0</v>
      </c>
      <c r="C70">
        <v>380000</v>
      </c>
      <c r="D70">
        <v>38000</v>
      </c>
      <c r="E70">
        <v>4.5</v>
      </c>
      <c r="F70">
        <v>10</v>
      </c>
      <c r="G70" t="s">
        <v>17</v>
      </c>
    </row>
    <row r="71" spans="1:7" x14ac:dyDescent="0.3">
      <c r="A71" t="s">
        <v>79</v>
      </c>
      <c r="B71">
        <v>0</v>
      </c>
      <c r="C71">
        <v>380000</v>
      </c>
      <c r="D71">
        <v>38000</v>
      </c>
      <c r="E71">
        <v>4.5</v>
      </c>
      <c r="F71">
        <v>10</v>
      </c>
      <c r="G71" t="s">
        <v>14</v>
      </c>
    </row>
    <row r="72" spans="1:7" x14ac:dyDescent="0.3">
      <c r="A72" t="s">
        <v>78</v>
      </c>
      <c r="B72">
        <v>0</v>
      </c>
      <c r="C72">
        <v>380000</v>
      </c>
      <c r="D72">
        <v>38000</v>
      </c>
      <c r="E72">
        <v>4.5</v>
      </c>
      <c r="F72">
        <v>10</v>
      </c>
      <c r="G72" t="s">
        <v>14</v>
      </c>
    </row>
    <row r="73" spans="1:7" x14ac:dyDescent="0.3">
      <c r="A73" t="s">
        <v>84</v>
      </c>
      <c r="B73">
        <v>0</v>
      </c>
      <c r="C73">
        <v>380000</v>
      </c>
      <c r="D73">
        <v>38000</v>
      </c>
      <c r="E73">
        <v>4.5</v>
      </c>
      <c r="F73">
        <v>10</v>
      </c>
      <c r="G73" t="s">
        <v>14</v>
      </c>
    </row>
    <row r="74" spans="1:7" x14ac:dyDescent="0.3">
      <c r="A74" t="s">
        <v>70</v>
      </c>
      <c r="B74">
        <v>0.99</v>
      </c>
      <c r="C74">
        <v>380000</v>
      </c>
      <c r="D74">
        <v>38000</v>
      </c>
      <c r="E74">
        <v>4.5</v>
      </c>
      <c r="F74">
        <v>10</v>
      </c>
      <c r="G74" t="s">
        <v>17</v>
      </c>
    </row>
    <row r="75" spans="1:7" x14ac:dyDescent="0.3">
      <c r="A75" t="s">
        <v>114</v>
      </c>
      <c r="B75">
        <v>0</v>
      </c>
      <c r="C75">
        <v>380000</v>
      </c>
      <c r="D75">
        <v>38000</v>
      </c>
      <c r="E75">
        <v>4.45</v>
      </c>
      <c r="F75">
        <v>10</v>
      </c>
      <c r="G75" t="s">
        <v>17</v>
      </c>
    </row>
    <row r="76" spans="1:7" x14ac:dyDescent="0.3">
      <c r="A76" t="s">
        <v>119</v>
      </c>
      <c r="B76">
        <v>0</v>
      </c>
      <c r="C76">
        <v>380000</v>
      </c>
      <c r="D76">
        <v>38000</v>
      </c>
      <c r="E76">
        <v>4.45</v>
      </c>
      <c r="F76">
        <v>10</v>
      </c>
      <c r="G76" t="s">
        <v>17</v>
      </c>
    </row>
    <row r="77" spans="1:7" x14ac:dyDescent="0.3">
      <c r="A77" t="s">
        <v>120</v>
      </c>
      <c r="B77">
        <v>0</v>
      </c>
      <c r="C77">
        <v>380000</v>
      </c>
      <c r="D77">
        <v>38000</v>
      </c>
      <c r="E77">
        <v>4.45</v>
      </c>
      <c r="F77">
        <v>10</v>
      </c>
      <c r="G77" t="s">
        <v>17</v>
      </c>
    </row>
    <row r="78" spans="1:7" x14ac:dyDescent="0.3">
      <c r="A78" t="s">
        <v>117</v>
      </c>
      <c r="B78">
        <v>0</v>
      </c>
      <c r="C78">
        <v>380000</v>
      </c>
      <c r="D78">
        <v>38000</v>
      </c>
      <c r="E78">
        <v>4.45</v>
      </c>
      <c r="F78">
        <v>10</v>
      </c>
      <c r="G78" t="s">
        <v>17</v>
      </c>
    </row>
    <row r="79" spans="1:7" x14ac:dyDescent="0.3">
      <c r="A79" t="s">
        <v>109</v>
      </c>
      <c r="B79">
        <v>0</v>
      </c>
      <c r="C79">
        <v>380000</v>
      </c>
      <c r="D79">
        <v>38000</v>
      </c>
      <c r="E79">
        <v>4.45</v>
      </c>
      <c r="F79">
        <v>10</v>
      </c>
      <c r="G79" t="s">
        <v>17</v>
      </c>
    </row>
    <row r="80" spans="1:7" x14ac:dyDescent="0.3">
      <c r="A80" t="s">
        <v>112</v>
      </c>
      <c r="B80">
        <v>0</v>
      </c>
      <c r="C80">
        <v>380000</v>
      </c>
      <c r="D80">
        <v>38000</v>
      </c>
      <c r="E80">
        <v>4.45</v>
      </c>
      <c r="F80">
        <v>10</v>
      </c>
      <c r="G80" t="s">
        <v>17</v>
      </c>
    </row>
    <row r="81" spans="1:7" x14ac:dyDescent="0.3">
      <c r="A81" t="s">
        <v>122</v>
      </c>
      <c r="B81">
        <v>0</v>
      </c>
      <c r="C81">
        <v>380000</v>
      </c>
      <c r="D81">
        <v>38000</v>
      </c>
      <c r="E81">
        <v>4.45</v>
      </c>
      <c r="F81">
        <v>10</v>
      </c>
      <c r="G81" t="s">
        <v>17</v>
      </c>
    </row>
    <row r="82" spans="1:7" x14ac:dyDescent="0.3">
      <c r="A82" t="s">
        <v>116</v>
      </c>
      <c r="B82">
        <v>0</v>
      </c>
      <c r="C82">
        <v>380000</v>
      </c>
      <c r="D82">
        <v>38000</v>
      </c>
      <c r="E82">
        <v>4.45</v>
      </c>
      <c r="F82">
        <v>10</v>
      </c>
      <c r="G82" t="s">
        <v>17</v>
      </c>
    </row>
    <row r="83" spans="1:7" x14ac:dyDescent="0.3">
      <c r="A83" t="s">
        <v>102</v>
      </c>
      <c r="B83">
        <v>0</v>
      </c>
      <c r="C83">
        <v>380000</v>
      </c>
      <c r="D83">
        <v>38000</v>
      </c>
      <c r="E83">
        <v>4.45</v>
      </c>
      <c r="F83">
        <v>10</v>
      </c>
      <c r="G83" t="s">
        <v>14</v>
      </c>
    </row>
    <row r="84" spans="1:7" x14ac:dyDescent="0.3">
      <c r="A84" t="s">
        <v>125</v>
      </c>
      <c r="B84">
        <v>0</v>
      </c>
      <c r="C84">
        <v>380000</v>
      </c>
      <c r="D84">
        <v>38000</v>
      </c>
      <c r="E84">
        <v>4.45</v>
      </c>
      <c r="F84">
        <v>10</v>
      </c>
      <c r="G84" t="s">
        <v>17</v>
      </c>
    </row>
    <row r="85" spans="1:7" x14ac:dyDescent="0.3">
      <c r="A85" t="s">
        <v>126</v>
      </c>
      <c r="B85">
        <v>0</v>
      </c>
      <c r="C85">
        <v>380000</v>
      </c>
      <c r="D85">
        <v>38000</v>
      </c>
      <c r="E85">
        <v>4.45</v>
      </c>
      <c r="F85">
        <v>10</v>
      </c>
      <c r="G85" t="s">
        <v>17</v>
      </c>
    </row>
    <row r="86" spans="1:7" x14ac:dyDescent="0.3">
      <c r="A86" t="s">
        <v>123</v>
      </c>
      <c r="B86">
        <v>0</v>
      </c>
      <c r="C86">
        <v>380000</v>
      </c>
      <c r="D86">
        <v>38000</v>
      </c>
      <c r="E86">
        <v>4.45</v>
      </c>
      <c r="F86">
        <v>10</v>
      </c>
      <c r="G86" t="s">
        <v>17</v>
      </c>
    </row>
    <row r="87" spans="1:7" x14ac:dyDescent="0.3">
      <c r="A87" t="s">
        <v>115</v>
      </c>
      <c r="B87">
        <v>0</v>
      </c>
      <c r="C87">
        <v>380000</v>
      </c>
      <c r="D87">
        <v>38000</v>
      </c>
      <c r="E87">
        <v>4.45</v>
      </c>
      <c r="F87">
        <v>10</v>
      </c>
      <c r="G87" t="s">
        <v>17</v>
      </c>
    </row>
    <row r="88" spans="1:7" x14ac:dyDescent="0.3">
      <c r="A88" t="s">
        <v>106</v>
      </c>
      <c r="B88">
        <v>0</v>
      </c>
      <c r="C88">
        <v>380000</v>
      </c>
      <c r="D88">
        <v>38000</v>
      </c>
      <c r="E88">
        <v>4.45</v>
      </c>
      <c r="F88">
        <v>10</v>
      </c>
      <c r="G88" t="s">
        <v>14</v>
      </c>
    </row>
    <row r="89" spans="1:7" x14ac:dyDescent="0.3">
      <c r="A89" t="s">
        <v>99</v>
      </c>
      <c r="B89">
        <v>0</v>
      </c>
      <c r="C89">
        <v>380000</v>
      </c>
      <c r="D89">
        <v>38000</v>
      </c>
      <c r="E89">
        <v>4.45</v>
      </c>
      <c r="F89">
        <v>10</v>
      </c>
      <c r="G89" t="s">
        <v>17</v>
      </c>
    </row>
    <row r="90" spans="1:7" x14ac:dyDescent="0.3">
      <c r="A90" t="s">
        <v>110</v>
      </c>
      <c r="B90">
        <v>0</v>
      </c>
      <c r="C90">
        <v>380000</v>
      </c>
      <c r="D90">
        <v>38000</v>
      </c>
      <c r="E90">
        <v>4.45</v>
      </c>
      <c r="F90">
        <v>10</v>
      </c>
      <c r="G90" t="s">
        <v>63</v>
      </c>
    </row>
    <row r="91" spans="1:7" x14ac:dyDescent="0.3">
      <c r="A91" t="s">
        <v>118</v>
      </c>
      <c r="B91">
        <v>0</v>
      </c>
      <c r="C91">
        <v>380000</v>
      </c>
      <c r="D91">
        <v>38000</v>
      </c>
      <c r="E91">
        <v>4.45</v>
      </c>
      <c r="F91">
        <v>10</v>
      </c>
      <c r="G91" t="s">
        <v>17</v>
      </c>
    </row>
    <row r="92" spans="1:7" x14ac:dyDescent="0.3">
      <c r="A92" t="s">
        <v>128</v>
      </c>
      <c r="B92">
        <v>0</v>
      </c>
      <c r="C92">
        <v>380000</v>
      </c>
      <c r="D92">
        <v>38000</v>
      </c>
      <c r="E92">
        <v>4.45</v>
      </c>
      <c r="F92">
        <v>10</v>
      </c>
      <c r="G92" t="s">
        <v>17</v>
      </c>
    </row>
    <row r="93" spans="1:7" x14ac:dyDescent="0.3">
      <c r="A93" t="s">
        <v>105</v>
      </c>
      <c r="B93">
        <v>0</v>
      </c>
      <c r="C93">
        <v>380000</v>
      </c>
      <c r="D93">
        <v>38000</v>
      </c>
      <c r="E93">
        <v>4.45</v>
      </c>
      <c r="F93">
        <v>10</v>
      </c>
      <c r="G93" t="s">
        <v>11</v>
      </c>
    </row>
    <row r="94" spans="1:7" x14ac:dyDescent="0.3">
      <c r="A94" t="s">
        <v>111</v>
      </c>
      <c r="B94">
        <v>0</v>
      </c>
      <c r="C94">
        <v>380000</v>
      </c>
      <c r="D94">
        <v>38000</v>
      </c>
      <c r="E94">
        <v>4.45</v>
      </c>
      <c r="F94">
        <v>10</v>
      </c>
      <c r="G94" t="s">
        <v>17</v>
      </c>
    </row>
    <row r="95" spans="1:7" x14ac:dyDescent="0.3">
      <c r="A95" t="s">
        <v>127</v>
      </c>
      <c r="B95">
        <v>0.99</v>
      </c>
      <c r="C95">
        <v>380000</v>
      </c>
      <c r="D95">
        <v>38000</v>
      </c>
      <c r="E95">
        <v>4.45</v>
      </c>
      <c r="F95">
        <v>10</v>
      </c>
      <c r="G95" t="s">
        <v>17</v>
      </c>
    </row>
    <row r="96" spans="1:7" x14ac:dyDescent="0.3">
      <c r="A96" t="s">
        <v>103</v>
      </c>
      <c r="B96">
        <v>0</v>
      </c>
      <c r="C96">
        <v>380000</v>
      </c>
      <c r="D96">
        <v>38000</v>
      </c>
      <c r="E96">
        <v>4.45</v>
      </c>
      <c r="F96">
        <v>10</v>
      </c>
      <c r="G96" t="s">
        <v>14</v>
      </c>
    </row>
    <row r="97" spans="1:7" x14ac:dyDescent="0.3">
      <c r="A97" t="s">
        <v>98</v>
      </c>
      <c r="B97">
        <v>0</v>
      </c>
      <c r="C97">
        <v>380000</v>
      </c>
      <c r="D97">
        <v>38000</v>
      </c>
      <c r="E97">
        <v>4.45</v>
      </c>
      <c r="F97">
        <v>10</v>
      </c>
      <c r="G97" t="s">
        <v>17</v>
      </c>
    </row>
    <row r="98" spans="1:7" x14ac:dyDescent="0.3">
      <c r="A98" t="s">
        <v>107</v>
      </c>
      <c r="B98">
        <v>0</v>
      </c>
      <c r="C98">
        <v>380000</v>
      </c>
      <c r="D98">
        <v>38000</v>
      </c>
      <c r="E98">
        <v>4.45</v>
      </c>
      <c r="F98">
        <v>10</v>
      </c>
      <c r="G98" t="s">
        <v>11</v>
      </c>
    </row>
    <row r="99" spans="1:7" x14ac:dyDescent="0.3">
      <c r="A99" t="s">
        <v>101</v>
      </c>
      <c r="B99">
        <v>0</v>
      </c>
      <c r="C99">
        <v>380000</v>
      </c>
      <c r="D99">
        <v>38000</v>
      </c>
      <c r="E99">
        <v>4.45</v>
      </c>
      <c r="F99">
        <v>10</v>
      </c>
      <c r="G99" t="s">
        <v>11</v>
      </c>
    </row>
    <row r="100" spans="1:7" x14ac:dyDescent="0.3">
      <c r="A100" t="s">
        <v>100</v>
      </c>
      <c r="B100">
        <v>0</v>
      </c>
      <c r="C100">
        <v>380000</v>
      </c>
      <c r="D100">
        <v>38000</v>
      </c>
      <c r="E100">
        <v>4.45</v>
      </c>
      <c r="F100">
        <v>10</v>
      </c>
      <c r="G100" t="s">
        <v>11</v>
      </c>
    </row>
    <row r="101" spans="1:7" x14ac:dyDescent="0.3">
      <c r="A101" t="s">
        <v>108</v>
      </c>
      <c r="B101">
        <v>0</v>
      </c>
      <c r="C101">
        <v>380000</v>
      </c>
      <c r="D101">
        <v>38000</v>
      </c>
      <c r="E101">
        <v>4.45</v>
      </c>
      <c r="F101">
        <v>10</v>
      </c>
      <c r="G101" t="s">
        <v>17</v>
      </c>
    </row>
    <row r="102" spans="1:7" x14ac:dyDescent="0.3">
      <c r="A102" t="s">
        <v>113</v>
      </c>
      <c r="B102">
        <v>0</v>
      </c>
      <c r="C102">
        <v>380000</v>
      </c>
      <c r="D102">
        <v>38000</v>
      </c>
      <c r="E102">
        <v>4.45</v>
      </c>
      <c r="F102">
        <v>10</v>
      </c>
      <c r="G102" t="s">
        <v>63</v>
      </c>
    </row>
    <row r="103" spans="1:7" x14ac:dyDescent="0.3">
      <c r="A103" t="s">
        <v>104</v>
      </c>
      <c r="B103">
        <v>0</v>
      </c>
      <c r="C103">
        <v>380000</v>
      </c>
      <c r="D103">
        <v>38000</v>
      </c>
      <c r="E103">
        <v>4.45</v>
      </c>
      <c r="F103">
        <v>10</v>
      </c>
      <c r="G103" t="s">
        <v>14</v>
      </c>
    </row>
    <row r="104" spans="1:7" x14ac:dyDescent="0.3">
      <c r="A104" t="s">
        <v>135</v>
      </c>
      <c r="B104">
        <v>0</v>
      </c>
      <c r="C104">
        <v>380000</v>
      </c>
      <c r="D104">
        <v>38000</v>
      </c>
      <c r="E104">
        <v>4.4000000000000004</v>
      </c>
      <c r="F104">
        <v>10</v>
      </c>
      <c r="G104" t="s">
        <v>17</v>
      </c>
    </row>
    <row r="105" spans="1:7" x14ac:dyDescent="0.3">
      <c r="A105" t="s">
        <v>138</v>
      </c>
      <c r="B105">
        <v>0</v>
      </c>
      <c r="C105">
        <v>380000</v>
      </c>
      <c r="D105">
        <v>38000</v>
      </c>
      <c r="E105">
        <v>4.4000000000000004</v>
      </c>
      <c r="F105">
        <v>10</v>
      </c>
      <c r="G105" t="s">
        <v>63</v>
      </c>
    </row>
    <row r="106" spans="1:7" x14ac:dyDescent="0.3">
      <c r="A106" t="s">
        <v>150</v>
      </c>
      <c r="B106">
        <v>0</v>
      </c>
      <c r="C106">
        <v>380000</v>
      </c>
      <c r="D106">
        <v>38000</v>
      </c>
      <c r="E106">
        <v>4.4000000000000004</v>
      </c>
      <c r="F106">
        <v>10</v>
      </c>
      <c r="G106" t="s">
        <v>17</v>
      </c>
    </row>
    <row r="107" spans="1:7" x14ac:dyDescent="0.3">
      <c r="A107" t="s">
        <v>152</v>
      </c>
      <c r="B107">
        <v>0</v>
      </c>
      <c r="C107">
        <v>380000</v>
      </c>
      <c r="D107">
        <v>38000</v>
      </c>
      <c r="E107">
        <v>4.4000000000000004</v>
      </c>
      <c r="F107">
        <v>10</v>
      </c>
      <c r="G107" t="s">
        <v>17</v>
      </c>
    </row>
    <row r="108" spans="1:7" x14ac:dyDescent="0.3">
      <c r="A108" t="s">
        <v>131</v>
      </c>
      <c r="B108">
        <v>0</v>
      </c>
      <c r="C108">
        <v>380000</v>
      </c>
      <c r="D108">
        <v>38000</v>
      </c>
      <c r="E108">
        <v>4.4000000000000004</v>
      </c>
      <c r="F108">
        <v>10</v>
      </c>
      <c r="G108" t="s">
        <v>17</v>
      </c>
    </row>
    <row r="109" spans="1:7" x14ac:dyDescent="0.3">
      <c r="A109" t="s">
        <v>155</v>
      </c>
      <c r="B109">
        <v>0</v>
      </c>
      <c r="C109">
        <v>380000</v>
      </c>
      <c r="D109">
        <v>38000</v>
      </c>
      <c r="E109">
        <v>4.4000000000000004</v>
      </c>
      <c r="F109">
        <v>10</v>
      </c>
      <c r="G109" t="s">
        <v>17</v>
      </c>
    </row>
    <row r="110" spans="1:7" x14ac:dyDescent="0.3">
      <c r="A110" t="s">
        <v>154</v>
      </c>
      <c r="B110">
        <v>0</v>
      </c>
      <c r="C110">
        <v>380000</v>
      </c>
      <c r="D110">
        <v>38000</v>
      </c>
      <c r="E110">
        <v>4.4000000000000004</v>
      </c>
      <c r="F110">
        <v>10</v>
      </c>
      <c r="G110" t="s">
        <v>17</v>
      </c>
    </row>
    <row r="111" spans="1:7" x14ac:dyDescent="0.3">
      <c r="A111" t="s">
        <v>151</v>
      </c>
      <c r="B111">
        <v>0</v>
      </c>
      <c r="C111">
        <v>380000</v>
      </c>
      <c r="D111">
        <v>38000</v>
      </c>
      <c r="E111">
        <v>4.4000000000000004</v>
      </c>
      <c r="F111">
        <v>10</v>
      </c>
      <c r="G111" t="s">
        <v>14</v>
      </c>
    </row>
    <row r="112" spans="1:7" x14ac:dyDescent="0.3">
      <c r="A112" t="s">
        <v>145</v>
      </c>
      <c r="B112">
        <v>0</v>
      </c>
      <c r="C112">
        <v>380000</v>
      </c>
      <c r="D112">
        <v>38000</v>
      </c>
      <c r="E112">
        <v>4.4000000000000004</v>
      </c>
      <c r="F112">
        <v>10</v>
      </c>
      <c r="G112" t="s">
        <v>11</v>
      </c>
    </row>
    <row r="113" spans="1:7" x14ac:dyDescent="0.3">
      <c r="A113" t="s">
        <v>142</v>
      </c>
      <c r="B113">
        <v>0</v>
      </c>
      <c r="C113">
        <v>380000</v>
      </c>
      <c r="D113">
        <v>38000</v>
      </c>
      <c r="E113">
        <v>4.4000000000000004</v>
      </c>
      <c r="F113">
        <v>10</v>
      </c>
      <c r="G113" t="s">
        <v>14</v>
      </c>
    </row>
    <row r="114" spans="1:7" x14ac:dyDescent="0.3">
      <c r="A114" t="s">
        <v>156</v>
      </c>
      <c r="B114">
        <v>0</v>
      </c>
      <c r="C114">
        <v>380000</v>
      </c>
      <c r="D114">
        <v>38000</v>
      </c>
      <c r="E114">
        <v>4.4000000000000004</v>
      </c>
      <c r="F114">
        <v>10</v>
      </c>
      <c r="G114" t="s">
        <v>14</v>
      </c>
    </row>
    <row r="115" spans="1:7" x14ac:dyDescent="0.3">
      <c r="A115" t="s">
        <v>144</v>
      </c>
      <c r="B115">
        <v>0</v>
      </c>
      <c r="C115">
        <v>380000</v>
      </c>
      <c r="D115">
        <v>38000</v>
      </c>
      <c r="E115">
        <v>4.4000000000000004</v>
      </c>
      <c r="F115">
        <v>10</v>
      </c>
      <c r="G115" t="s">
        <v>11</v>
      </c>
    </row>
    <row r="116" spans="1:7" x14ac:dyDescent="0.3">
      <c r="A116" t="s">
        <v>147</v>
      </c>
      <c r="B116">
        <v>0</v>
      </c>
      <c r="C116">
        <v>380000</v>
      </c>
      <c r="D116">
        <v>38000</v>
      </c>
      <c r="E116">
        <v>4.4000000000000004</v>
      </c>
      <c r="F116">
        <v>10</v>
      </c>
      <c r="G116" t="s">
        <v>17</v>
      </c>
    </row>
    <row r="117" spans="1:7" x14ac:dyDescent="0.3">
      <c r="A117" t="s">
        <v>134</v>
      </c>
      <c r="B117">
        <v>0</v>
      </c>
      <c r="C117">
        <v>380000</v>
      </c>
      <c r="D117">
        <v>38000</v>
      </c>
      <c r="E117">
        <v>4.4000000000000004</v>
      </c>
      <c r="F117">
        <v>10</v>
      </c>
      <c r="G117" t="s">
        <v>14</v>
      </c>
    </row>
    <row r="118" spans="1:7" x14ac:dyDescent="0.3">
      <c r="A118" t="s">
        <v>146</v>
      </c>
      <c r="B118">
        <v>0</v>
      </c>
      <c r="C118">
        <v>380000</v>
      </c>
      <c r="D118">
        <v>38000</v>
      </c>
      <c r="E118">
        <v>4.4000000000000004</v>
      </c>
      <c r="F118">
        <v>10</v>
      </c>
      <c r="G118" t="s">
        <v>14</v>
      </c>
    </row>
    <row r="119" spans="1:7" x14ac:dyDescent="0.3">
      <c r="A119" t="s">
        <v>136</v>
      </c>
      <c r="B119">
        <v>0</v>
      </c>
      <c r="C119">
        <v>380000</v>
      </c>
      <c r="D119">
        <v>38000</v>
      </c>
      <c r="E119">
        <v>4.4000000000000004</v>
      </c>
      <c r="F119">
        <v>10</v>
      </c>
      <c r="G119" t="s">
        <v>17</v>
      </c>
    </row>
    <row r="120" spans="1:7" x14ac:dyDescent="0.3">
      <c r="A120" t="s">
        <v>130</v>
      </c>
      <c r="B120">
        <v>0</v>
      </c>
      <c r="C120">
        <v>380000</v>
      </c>
      <c r="D120">
        <v>38000</v>
      </c>
      <c r="E120">
        <v>4.4000000000000004</v>
      </c>
      <c r="F120">
        <v>10</v>
      </c>
      <c r="G120" t="s">
        <v>17</v>
      </c>
    </row>
    <row r="121" spans="1:7" x14ac:dyDescent="0.3">
      <c r="A121" t="s">
        <v>132</v>
      </c>
      <c r="B121">
        <v>0</v>
      </c>
      <c r="C121">
        <v>380000</v>
      </c>
      <c r="D121">
        <v>38000</v>
      </c>
      <c r="E121">
        <v>4.4000000000000004</v>
      </c>
      <c r="F121">
        <v>10</v>
      </c>
      <c r="G121" t="s">
        <v>17</v>
      </c>
    </row>
    <row r="122" spans="1:7" x14ac:dyDescent="0.3">
      <c r="A122" t="s">
        <v>129</v>
      </c>
      <c r="B122">
        <v>0</v>
      </c>
      <c r="C122">
        <v>380000</v>
      </c>
      <c r="D122">
        <v>38000</v>
      </c>
      <c r="E122">
        <v>4.4000000000000004</v>
      </c>
      <c r="F122">
        <v>10</v>
      </c>
      <c r="G122" t="s">
        <v>14</v>
      </c>
    </row>
    <row r="123" spans="1:7" x14ac:dyDescent="0.3">
      <c r="A123" t="s">
        <v>141</v>
      </c>
      <c r="B123">
        <v>0</v>
      </c>
      <c r="C123">
        <v>380000</v>
      </c>
      <c r="D123">
        <v>38000</v>
      </c>
      <c r="E123">
        <v>4.4000000000000004</v>
      </c>
      <c r="F123">
        <v>10</v>
      </c>
      <c r="G123" t="s">
        <v>17</v>
      </c>
    </row>
    <row r="124" spans="1:7" x14ac:dyDescent="0.3">
      <c r="A124" t="s">
        <v>140</v>
      </c>
      <c r="B124">
        <v>0.99</v>
      </c>
      <c r="C124">
        <v>380000</v>
      </c>
      <c r="D124">
        <v>38000</v>
      </c>
      <c r="E124">
        <v>4.4000000000000004</v>
      </c>
      <c r="F124">
        <v>10</v>
      </c>
      <c r="G124" t="s">
        <v>17</v>
      </c>
    </row>
    <row r="125" spans="1:7" x14ac:dyDescent="0.3">
      <c r="A125" t="s">
        <v>143</v>
      </c>
      <c r="B125">
        <v>0</v>
      </c>
      <c r="C125">
        <v>380000</v>
      </c>
      <c r="D125">
        <v>38000</v>
      </c>
      <c r="E125">
        <v>4.4000000000000004</v>
      </c>
      <c r="F125">
        <v>10</v>
      </c>
      <c r="G125" t="s">
        <v>17</v>
      </c>
    </row>
    <row r="126" spans="1:7" x14ac:dyDescent="0.3">
      <c r="A126" t="s">
        <v>133</v>
      </c>
      <c r="B126">
        <v>0.99</v>
      </c>
      <c r="C126">
        <v>380000</v>
      </c>
      <c r="D126">
        <v>38000</v>
      </c>
      <c r="E126">
        <v>4.4000000000000004</v>
      </c>
      <c r="F126">
        <v>10</v>
      </c>
      <c r="G126" t="s">
        <v>17</v>
      </c>
    </row>
    <row r="127" spans="1:7" x14ac:dyDescent="0.3">
      <c r="A127" t="s">
        <v>149</v>
      </c>
      <c r="B127">
        <v>0</v>
      </c>
      <c r="C127">
        <v>380000</v>
      </c>
      <c r="D127">
        <v>38000</v>
      </c>
      <c r="E127">
        <v>4.4000000000000004</v>
      </c>
      <c r="F127">
        <v>10</v>
      </c>
      <c r="G127" t="s">
        <v>17</v>
      </c>
    </row>
    <row r="128" spans="1:7" x14ac:dyDescent="0.3">
      <c r="A128" t="s">
        <v>148</v>
      </c>
      <c r="B128">
        <v>0</v>
      </c>
      <c r="C128">
        <v>380000</v>
      </c>
      <c r="D128">
        <v>38000</v>
      </c>
      <c r="E128">
        <v>4.4000000000000004</v>
      </c>
      <c r="F128">
        <v>10</v>
      </c>
      <c r="G128" t="s">
        <v>17</v>
      </c>
    </row>
    <row r="129" spans="1:7" x14ac:dyDescent="0.3">
      <c r="A129" t="s">
        <v>137</v>
      </c>
      <c r="B129">
        <v>0</v>
      </c>
      <c r="C129">
        <v>380000</v>
      </c>
      <c r="D129">
        <v>38000</v>
      </c>
      <c r="E129">
        <v>4.4000000000000004</v>
      </c>
      <c r="F129">
        <v>10</v>
      </c>
      <c r="G129" t="s">
        <v>17</v>
      </c>
    </row>
    <row r="130" spans="1:7" x14ac:dyDescent="0.3">
      <c r="A130" t="s">
        <v>139</v>
      </c>
      <c r="B130">
        <v>0</v>
      </c>
      <c r="C130">
        <v>380000</v>
      </c>
      <c r="D130">
        <v>38000</v>
      </c>
      <c r="E130">
        <v>4.4000000000000004</v>
      </c>
      <c r="F130">
        <v>10</v>
      </c>
      <c r="G130" t="s">
        <v>11</v>
      </c>
    </row>
    <row r="131" spans="1:7" x14ac:dyDescent="0.3">
      <c r="A131" t="s">
        <v>153</v>
      </c>
      <c r="B131">
        <v>0</v>
      </c>
      <c r="C131">
        <v>380000</v>
      </c>
      <c r="D131">
        <v>38000</v>
      </c>
      <c r="E131">
        <v>4.4000000000000004</v>
      </c>
      <c r="F131">
        <v>10</v>
      </c>
      <c r="G131" t="s">
        <v>17</v>
      </c>
    </row>
    <row r="132" spans="1:7" x14ac:dyDescent="0.3">
      <c r="A132" t="s">
        <v>158</v>
      </c>
      <c r="B132">
        <v>0</v>
      </c>
      <c r="C132">
        <v>380000</v>
      </c>
      <c r="D132">
        <v>38000</v>
      </c>
      <c r="E132">
        <v>4.3499999999999996</v>
      </c>
      <c r="F132">
        <v>10</v>
      </c>
      <c r="G132" t="s">
        <v>63</v>
      </c>
    </row>
    <row r="133" spans="1:7" x14ac:dyDescent="0.3">
      <c r="A133" t="s">
        <v>160</v>
      </c>
      <c r="B133">
        <v>0</v>
      </c>
      <c r="C133">
        <v>380000</v>
      </c>
      <c r="D133">
        <v>38000</v>
      </c>
      <c r="E133">
        <v>4.3499999999999996</v>
      </c>
      <c r="F133">
        <v>10</v>
      </c>
      <c r="G133" t="s">
        <v>11</v>
      </c>
    </row>
    <row r="134" spans="1:7" x14ac:dyDescent="0.3">
      <c r="A134" t="s">
        <v>159</v>
      </c>
      <c r="B134">
        <v>0</v>
      </c>
      <c r="C134">
        <v>380000</v>
      </c>
      <c r="D134">
        <v>38000</v>
      </c>
      <c r="E134">
        <v>4.3499999999999996</v>
      </c>
      <c r="F134">
        <v>10</v>
      </c>
      <c r="G134" t="s">
        <v>17</v>
      </c>
    </row>
    <row r="135" spans="1:7" x14ac:dyDescent="0.3">
      <c r="A135" t="s">
        <v>162</v>
      </c>
      <c r="B135">
        <v>0</v>
      </c>
      <c r="C135">
        <v>380000</v>
      </c>
      <c r="D135">
        <v>38000</v>
      </c>
      <c r="E135">
        <v>4.3499999999999996</v>
      </c>
      <c r="F135">
        <v>10</v>
      </c>
      <c r="G135" t="s">
        <v>14</v>
      </c>
    </row>
    <row r="136" spans="1:7" x14ac:dyDescent="0.3">
      <c r="A136" t="s">
        <v>157</v>
      </c>
      <c r="B136">
        <v>0</v>
      </c>
      <c r="C136">
        <v>380000</v>
      </c>
      <c r="D136">
        <v>38000</v>
      </c>
      <c r="E136">
        <v>4.3499999999999996</v>
      </c>
      <c r="F136">
        <v>10</v>
      </c>
      <c r="G136" t="s">
        <v>14</v>
      </c>
    </row>
    <row r="137" spans="1:7" x14ac:dyDescent="0.3">
      <c r="A137" t="s">
        <v>161</v>
      </c>
      <c r="B137">
        <v>0</v>
      </c>
      <c r="C137">
        <v>380000</v>
      </c>
      <c r="D137">
        <v>38000</v>
      </c>
      <c r="E137">
        <v>4.3499999999999996</v>
      </c>
      <c r="F137">
        <v>10</v>
      </c>
      <c r="G137" t="s">
        <v>17</v>
      </c>
    </row>
    <row r="138" spans="1:7" x14ac:dyDescent="0.3">
      <c r="A138" t="s">
        <v>166</v>
      </c>
      <c r="B138">
        <v>0</v>
      </c>
      <c r="C138">
        <v>380000</v>
      </c>
      <c r="D138">
        <v>38000</v>
      </c>
      <c r="E138">
        <v>4.3</v>
      </c>
      <c r="F138">
        <v>10</v>
      </c>
      <c r="G138" t="s">
        <v>17</v>
      </c>
    </row>
    <row r="139" spans="1:7" x14ac:dyDescent="0.3">
      <c r="A139" t="s">
        <v>165</v>
      </c>
      <c r="B139">
        <v>0</v>
      </c>
      <c r="C139">
        <v>380000</v>
      </c>
      <c r="D139">
        <v>38000</v>
      </c>
      <c r="E139">
        <v>4.3</v>
      </c>
      <c r="F139">
        <v>10</v>
      </c>
      <c r="G139" t="s">
        <v>17</v>
      </c>
    </row>
    <row r="140" spans="1:7" x14ac:dyDescent="0.3">
      <c r="A140" t="s">
        <v>163</v>
      </c>
      <c r="B140">
        <v>0</v>
      </c>
      <c r="C140">
        <v>380000</v>
      </c>
      <c r="D140">
        <v>38000</v>
      </c>
      <c r="E140">
        <v>4.3</v>
      </c>
      <c r="F140">
        <v>10</v>
      </c>
      <c r="G140" t="s">
        <v>11</v>
      </c>
    </row>
    <row r="141" spans="1:7" x14ac:dyDescent="0.3">
      <c r="A141" t="s">
        <v>164</v>
      </c>
      <c r="B141">
        <v>0</v>
      </c>
      <c r="C141">
        <v>380000</v>
      </c>
      <c r="D141">
        <v>38000</v>
      </c>
      <c r="E141">
        <v>4.3</v>
      </c>
      <c r="F141">
        <v>10</v>
      </c>
      <c r="G141" t="s">
        <v>17</v>
      </c>
    </row>
    <row r="142" spans="1:7" x14ac:dyDescent="0.3">
      <c r="A142" t="s">
        <v>168</v>
      </c>
      <c r="B142">
        <v>0.99</v>
      </c>
      <c r="C142">
        <v>380000</v>
      </c>
      <c r="D142">
        <v>38000</v>
      </c>
      <c r="E142">
        <v>4.25</v>
      </c>
      <c r="F142">
        <v>10</v>
      </c>
      <c r="G142" t="s">
        <v>14</v>
      </c>
    </row>
    <row r="143" spans="1:7" x14ac:dyDescent="0.3">
      <c r="A143" t="s">
        <v>174</v>
      </c>
      <c r="B143">
        <v>0</v>
      </c>
      <c r="C143">
        <v>380000</v>
      </c>
      <c r="D143">
        <v>38000</v>
      </c>
      <c r="E143">
        <v>4.25</v>
      </c>
      <c r="F143">
        <v>10</v>
      </c>
      <c r="G143" t="s">
        <v>14</v>
      </c>
    </row>
    <row r="144" spans="1:7" x14ac:dyDescent="0.3">
      <c r="A144" t="s">
        <v>167</v>
      </c>
      <c r="B144">
        <v>0</v>
      </c>
      <c r="C144">
        <v>380000</v>
      </c>
      <c r="D144">
        <v>38000</v>
      </c>
      <c r="E144">
        <v>4.25</v>
      </c>
      <c r="F144">
        <v>10</v>
      </c>
      <c r="G144" t="s">
        <v>17</v>
      </c>
    </row>
    <row r="145" spans="1:7" x14ac:dyDescent="0.3">
      <c r="A145" t="s">
        <v>171</v>
      </c>
      <c r="B145">
        <v>0</v>
      </c>
      <c r="C145">
        <v>380000</v>
      </c>
      <c r="D145">
        <v>38000</v>
      </c>
      <c r="E145">
        <v>4.25</v>
      </c>
      <c r="F145">
        <v>10</v>
      </c>
      <c r="G145" t="s">
        <v>17</v>
      </c>
    </row>
    <row r="146" spans="1:7" x14ac:dyDescent="0.3">
      <c r="A146" t="s">
        <v>172</v>
      </c>
      <c r="B146">
        <v>0</v>
      </c>
      <c r="C146">
        <v>380000</v>
      </c>
      <c r="D146">
        <v>38000</v>
      </c>
      <c r="E146">
        <v>4.25</v>
      </c>
      <c r="F146">
        <v>10</v>
      </c>
      <c r="G146" t="s">
        <v>17</v>
      </c>
    </row>
    <row r="147" spans="1:7" x14ac:dyDescent="0.3">
      <c r="A147" t="s">
        <v>173</v>
      </c>
      <c r="B147">
        <v>0</v>
      </c>
      <c r="C147">
        <v>380000</v>
      </c>
      <c r="D147">
        <v>38000</v>
      </c>
      <c r="E147">
        <v>4.25</v>
      </c>
      <c r="F147">
        <v>10</v>
      </c>
      <c r="G147" t="s">
        <v>14</v>
      </c>
    </row>
    <row r="148" spans="1:7" x14ac:dyDescent="0.3">
      <c r="A148" t="s">
        <v>169</v>
      </c>
      <c r="B148">
        <v>0</v>
      </c>
      <c r="C148">
        <v>380000</v>
      </c>
      <c r="D148">
        <v>38000</v>
      </c>
      <c r="E148">
        <v>4.25</v>
      </c>
      <c r="F148">
        <v>10</v>
      </c>
      <c r="G148" t="s">
        <v>17</v>
      </c>
    </row>
    <row r="149" spans="1:7" x14ac:dyDescent="0.3">
      <c r="A149" t="s">
        <v>170</v>
      </c>
      <c r="B149">
        <v>0</v>
      </c>
      <c r="C149">
        <v>380000</v>
      </c>
      <c r="D149">
        <v>38000</v>
      </c>
      <c r="E149">
        <v>4.25</v>
      </c>
      <c r="F149">
        <v>10</v>
      </c>
      <c r="G149" t="s">
        <v>17</v>
      </c>
    </row>
    <row r="150" spans="1:7" x14ac:dyDescent="0.3">
      <c r="A150" t="s">
        <v>175</v>
      </c>
      <c r="B150">
        <v>0</v>
      </c>
      <c r="C150">
        <v>380000</v>
      </c>
      <c r="D150">
        <v>38000</v>
      </c>
      <c r="E150">
        <v>4.25</v>
      </c>
      <c r="F150">
        <v>10</v>
      </c>
      <c r="G150" t="s">
        <v>17</v>
      </c>
    </row>
    <row r="151" spans="1:7" x14ac:dyDescent="0.3">
      <c r="A151" t="s">
        <v>177</v>
      </c>
      <c r="B151">
        <v>0</v>
      </c>
      <c r="C151">
        <v>342000</v>
      </c>
      <c r="D151">
        <v>38000</v>
      </c>
      <c r="E151">
        <v>4.2</v>
      </c>
      <c r="F151">
        <v>9</v>
      </c>
      <c r="G151" t="s">
        <v>17</v>
      </c>
    </row>
    <row r="152" spans="1:7" x14ac:dyDescent="0.3">
      <c r="A152" t="s">
        <v>182</v>
      </c>
      <c r="B152">
        <v>0</v>
      </c>
      <c r="C152">
        <v>342000</v>
      </c>
      <c r="D152">
        <v>38000</v>
      </c>
      <c r="E152">
        <v>4.2</v>
      </c>
      <c r="F152">
        <v>9</v>
      </c>
      <c r="G152" t="s">
        <v>17</v>
      </c>
    </row>
    <row r="153" spans="1:7" x14ac:dyDescent="0.3">
      <c r="A153" t="s">
        <v>179</v>
      </c>
      <c r="B153">
        <v>0</v>
      </c>
      <c r="C153">
        <v>342000</v>
      </c>
      <c r="D153">
        <v>38000</v>
      </c>
      <c r="E153">
        <v>4.2</v>
      </c>
      <c r="F153">
        <v>9</v>
      </c>
      <c r="G153" t="s">
        <v>63</v>
      </c>
    </row>
    <row r="154" spans="1:7" x14ac:dyDescent="0.3">
      <c r="A154" t="s">
        <v>176</v>
      </c>
      <c r="B154">
        <v>0</v>
      </c>
      <c r="C154">
        <v>342000</v>
      </c>
      <c r="D154">
        <v>38000</v>
      </c>
      <c r="E154">
        <v>4.2</v>
      </c>
      <c r="F154">
        <v>9</v>
      </c>
      <c r="G154" t="s">
        <v>63</v>
      </c>
    </row>
    <row r="155" spans="1:7" x14ac:dyDescent="0.3">
      <c r="A155" t="s">
        <v>181</v>
      </c>
      <c r="B155">
        <v>0</v>
      </c>
      <c r="C155">
        <v>342000</v>
      </c>
      <c r="D155">
        <v>38000</v>
      </c>
      <c r="E155">
        <v>4.2</v>
      </c>
      <c r="F155">
        <v>9</v>
      </c>
      <c r="G155" t="s">
        <v>17</v>
      </c>
    </row>
    <row r="156" spans="1:7" x14ac:dyDescent="0.3">
      <c r="A156" t="s">
        <v>183</v>
      </c>
      <c r="B156">
        <v>0</v>
      </c>
      <c r="C156">
        <v>342000</v>
      </c>
      <c r="D156">
        <v>38000</v>
      </c>
      <c r="E156">
        <v>4.2</v>
      </c>
      <c r="F156">
        <v>9</v>
      </c>
      <c r="G156" t="s">
        <v>17</v>
      </c>
    </row>
    <row r="157" spans="1:7" x14ac:dyDescent="0.3">
      <c r="A157" t="s">
        <v>184</v>
      </c>
      <c r="B157">
        <v>0</v>
      </c>
      <c r="C157">
        <v>342000</v>
      </c>
      <c r="D157">
        <v>38000</v>
      </c>
      <c r="E157">
        <v>4.1500000000000004</v>
      </c>
      <c r="F157">
        <v>9</v>
      </c>
      <c r="G157" t="s">
        <v>17</v>
      </c>
    </row>
    <row r="158" spans="1:7" x14ac:dyDescent="0.3">
      <c r="A158" t="s">
        <v>189</v>
      </c>
      <c r="B158">
        <v>0</v>
      </c>
      <c r="C158">
        <v>342000</v>
      </c>
      <c r="D158">
        <v>38000</v>
      </c>
      <c r="E158">
        <v>4.1500000000000004</v>
      </c>
      <c r="F158">
        <v>9</v>
      </c>
      <c r="G158" t="s">
        <v>17</v>
      </c>
    </row>
    <row r="159" spans="1:7" x14ac:dyDescent="0.3">
      <c r="A159" t="s">
        <v>196</v>
      </c>
      <c r="B159">
        <v>0</v>
      </c>
      <c r="C159">
        <v>342000</v>
      </c>
      <c r="D159">
        <v>38000</v>
      </c>
      <c r="E159">
        <v>4.1500000000000004</v>
      </c>
      <c r="F159">
        <v>9</v>
      </c>
      <c r="G159" t="s">
        <v>17</v>
      </c>
    </row>
    <row r="160" spans="1:7" x14ac:dyDescent="0.3">
      <c r="A160" t="s">
        <v>191</v>
      </c>
      <c r="B160">
        <v>0</v>
      </c>
      <c r="C160">
        <v>342000</v>
      </c>
      <c r="D160">
        <v>38000</v>
      </c>
      <c r="E160">
        <v>4.1500000000000004</v>
      </c>
      <c r="F160">
        <v>9</v>
      </c>
      <c r="G160" t="s">
        <v>17</v>
      </c>
    </row>
    <row r="161" spans="1:7" x14ac:dyDescent="0.3">
      <c r="A161" t="s">
        <v>194</v>
      </c>
      <c r="B161">
        <v>0</v>
      </c>
      <c r="C161">
        <v>342000</v>
      </c>
      <c r="D161">
        <v>38000</v>
      </c>
      <c r="E161">
        <v>4.1500000000000004</v>
      </c>
      <c r="F161">
        <v>9</v>
      </c>
      <c r="G161" t="s">
        <v>17</v>
      </c>
    </row>
    <row r="162" spans="1:7" x14ac:dyDescent="0.3">
      <c r="A162" t="s">
        <v>185</v>
      </c>
      <c r="B162">
        <v>0</v>
      </c>
      <c r="C162">
        <v>342000</v>
      </c>
      <c r="D162">
        <v>38000</v>
      </c>
      <c r="E162">
        <v>4.1500000000000004</v>
      </c>
      <c r="F162">
        <v>9</v>
      </c>
      <c r="G162" t="s">
        <v>14</v>
      </c>
    </row>
    <row r="163" spans="1:7" x14ac:dyDescent="0.3">
      <c r="A163" t="s">
        <v>186</v>
      </c>
      <c r="B163">
        <v>0</v>
      </c>
      <c r="C163">
        <v>342000</v>
      </c>
      <c r="D163">
        <v>38000</v>
      </c>
      <c r="E163">
        <v>4.1500000000000004</v>
      </c>
      <c r="F163">
        <v>9</v>
      </c>
      <c r="G163" t="s">
        <v>63</v>
      </c>
    </row>
    <row r="164" spans="1:7" x14ac:dyDescent="0.3">
      <c r="A164" t="s">
        <v>193</v>
      </c>
      <c r="B164">
        <v>0</v>
      </c>
      <c r="C164">
        <v>342000</v>
      </c>
      <c r="D164">
        <v>38000</v>
      </c>
      <c r="E164">
        <v>4.1500000000000004</v>
      </c>
      <c r="F164">
        <v>9</v>
      </c>
      <c r="G164" t="s">
        <v>17</v>
      </c>
    </row>
    <row r="165" spans="1:7" x14ac:dyDescent="0.3">
      <c r="A165" t="s">
        <v>190</v>
      </c>
      <c r="B165">
        <v>0</v>
      </c>
      <c r="C165">
        <v>342000</v>
      </c>
      <c r="D165">
        <v>38000</v>
      </c>
      <c r="E165">
        <v>4.1500000000000004</v>
      </c>
      <c r="F165">
        <v>9</v>
      </c>
      <c r="G165" t="s">
        <v>17</v>
      </c>
    </row>
    <row r="166" spans="1:7" x14ac:dyDescent="0.3">
      <c r="A166" t="s">
        <v>195</v>
      </c>
      <c r="B166">
        <v>0</v>
      </c>
      <c r="C166">
        <v>342000</v>
      </c>
      <c r="D166">
        <v>38000</v>
      </c>
      <c r="E166">
        <v>4.1500000000000004</v>
      </c>
      <c r="F166">
        <v>9</v>
      </c>
      <c r="G166" t="s">
        <v>14</v>
      </c>
    </row>
    <row r="167" spans="1:7" x14ac:dyDescent="0.3">
      <c r="A167" t="s">
        <v>187</v>
      </c>
      <c r="B167">
        <v>0</v>
      </c>
      <c r="C167">
        <v>342000</v>
      </c>
      <c r="D167">
        <v>38000</v>
      </c>
      <c r="E167">
        <v>4.1500000000000004</v>
      </c>
      <c r="F167">
        <v>9</v>
      </c>
      <c r="G167" t="s">
        <v>17</v>
      </c>
    </row>
    <row r="168" spans="1:7" x14ac:dyDescent="0.3">
      <c r="A168" t="s">
        <v>188</v>
      </c>
      <c r="B168">
        <v>0</v>
      </c>
      <c r="C168">
        <v>342000</v>
      </c>
      <c r="D168">
        <v>38000</v>
      </c>
      <c r="E168">
        <v>4.1500000000000004</v>
      </c>
      <c r="F168">
        <v>9</v>
      </c>
      <c r="G168" t="s">
        <v>17</v>
      </c>
    </row>
    <row r="169" spans="1:7" x14ac:dyDescent="0.3">
      <c r="A169" t="s">
        <v>206</v>
      </c>
      <c r="B169">
        <v>0</v>
      </c>
      <c r="C169">
        <v>342000</v>
      </c>
      <c r="D169">
        <v>38000</v>
      </c>
      <c r="E169">
        <v>4.0999999999999996</v>
      </c>
      <c r="F169">
        <v>9</v>
      </c>
      <c r="G169" t="s">
        <v>17</v>
      </c>
    </row>
    <row r="170" spans="1:7" x14ac:dyDescent="0.3">
      <c r="A170" t="s">
        <v>207</v>
      </c>
      <c r="B170">
        <v>0</v>
      </c>
      <c r="C170">
        <v>342000</v>
      </c>
      <c r="D170">
        <v>38000</v>
      </c>
      <c r="E170">
        <v>4.0999999999999996</v>
      </c>
      <c r="F170">
        <v>9</v>
      </c>
      <c r="G170" t="s">
        <v>17</v>
      </c>
    </row>
    <row r="171" spans="1:7" x14ac:dyDescent="0.3">
      <c r="A171" t="s">
        <v>204</v>
      </c>
      <c r="B171">
        <v>0</v>
      </c>
      <c r="C171">
        <v>342000</v>
      </c>
      <c r="D171">
        <v>38000</v>
      </c>
      <c r="E171">
        <v>4.0999999999999996</v>
      </c>
      <c r="F171">
        <v>9</v>
      </c>
      <c r="G171" t="s">
        <v>17</v>
      </c>
    </row>
    <row r="172" spans="1:7" x14ac:dyDescent="0.3">
      <c r="A172" t="s">
        <v>201</v>
      </c>
      <c r="B172">
        <v>0</v>
      </c>
      <c r="C172">
        <v>342000</v>
      </c>
      <c r="D172">
        <v>38000</v>
      </c>
      <c r="E172">
        <v>4.0999999999999996</v>
      </c>
      <c r="F172">
        <v>9</v>
      </c>
      <c r="G172" t="s">
        <v>17</v>
      </c>
    </row>
    <row r="173" spans="1:7" x14ac:dyDescent="0.3">
      <c r="A173" t="s">
        <v>199</v>
      </c>
      <c r="B173">
        <v>0</v>
      </c>
      <c r="C173">
        <v>342000</v>
      </c>
      <c r="D173">
        <v>38000</v>
      </c>
      <c r="E173">
        <v>4.0999999999999996</v>
      </c>
      <c r="F173">
        <v>9</v>
      </c>
      <c r="G173" t="s">
        <v>14</v>
      </c>
    </row>
    <row r="174" spans="1:7" x14ac:dyDescent="0.3">
      <c r="A174" t="s">
        <v>208</v>
      </c>
      <c r="B174">
        <v>0</v>
      </c>
      <c r="C174">
        <v>342000</v>
      </c>
      <c r="D174">
        <v>38000</v>
      </c>
      <c r="E174">
        <v>4.0999999999999996</v>
      </c>
      <c r="F174">
        <v>9</v>
      </c>
      <c r="G174" t="s">
        <v>11</v>
      </c>
    </row>
    <row r="175" spans="1:7" x14ac:dyDescent="0.3">
      <c r="A175" t="s">
        <v>197</v>
      </c>
      <c r="B175">
        <v>0</v>
      </c>
      <c r="C175">
        <v>342000</v>
      </c>
      <c r="D175">
        <v>38000</v>
      </c>
      <c r="E175">
        <v>4.0999999999999996</v>
      </c>
      <c r="F175">
        <v>9</v>
      </c>
      <c r="G175" t="s">
        <v>17</v>
      </c>
    </row>
    <row r="176" spans="1:7" x14ac:dyDescent="0.3">
      <c r="A176" t="s">
        <v>202</v>
      </c>
      <c r="B176">
        <v>0</v>
      </c>
      <c r="C176">
        <v>342000</v>
      </c>
      <c r="D176">
        <v>38000</v>
      </c>
      <c r="E176">
        <v>4.0999999999999996</v>
      </c>
      <c r="F176">
        <v>9</v>
      </c>
      <c r="G176" t="s">
        <v>17</v>
      </c>
    </row>
    <row r="177" spans="1:7" x14ac:dyDescent="0.3">
      <c r="A177" t="s">
        <v>203</v>
      </c>
      <c r="B177">
        <v>0</v>
      </c>
      <c r="C177">
        <v>342000</v>
      </c>
      <c r="D177">
        <v>38000</v>
      </c>
      <c r="E177">
        <v>4.0999999999999996</v>
      </c>
      <c r="F177">
        <v>9</v>
      </c>
      <c r="G177" t="s">
        <v>17</v>
      </c>
    </row>
    <row r="178" spans="1:7" x14ac:dyDescent="0.3">
      <c r="A178" t="s">
        <v>209</v>
      </c>
      <c r="B178">
        <v>0</v>
      </c>
      <c r="C178">
        <v>342000</v>
      </c>
      <c r="D178">
        <v>38000</v>
      </c>
      <c r="E178">
        <v>4.0999999999999996</v>
      </c>
      <c r="F178">
        <v>9</v>
      </c>
      <c r="G178" t="s">
        <v>11</v>
      </c>
    </row>
    <row r="179" spans="1:7" x14ac:dyDescent="0.3">
      <c r="A179" t="s">
        <v>200</v>
      </c>
      <c r="B179">
        <v>0</v>
      </c>
      <c r="C179">
        <v>342000</v>
      </c>
      <c r="D179">
        <v>38000</v>
      </c>
      <c r="E179">
        <v>4.0999999999999996</v>
      </c>
      <c r="F179">
        <v>9</v>
      </c>
      <c r="G179" t="s">
        <v>17</v>
      </c>
    </row>
    <row r="180" spans="1:7" x14ac:dyDescent="0.3">
      <c r="A180" t="s">
        <v>198</v>
      </c>
      <c r="B180">
        <v>0</v>
      </c>
      <c r="C180">
        <v>342000</v>
      </c>
      <c r="D180">
        <v>38000</v>
      </c>
      <c r="E180">
        <v>4.0999999999999996</v>
      </c>
      <c r="F180">
        <v>9</v>
      </c>
      <c r="G180" t="s">
        <v>14</v>
      </c>
    </row>
    <row r="181" spans="1:7" x14ac:dyDescent="0.3">
      <c r="A181" t="s">
        <v>216</v>
      </c>
      <c r="B181">
        <v>0</v>
      </c>
      <c r="C181">
        <v>342000</v>
      </c>
      <c r="D181">
        <v>38000</v>
      </c>
      <c r="E181">
        <v>4.05</v>
      </c>
      <c r="F181">
        <v>9</v>
      </c>
      <c r="G181" t="s">
        <v>17</v>
      </c>
    </row>
    <row r="182" spans="1:7" x14ac:dyDescent="0.3">
      <c r="A182" t="s">
        <v>210</v>
      </c>
      <c r="B182">
        <v>0</v>
      </c>
      <c r="C182">
        <v>342000</v>
      </c>
      <c r="D182">
        <v>38000</v>
      </c>
      <c r="E182">
        <v>4.05</v>
      </c>
      <c r="F182">
        <v>9</v>
      </c>
      <c r="G182" t="s">
        <v>14</v>
      </c>
    </row>
    <row r="183" spans="1:7" x14ac:dyDescent="0.3">
      <c r="A183" t="s">
        <v>214</v>
      </c>
      <c r="B183">
        <v>0</v>
      </c>
      <c r="C183">
        <v>342000</v>
      </c>
      <c r="D183">
        <v>38000</v>
      </c>
      <c r="E183">
        <v>4.05</v>
      </c>
      <c r="F183">
        <v>9</v>
      </c>
      <c r="G183" t="s">
        <v>14</v>
      </c>
    </row>
    <row r="184" spans="1:7" x14ac:dyDescent="0.3">
      <c r="A184" t="s">
        <v>215</v>
      </c>
      <c r="B184">
        <v>0</v>
      </c>
      <c r="C184">
        <v>342000</v>
      </c>
      <c r="D184">
        <v>38000</v>
      </c>
      <c r="E184">
        <v>4.05</v>
      </c>
      <c r="F184">
        <v>9</v>
      </c>
      <c r="G184" t="s">
        <v>11</v>
      </c>
    </row>
    <row r="185" spans="1:7" x14ac:dyDescent="0.3">
      <c r="A185" t="s">
        <v>213</v>
      </c>
      <c r="B185">
        <v>0</v>
      </c>
      <c r="C185">
        <v>342000</v>
      </c>
      <c r="D185">
        <v>38000</v>
      </c>
      <c r="E185">
        <v>4.05</v>
      </c>
      <c r="F185">
        <v>9</v>
      </c>
      <c r="G185" t="s">
        <v>11</v>
      </c>
    </row>
    <row r="186" spans="1:7" x14ac:dyDescent="0.3">
      <c r="A186" t="s">
        <v>223</v>
      </c>
      <c r="B186">
        <v>0.99</v>
      </c>
      <c r="C186">
        <v>342000</v>
      </c>
      <c r="D186">
        <v>38000</v>
      </c>
      <c r="E186">
        <v>4.05</v>
      </c>
      <c r="F186">
        <v>9</v>
      </c>
      <c r="G186" t="s">
        <v>11</v>
      </c>
    </row>
    <row r="187" spans="1:7" x14ac:dyDescent="0.3">
      <c r="A187" t="s">
        <v>221</v>
      </c>
      <c r="B187">
        <v>0</v>
      </c>
      <c r="C187">
        <v>342000</v>
      </c>
      <c r="D187">
        <v>38000</v>
      </c>
      <c r="E187">
        <v>4.05</v>
      </c>
      <c r="F187">
        <v>9</v>
      </c>
      <c r="G187" t="s">
        <v>17</v>
      </c>
    </row>
    <row r="188" spans="1:7" x14ac:dyDescent="0.3">
      <c r="A188" t="s">
        <v>222</v>
      </c>
      <c r="B188">
        <v>0</v>
      </c>
      <c r="C188">
        <v>342000</v>
      </c>
      <c r="D188">
        <v>38000</v>
      </c>
      <c r="E188">
        <v>4.05</v>
      </c>
      <c r="F188">
        <v>9</v>
      </c>
      <c r="G188" t="s">
        <v>17</v>
      </c>
    </row>
    <row r="189" spans="1:7" x14ac:dyDescent="0.3">
      <c r="A189" t="s">
        <v>218</v>
      </c>
      <c r="B189">
        <v>0</v>
      </c>
      <c r="C189">
        <v>342000</v>
      </c>
      <c r="D189">
        <v>38000</v>
      </c>
      <c r="E189">
        <v>4.05</v>
      </c>
      <c r="F189">
        <v>9</v>
      </c>
      <c r="G189" t="s">
        <v>17</v>
      </c>
    </row>
    <row r="190" spans="1:7" x14ac:dyDescent="0.3">
      <c r="A190" t="s">
        <v>217</v>
      </c>
      <c r="B190">
        <v>0</v>
      </c>
      <c r="C190">
        <v>342000</v>
      </c>
      <c r="D190">
        <v>38000</v>
      </c>
      <c r="E190">
        <v>4.05</v>
      </c>
      <c r="F190">
        <v>9</v>
      </c>
      <c r="G190" t="s">
        <v>11</v>
      </c>
    </row>
    <row r="191" spans="1:7" x14ac:dyDescent="0.3">
      <c r="A191" t="s">
        <v>220</v>
      </c>
      <c r="B191">
        <v>0</v>
      </c>
      <c r="C191">
        <v>342000</v>
      </c>
      <c r="D191">
        <v>38000</v>
      </c>
      <c r="E191">
        <v>4.05</v>
      </c>
      <c r="F191">
        <v>9</v>
      </c>
      <c r="G191" t="s">
        <v>14</v>
      </c>
    </row>
    <row r="192" spans="1:7" x14ac:dyDescent="0.3">
      <c r="A192" t="s">
        <v>219</v>
      </c>
      <c r="B192">
        <v>0.99</v>
      </c>
      <c r="C192">
        <v>342000</v>
      </c>
      <c r="D192">
        <v>38000</v>
      </c>
      <c r="E192">
        <v>4.05</v>
      </c>
      <c r="F192">
        <v>9</v>
      </c>
      <c r="G192" t="s">
        <v>17</v>
      </c>
    </row>
    <row r="193" spans="1:7" x14ac:dyDescent="0.3">
      <c r="A193" t="s">
        <v>212</v>
      </c>
      <c r="B193">
        <v>0</v>
      </c>
      <c r="C193">
        <v>342000</v>
      </c>
      <c r="D193">
        <v>38000</v>
      </c>
      <c r="E193">
        <v>4.05</v>
      </c>
      <c r="F193">
        <v>9</v>
      </c>
      <c r="G193" t="s">
        <v>11</v>
      </c>
    </row>
    <row r="194" spans="1:7" x14ac:dyDescent="0.3">
      <c r="A194" t="s">
        <v>211</v>
      </c>
      <c r="B194">
        <v>0</v>
      </c>
      <c r="C194">
        <v>342000</v>
      </c>
      <c r="D194">
        <v>38000</v>
      </c>
      <c r="E194">
        <v>4.05</v>
      </c>
      <c r="F194">
        <v>9</v>
      </c>
      <c r="G194" t="s">
        <v>17</v>
      </c>
    </row>
    <row r="195" spans="1:7" x14ac:dyDescent="0.3">
      <c r="A195" t="s">
        <v>226</v>
      </c>
      <c r="B195">
        <v>0</v>
      </c>
      <c r="C195">
        <v>342000</v>
      </c>
      <c r="D195">
        <v>38000</v>
      </c>
      <c r="E195">
        <v>4</v>
      </c>
      <c r="F195">
        <v>9</v>
      </c>
      <c r="G195" t="s">
        <v>17</v>
      </c>
    </row>
    <row r="196" spans="1:7" x14ac:dyDescent="0.3">
      <c r="A196" t="s">
        <v>225</v>
      </c>
      <c r="B196">
        <v>0</v>
      </c>
      <c r="C196">
        <v>342000</v>
      </c>
      <c r="D196">
        <v>38000</v>
      </c>
      <c r="E196">
        <v>4</v>
      </c>
      <c r="F196">
        <v>9</v>
      </c>
      <c r="G196" t="s">
        <v>14</v>
      </c>
    </row>
    <row r="197" spans="1:7" x14ac:dyDescent="0.3">
      <c r="A197" t="s">
        <v>224</v>
      </c>
      <c r="B197">
        <v>0</v>
      </c>
      <c r="C197">
        <v>342000</v>
      </c>
      <c r="D197">
        <v>38000</v>
      </c>
      <c r="E197">
        <v>4</v>
      </c>
      <c r="F197">
        <v>9</v>
      </c>
      <c r="G197" t="s">
        <v>11</v>
      </c>
    </row>
    <row r="198" spans="1:7" x14ac:dyDescent="0.3">
      <c r="A198" t="s">
        <v>227</v>
      </c>
      <c r="B198">
        <v>0</v>
      </c>
      <c r="C198">
        <v>342000</v>
      </c>
      <c r="D198">
        <v>38000</v>
      </c>
      <c r="E198">
        <v>4</v>
      </c>
      <c r="F198">
        <v>9</v>
      </c>
      <c r="G198" t="s">
        <v>17</v>
      </c>
    </row>
    <row r="199" spans="1:7" x14ac:dyDescent="0.3">
      <c r="A199" t="s">
        <v>236</v>
      </c>
      <c r="B199">
        <v>0</v>
      </c>
      <c r="C199">
        <v>342000</v>
      </c>
      <c r="D199">
        <v>38000</v>
      </c>
      <c r="E199">
        <v>3.95</v>
      </c>
      <c r="F199">
        <v>9</v>
      </c>
      <c r="G199" t="s">
        <v>17</v>
      </c>
    </row>
    <row r="200" spans="1:7" x14ac:dyDescent="0.3">
      <c r="A200" t="s">
        <v>234</v>
      </c>
      <c r="B200">
        <v>0</v>
      </c>
      <c r="C200">
        <v>342000</v>
      </c>
      <c r="D200">
        <v>38000</v>
      </c>
      <c r="E200">
        <v>3.95</v>
      </c>
      <c r="F200">
        <v>9</v>
      </c>
      <c r="G200" t="s">
        <v>17</v>
      </c>
    </row>
    <row r="201" spans="1:7" x14ac:dyDescent="0.3">
      <c r="A201" t="s">
        <v>235</v>
      </c>
      <c r="B201">
        <v>0</v>
      </c>
      <c r="C201">
        <v>342000</v>
      </c>
      <c r="D201">
        <v>38000</v>
      </c>
      <c r="E201">
        <v>3.95</v>
      </c>
      <c r="F201">
        <v>9</v>
      </c>
      <c r="G201" t="s">
        <v>17</v>
      </c>
    </row>
    <row r="202" spans="1:7" x14ac:dyDescent="0.3">
      <c r="A202" t="s">
        <v>230</v>
      </c>
      <c r="B202">
        <v>0</v>
      </c>
      <c r="C202">
        <v>342000</v>
      </c>
      <c r="D202">
        <v>38000</v>
      </c>
      <c r="E202">
        <v>3.95</v>
      </c>
      <c r="F202">
        <v>9</v>
      </c>
      <c r="G202" t="s">
        <v>17</v>
      </c>
    </row>
    <row r="203" spans="1:7" x14ac:dyDescent="0.3">
      <c r="A203" t="s">
        <v>237</v>
      </c>
      <c r="B203">
        <v>0</v>
      </c>
      <c r="C203">
        <v>342000</v>
      </c>
      <c r="D203">
        <v>38000</v>
      </c>
      <c r="E203">
        <v>3.95</v>
      </c>
      <c r="F203">
        <v>9</v>
      </c>
      <c r="G203" t="s">
        <v>63</v>
      </c>
    </row>
    <row r="204" spans="1:7" x14ac:dyDescent="0.3">
      <c r="A204" t="s">
        <v>229</v>
      </c>
      <c r="B204">
        <v>0</v>
      </c>
      <c r="C204">
        <v>342000</v>
      </c>
      <c r="D204">
        <v>38000</v>
      </c>
      <c r="E204">
        <v>3.95</v>
      </c>
      <c r="F204">
        <v>9</v>
      </c>
      <c r="G204" t="s">
        <v>14</v>
      </c>
    </row>
    <row r="205" spans="1:7" x14ac:dyDescent="0.3">
      <c r="A205" t="s">
        <v>228</v>
      </c>
      <c r="B205">
        <v>0</v>
      </c>
      <c r="C205">
        <v>342000</v>
      </c>
      <c r="D205">
        <v>38000</v>
      </c>
      <c r="E205">
        <v>3.95</v>
      </c>
      <c r="F205">
        <v>9</v>
      </c>
      <c r="G205" t="s">
        <v>17</v>
      </c>
    </row>
    <row r="206" spans="1:7" x14ac:dyDescent="0.3">
      <c r="A206" t="s">
        <v>232</v>
      </c>
      <c r="B206">
        <v>0</v>
      </c>
      <c r="C206">
        <v>342000</v>
      </c>
      <c r="D206">
        <v>38000</v>
      </c>
      <c r="E206">
        <v>3.95</v>
      </c>
      <c r="F206">
        <v>9</v>
      </c>
      <c r="G206" t="s">
        <v>17</v>
      </c>
    </row>
    <row r="207" spans="1:7" x14ac:dyDescent="0.3">
      <c r="A207" t="s">
        <v>233</v>
      </c>
      <c r="B207">
        <v>0</v>
      </c>
      <c r="C207">
        <v>342000</v>
      </c>
      <c r="D207">
        <v>38000</v>
      </c>
      <c r="E207">
        <v>3.95</v>
      </c>
      <c r="F207">
        <v>9</v>
      </c>
      <c r="G207" t="s">
        <v>17</v>
      </c>
    </row>
    <row r="208" spans="1:7" x14ac:dyDescent="0.3">
      <c r="A208" t="s">
        <v>231</v>
      </c>
      <c r="B208">
        <v>0</v>
      </c>
      <c r="C208">
        <v>342000</v>
      </c>
      <c r="D208">
        <v>38000</v>
      </c>
      <c r="E208">
        <v>3.95</v>
      </c>
      <c r="F208">
        <v>9</v>
      </c>
      <c r="G208" t="s">
        <v>17</v>
      </c>
    </row>
    <row r="209" spans="1:7" x14ac:dyDescent="0.3">
      <c r="A209" t="s">
        <v>243</v>
      </c>
      <c r="B209">
        <v>0</v>
      </c>
      <c r="C209">
        <v>342000</v>
      </c>
      <c r="D209">
        <v>38000</v>
      </c>
      <c r="E209">
        <v>3.9</v>
      </c>
      <c r="F209">
        <v>9</v>
      </c>
      <c r="G209" t="s">
        <v>63</v>
      </c>
    </row>
    <row r="210" spans="1:7" x14ac:dyDescent="0.3">
      <c r="A210" t="s">
        <v>242</v>
      </c>
      <c r="B210">
        <v>0</v>
      </c>
      <c r="C210">
        <v>342000</v>
      </c>
      <c r="D210">
        <v>38000</v>
      </c>
      <c r="E210">
        <v>3.9</v>
      </c>
      <c r="F210">
        <v>9</v>
      </c>
      <c r="G210" t="s">
        <v>63</v>
      </c>
    </row>
    <row r="211" spans="1:7" x14ac:dyDescent="0.3">
      <c r="A211" t="s">
        <v>239</v>
      </c>
      <c r="B211">
        <v>0</v>
      </c>
      <c r="C211">
        <v>342000</v>
      </c>
      <c r="D211">
        <v>38000</v>
      </c>
      <c r="E211">
        <v>3.9</v>
      </c>
      <c r="F211">
        <v>9</v>
      </c>
      <c r="G211" t="s">
        <v>17</v>
      </c>
    </row>
    <row r="212" spans="1:7" x14ac:dyDescent="0.3">
      <c r="A212" t="s">
        <v>240</v>
      </c>
      <c r="B212">
        <v>0</v>
      </c>
      <c r="C212">
        <v>342000</v>
      </c>
      <c r="D212">
        <v>38000</v>
      </c>
      <c r="E212">
        <v>3.9</v>
      </c>
      <c r="F212">
        <v>9</v>
      </c>
      <c r="G212" t="s">
        <v>17</v>
      </c>
    </row>
    <row r="213" spans="1:7" x14ac:dyDescent="0.3">
      <c r="A213" t="s">
        <v>238</v>
      </c>
      <c r="B213">
        <v>0</v>
      </c>
      <c r="C213">
        <v>342000</v>
      </c>
      <c r="D213">
        <v>38000</v>
      </c>
      <c r="E213">
        <v>3.9</v>
      </c>
      <c r="F213">
        <v>9</v>
      </c>
      <c r="G213" t="s">
        <v>14</v>
      </c>
    </row>
    <row r="214" spans="1:7" x14ac:dyDescent="0.3">
      <c r="A214" t="s">
        <v>241</v>
      </c>
      <c r="B214">
        <v>0</v>
      </c>
      <c r="C214">
        <v>342000</v>
      </c>
      <c r="D214">
        <v>38000</v>
      </c>
      <c r="E214">
        <v>3.9</v>
      </c>
      <c r="F214">
        <v>9</v>
      </c>
      <c r="G214" t="s">
        <v>11</v>
      </c>
    </row>
    <row r="215" spans="1:7" x14ac:dyDescent="0.3">
      <c r="A215" t="s">
        <v>244</v>
      </c>
      <c r="B215">
        <v>0</v>
      </c>
      <c r="C215">
        <v>342000</v>
      </c>
      <c r="D215">
        <v>38000</v>
      </c>
      <c r="E215">
        <v>3.85</v>
      </c>
      <c r="F215">
        <v>9</v>
      </c>
      <c r="G215" t="s">
        <v>17</v>
      </c>
    </row>
    <row r="216" spans="1:7" x14ac:dyDescent="0.3">
      <c r="A216" t="s">
        <v>249</v>
      </c>
      <c r="B216">
        <v>0</v>
      </c>
      <c r="C216">
        <v>342000</v>
      </c>
      <c r="D216">
        <v>38000</v>
      </c>
      <c r="E216">
        <v>3.85</v>
      </c>
      <c r="F216">
        <v>9</v>
      </c>
      <c r="G216" t="s">
        <v>17</v>
      </c>
    </row>
    <row r="217" spans="1:7" x14ac:dyDescent="0.3">
      <c r="A217" t="s">
        <v>245</v>
      </c>
      <c r="B217">
        <v>0</v>
      </c>
      <c r="C217">
        <v>342000</v>
      </c>
      <c r="D217">
        <v>38000</v>
      </c>
      <c r="E217">
        <v>3.85</v>
      </c>
      <c r="F217">
        <v>9</v>
      </c>
      <c r="G217" t="s">
        <v>17</v>
      </c>
    </row>
    <row r="218" spans="1:7" x14ac:dyDescent="0.3">
      <c r="A218" t="s">
        <v>248</v>
      </c>
      <c r="B218">
        <v>0</v>
      </c>
      <c r="C218">
        <v>342000</v>
      </c>
      <c r="D218">
        <v>38000</v>
      </c>
      <c r="E218">
        <v>3.85</v>
      </c>
      <c r="F218">
        <v>9</v>
      </c>
      <c r="G218" t="s">
        <v>17</v>
      </c>
    </row>
    <row r="219" spans="1:7" x14ac:dyDescent="0.3">
      <c r="A219" t="s">
        <v>246</v>
      </c>
      <c r="B219">
        <v>0</v>
      </c>
      <c r="C219">
        <v>342000</v>
      </c>
      <c r="D219">
        <v>38000</v>
      </c>
      <c r="E219">
        <v>3.85</v>
      </c>
      <c r="F219">
        <v>9</v>
      </c>
      <c r="G219" t="s">
        <v>17</v>
      </c>
    </row>
    <row r="220" spans="1:7" x14ac:dyDescent="0.3">
      <c r="A220" t="s">
        <v>247</v>
      </c>
      <c r="B220">
        <v>0</v>
      </c>
      <c r="C220">
        <v>342000</v>
      </c>
      <c r="D220">
        <v>38000</v>
      </c>
      <c r="E220">
        <v>3.85</v>
      </c>
      <c r="F220">
        <v>9</v>
      </c>
      <c r="G220" t="s">
        <v>17</v>
      </c>
    </row>
    <row r="221" spans="1:7" x14ac:dyDescent="0.3">
      <c r="A221" t="s">
        <v>252</v>
      </c>
      <c r="B221">
        <v>0</v>
      </c>
      <c r="C221">
        <v>342000</v>
      </c>
      <c r="D221">
        <v>38000</v>
      </c>
      <c r="E221">
        <v>3.8</v>
      </c>
      <c r="F221">
        <v>9</v>
      </c>
      <c r="G221" t="s">
        <v>17</v>
      </c>
    </row>
    <row r="222" spans="1:7" x14ac:dyDescent="0.3">
      <c r="A222" t="s">
        <v>250</v>
      </c>
      <c r="B222">
        <v>0</v>
      </c>
      <c r="C222">
        <v>342000</v>
      </c>
      <c r="D222">
        <v>38000</v>
      </c>
      <c r="E222">
        <v>3.8</v>
      </c>
      <c r="F222">
        <v>9</v>
      </c>
      <c r="G222" t="s">
        <v>17</v>
      </c>
    </row>
    <row r="223" spans="1:7" x14ac:dyDescent="0.3">
      <c r="A223" t="s">
        <v>251</v>
      </c>
      <c r="B223">
        <v>0</v>
      </c>
      <c r="C223">
        <v>342000</v>
      </c>
      <c r="D223">
        <v>38000</v>
      </c>
      <c r="E223">
        <v>3.8</v>
      </c>
      <c r="F223">
        <v>9</v>
      </c>
      <c r="G223" t="s">
        <v>17</v>
      </c>
    </row>
    <row r="224" spans="1:7" x14ac:dyDescent="0.3">
      <c r="A224" t="s">
        <v>257</v>
      </c>
      <c r="B224">
        <v>0</v>
      </c>
      <c r="C224">
        <v>342000</v>
      </c>
      <c r="D224">
        <v>38000</v>
      </c>
      <c r="E224">
        <v>3.8</v>
      </c>
      <c r="F224">
        <v>9</v>
      </c>
      <c r="G224" t="s">
        <v>14</v>
      </c>
    </row>
    <row r="225" spans="1:7" x14ac:dyDescent="0.3">
      <c r="A225" t="s">
        <v>254</v>
      </c>
      <c r="B225">
        <v>0</v>
      </c>
      <c r="C225">
        <v>342000</v>
      </c>
      <c r="D225">
        <v>38000</v>
      </c>
      <c r="E225">
        <v>3.8</v>
      </c>
      <c r="F225">
        <v>9</v>
      </c>
      <c r="G225" t="s">
        <v>17</v>
      </c>
    </row>
    <row r="226" spans="1:7" x14ac:dyDescent="0.3">
      <c r="A226" t="s">
        <v>258</v>
      </c>
      <c r="B226">
        <v>0</v>
      </c>
      <c r="C226">
        <v>342000</v>
      </c>
      <c r="D226">
        <v>38000</v>
      </c>
      <c r="E226">
        <v>3.8</v>
      </c>
      <c r="F226">
        <v>9</v>
      </c>
      <c r="G226" t="s">
        <v>14</v>
      </c>
    </row>
    <row r="227" spans="1:7" x14ac:dyDescent="0.3">
      <c r="A227" t="s">
        <v>253</v>
      </c>
      <c r="B227">
        <v>0</v>
      </c>
      <c r="C227">
        <v>342000</v>
      </c>
      <c r="D227">
        <v>38000</v>
      </c>
      <c r="E227">
        <v>3.8</v>
      </c>
      <c r="F227">
        <v>9</v>
      </c>
      <c r="G227" t="s">
        <v>17</v>
      </c>
    </row>
    <row r="228" spans="1:7" x14ac:dyDescent="0.3">
      <c r="A228" t="s">
        <v>256</v>
      </c>
      <c r="B228">
        <v>0</v>
      </c>
      <c r="C228">
        <v>342000</v>
      </c>
      <c r="D228">
        <v>38000</v>
      </c>
      <c r="E228">
        <v>3.8</v>
      </c>
      <c r="F228">
        <v>9</v>
      </c>
      <c r="G228" t="s">
        <v>17</v>
      </c>
    </row>
    <row r="229" spans="1:7" x14ac:dyDescent="0.3">
      <c r="A229" t="s">
        <v>259</v>
      </c>
      <c r="B229">
        <v>0</v>
      </c>
      <c r="C229">
        <v>342000</v>
      </c>
      <c r="D229">
        <v>38000</v>
      </c>
      <c r="E229">
        <v>3.75</v>
      </c>
      <c r="F229">
        <v>9</v>
      </c>
      <c r="G229" t="s">
        <v>17</v>
      </c>
    </row>
    <row r="230" spans="1:7" x14ac:dyDescent="0.3">
      <c r="A230" t="s">
        <v>262</v>
      </c>
      <c r="B230">
        <v>0</v>
      </c>
      <c r="C230">
        <v>342000</v>
      </c>
      <c r="D230">
        <v>38000</v>
      </c>
      <c r="E230">
        <v>3.75</v>
      </c>
      <c r="F230">
        <v>9</v>
      </c>
      <c r="G230" t="s">
        <v>63</v>
      </c>
    </row>
    <row r="231" spans="1:7" x14ac:dyDescent="0.3">
      <c r="A231" t="s">
        <v>260</v>
      </c>
      <c r="B231">
        <v>0</v>
      </c>
      <c r="C231">
        <v>342000</v>
      </c>
      <c r="D231">
        <v>38000</v>
      </c>
      <c r="E231">
        <v>3.75</v>
      </c>
      <c r="F231">
        <v>9</v>
      </c>
      <c r="G231" t="s">
        <v>17</v>
      </c>
    </row>
    <row r="232" spans="1:7" x14ac:dyDescent="0.3">
      <c r="A232" t="s">
        <v>264</v>
      </c>
      <c r="B232">
        <v>0</v>
      </c>
      <c r="C232">
        <v>342000</v>
      </c>
      <c r="D232">
        <v>38000</v>
      </c>
      <c r="E232">
        <v>3.75</v>
      </c>
      <c r="F232">
        <v>9</v>
      </c>
      <c r="G232" t="s">
        <v>17</v>
      </c>
    </row>
    <row r="233" spans="1:7" x14ac:dyDescent="0.3">
      <c r="A233" t="s">
        <v>261</v>
      </c>
      <c r="B233">
        <v>0</v>
      </c>
      <c r="C233">
        <v>342000</v>
      </c>
      <c r="D233">
        <v>38000</v>
      </c>
      <c r="E233">
        <v>3.75</v>
      </c>
      <c r="F233">
        <v>9</v>
      </c>
      <c r="G233" t="s">
        <v>17</v>
      </c>
    </row>
    <row r="234" spans="1:7" x14ac:dyDescent="0.3">
      <c r="A234" t="s">
        <v>265</v>
      </c>
      <c r="B234">
        <v>1.4849999999999901</v>
      </c>
      <c r="C234">
        <v>331500</v>
      </c>
      <c r="D234">
        <v>33150</v>
      </c>
      <c r="E234">
        <v>4.55</v>
      </c>
      <c r="F234">
        <v>10</v>
      </c>
      <c r="G234" t="s">
        <v>63</v>
      </c>
    </row>
    <row r="235" spans="1:7" x14ac:dyDescent="0.3">
      <c r="A235" t="s">
        <v>266</v>
      </c>
      <c r="B235">
        <v>1.5899999999999901</v>
      </c>
      <c r="C235">
        <v>321000</v>
      </c>
      <c r="D235">
        <v>32100</v>
      </c>
      <c r="E235">
        <v>4.3499999999999996</v>
      </c>
      <c r="F235">
        <v>10</v>
      </c>
      <c r="G235" t="s">
        <v>17</v>
      </c>
    </row>
    <row r="236" spans="1:7" x14ac:dyDescent="0.3">
      <c r="A236" t="s">
        <v>267</v>
      </c>
      <c r="B236">
        <v>1.99</v>
      </c>
      <c r="C236">
        <v>309100</v>
      </c>
      <c r="D236">
        <v>28100</v>
      </c>
      <c r="E236">
        <v>4.8499999999999996</v>
      </c>
      <c r="F236">
        <v>11</v>
      </c>
      <c r="G236" t="s">
        <v>17</v>
      </c>
    </row>
    <row r="237" spans="1:7" x14ac:dyDescent="0.3">
      <c r="A237" t="s">
        <v>268</v>
      </c>
      <c r="B237">
        <v>0</v>
      </c>
      <c r="C237">
        <v>304000</v>
      </c>
      <c r="D237">
        <v>38000</v>
      </c>
      <c r="E237">
        <v>3.7</v>
      </c>
      <c r="F237">
        <v>8</v>
      </c>
      <c r="G237" t="s">
        <v>17</v>
      </c>
    </row>
    <row r="238" spans="1:7" x14ac:dyDescent="0.3">
      <c r="A238" t="s">
        <v>269</v>
      </c>
      <c r="B238">
        <v>0</v>
      </c>
      <c r="C238">
        <v>304000</v>
      </c>
      <c r="D238">
        <v>38000</v>
      </c>
      <c r="E238">
        <v>3.7</v>
      </c>
      <c r="F238">
        <v>8</v>
      </c>
      <c r="G238" t="s">
        <v>14</v>
      </c>
    </row>
    <row r="239" spans="1:7" x14ac:dyDescent="0.3">
      <c r="A239" t="s">
        <v>270</v>
      </c>
      <c r="B239">
        <v>0</v>
      </c>
      <c r="C239">
        <v>304000</v>
      </c>
      <c r="D239">
        <v>38000</v>
      </c>
      <c r="E239">
        <v>3.7</v>
      </c>
      <c r="F239">
        <v>8</v>
      </c>
      <c r="G239" t="s">
        <v>17</v>
      </c>
    </row>
    <row r="240" spans="1:7" x14ac:dyDescent="0.3">
      <c r="A240" t="s">
        <v>272</v>
      </c>
      <c r="B240">
        <v>0</v>
      </c>
      <c r="C240">
        <v>304000</v>
      </c>
      <c r="D240">
        <v>38000</v>
      </c>
      <c r="E240">
        <v>3.6</v>
      </c>
      <c r="F240">
        <v>8</v>
      </c>
      <c r="G240" t="s">
        <v>17</v>
      </c>
    </row>
    <row r="241" spans="1:7" x14ac:dyDescent="0.3">
      <c r="A241" t="s">
        <v>271</v>
      </c>
      <c r="B241">
        <v>0</v>
      </c>
      <c r="C241">
        <v>304000</v>
      </c>
      <c r="D241">
        <v>38000</v>
      </c>
      <c r="E241">
        <v>3.6</v>
      </c>
      <c r="F241">
        <v>8</v>
      </c>
      <c r="G241" t="s">
        <v>17</v>
      </c>
    </row>
    <row r="242" spans="1:7" x14ac:dyDescent="0.3">
      <c r="A242" t="s">
        <v>273</v>
      </c>
      <c r="B242">
        <v>0</v>
      </c>
      <c r="C242">
        <v>304000</v>
      </c>
      <c r="D242">
        <v>38000</v>
      </c>
      <c r="E242">
        <v>3.55</v>
      </c>
      <c r="F242">
        <v>8</v>
      </c>
      <c r="G242" t="s">
        <v>17</v>
      </c>
    </row>
    <row r="243" spans="1:7" x14ac:dyDescent="0.3">
      <c r="A243" t="s">
        <v>276</v>
      </c>
      <c r="B243">
        <v>0</v>
      </c>
      <c r="C243">
        <v>304000</v>
      </c>
      <c r="D243">
        <v>38000</v>
      </c>
      <c r="E243">
        <v>3.55</v>
      </c>
      <c r="F243">
        <v>8</v>
      </c>
      <c r="G243" t="s">
        <v>14</v>
      </c>
    </row>
    <row r="244" spans="1:7" x14ac:dyDescent="0.3">
      <c r="A244" t="s">
        <v>277</v>
      </c>
      <c r="B244">
        <v>0</v>
      </c>
      <c r="C244">
        <v>304000</v>
      </c>
      <c r="D244">
        <v>38000</v>
      </c>
      <c r="E244">
        <v>3.55</v>
      </c>
      <c r="F244">
        <v>8</v>
      </c>
      <c r="G244" t="s">
        <v>11</v>
      </c>
    </row>
    <row r="245" spans="1:7" x14ac:dyDescent="0.3">
      <c r="A245" t="s">
        <v>275</v>
      </c>
      <c r="B245">
        <v>0</v>
      </c>
      <c r="C245">
        <v>304000</v>
      </c>
      <c r="D245">
        <v>38000</v>
      </c>
      <c r="E245">
        <v>3.55</v>
      </c>
      <c r="F245">
        <v>8</v>
      </c>
      <c r="G245" t="s">
        <v>17</v>
      </c>
    </row>
    <row r="246" spans="1:7" x14ac:dyDescent="0.3">
      <c r="A246" t="s">
        <v>274</v>
      </c>
      <c r="B246">
        <v>0</v>
      </c>
      <c r="C246">
        <v>304000</v>
      </c>
      <c r="D246">
        <v>38000</v>
      </c>
      <c r="E246">
        <v>3.55</v>
      </c>
      <c r="F246">
        <v>8</v>
      </c>
      <c r="G246" t="s">
        <v>17</v>
      </c>
    </row>
    <row r="247" spans="1:7" x14ac:dyDescent="0.3">
      <c r="A247" t="s">
        <v>278</v>
      </c>
      <c r="B247">
        <v>0</v>
      </c>
      <c r="C247">
        <v>304000</v>
      </c>
      <c r="D247">
        <v>38000</v>
      </c>
      <c r="E247">
        <v>3.5</v>
      </c>
      <c r="F247">
        <v>8</v>
      </c>
      <c r="G247" t="s">
        <v>14</v>
      </c>
    </row>
    <row r="248" spans="1:7" x14ac:dyDescent="0.3">
      <c r="A248" t="s">
        <v>279</v>
      </c>
      <c r="B248">
        <v>0</v>
      </c>
      <c r="C248">
        <v>304000</v>
      </c>
      <c r="D248">
        <v>38000</v>
      </c>
      <c r="E248">
        <v>3.5</v>
      </c>
      <c r="F248">
        <v>8</v>
      </c>
      <c r="G248" t="s">
        <v>17</v>
      </c>
    </row>
    <row r="249" spans="1:7" x14ac:dyDescent="0.3">
      <c r="A249" t="s">
        <v>280</v>
      </c>
      <c r="B249">
        <v>0</v>
      </c>
      <c r="C249">
        <v>304000</v>
      </c>
      <c r="D249">
        <v>38000</v>
      </c>
      <c r="E249">
        <v>3.45</v>
      </c>
      <c r="F249">
        <v>8</v>
      </c>
      <c r="G249" t="s">
        <v>17</v>
      </c>
    </row>
    <row r="250" spans="1:7" x14ac:dyDescent="0.3">
      <c r="A250" t="s">
        <v>286</v>
      </c>
      <c r="B250">
        <v>0</v>
      </c>
      <c r="C250">
        <v>304000</v>
      </c>
      <c r="D250">
        <v>38000</v>
      </c>
      <c r="E250">
        <v>3.35</v>
      </c>
      <c r="F250">
        <v>8</v>
      </c>
      <c r="G250" t="s">
        <v>63</v>
      </c>
    </row>
    <row r="251" spans="1:7" x14ac:dyDescent="0.3">
      <c r="A251" t="s">
        <v>283</v>
      </c>
      <c r="B251">
        <v>0</v>
      </c>
      <c r="C251">
        <v>304000</v>
      </c>
      <c r="D251">
        <v>38000</v>
      </c>
      <c r="E251">
        <v>3.35</v>
      </c>
      <c r="F251">
        <v>8</v>
      </c>
      <c r="G251" t="s">
        <v>17</v>
      </c>
    </row>
    <row r="252" spans="1:7" x14ac:dyDescent="0.3">
      <c r="A252" t="s">
        <v>284</v>
      </c>
      <c r="B252">
        <v>0</v>
      </c>
      <c r="C252">
        <v>304000</v>
      </c>
      <c r="D252">
        <v>38000</v>
      </c>
      <c r="E252">
        <v>3.35</v>
      </c>
      <c r="F252">
        <v>8</v>
      </c>
      <c r="G252" t="s">
        <v>17</v>
      </c>
    </row>
    <row r="253" spans="1:7" x14ac:dyDescent="0.3">
      <c r="A253" t="s">
        <v>285</v>
      </c>
      <c r="B253">
        <v>0</v>
      </c>
      <c r="C253">
        <v>304000</v>
      </c>
      <c r="D253">
        <v>38000</v>
      </c>
      <c r="E253">
        <v>3.35</v>
      </c>
      <c r="F253">
        <v>8</v>
      </c>
      <c r="G253" t="s">
        <v>63</v>
      </c>
    </row>
    <row r="254" spans="1:7" x14ac:dyDescent="0.3">
      <c r="A254" t="s">
        <v>281</v>
      </c>
      <c r="B254">
        <v>0</v>
      </c>
      <c r="C254">
        <v>304000</v>
      </c>
      <c r="D254">
        <v>38000</v>
      </c>
      <c r="E254">
        <v>3.35</v>
      </c>
      <c r="F254">
        <v>8</v>
      </c>
      <c r="G254" t="s">
        <v>14</v>
      </c>
    </row>
    <row r="255" spans="1:7" x14ac:dyDescent="0.3">
      <c r="A255" t="s">
        <v>282</v>
      </c>
      <c r="B255">
        <v>0</v>
      </c>
      <c r="C255">
        <v>304000</v>
      </c>
      <c r="D255">
        <v>38000</v>
      </c>
      <c r="E255">
        <v>3.35</v>
      </c>
      <c r="F255">
        <v>8</v>
      </c>
      <c r="G255" t="s">
        <v>17</v>
      </c>
    </row>
    <row r="256" spans="1:7" x14ac:dyDescent="0.3">
      <c r="A256" t="s">
        <v>287</v>
      </c>
      <c r="B256">
        <v>0</v>
      </c>
      <c r="C256">
        <v>304000</v>
      </c>
      <c r="D256">
        <v>38000</v>
      </c>
      <c r="E256">
        <v>3.3</v>
      </c>
      <c r="F256">
        <v>8</v>
      </c>
      <c r="G256" t="s">
        <v>17</v>
      </c>
    </row>
    <row r="257" spans="1:7" x14ac:dyDescent="0.3">
      <c r="A257" t="s">
        <v>288</v>
      </c>
      <c r="B257">
        <v>0</v>
      </c>
      <c r="C257">
        <v>304000</v>
      </c>
      <c r="D257">
        <v>38000</v>
      </c>
      <c r="E257">
        <v>3.25</v>
      </c>
      <c r="F257">
        <v>8</v>
      </c>
      <c r="G257" t="s">
        <v>14</v>
      </c>
    </row>
    <row r="258" spans="1:7" x14ac:dyDescent="0.3">
      <c r="A258" t="s">
        <v>289</v>
      </c>
      <c r="B258">
        <v>0</v>
      </c>
      <c r="C258">
        <v>304000</v>
      </c>
      <c r="D258">
        <v>38000</v>
      </c>
      <c r="E258">
        <v>3.25</v>
      </c>
      <c r="F258">
        <v>8</v>
      </c>
      <c r="G258" t="s">
        <v>63</v>
      </c>
    </row>
    <row r="259" spans="1:7" x14ac:dyDescent="0.3">
      <c r="A259" t="s">
        <v>290</v>
      </c>
      <c r="B259">
        <v>0</v>
      </c>
      <c r="C259">
        <v>304000</v>
      </c>
      <c r="D259">
        <v>38000</v>
      </c>
      <c r="E259">
        <v>3.25</v>
      </c>
      <c r="F259">
        <v>8</v>
      </c>
      <c r="G259" t="s">
        <v>14</v>
      </c>
    </row>
    <row r="260" spans="1:7" x14ac:dyDescent="0.3">
      <c r="A260" t="s">
        <v>291</v>
      </c>
      <c r="B260">
        <v>1.99</v>
      </c>
      <c r="C260">
        <v>281000</v>
      </c>
      <c r="D260">
        <v>28100</v>
      </c>
      <c r="E260">
        <v>4.55</v>
      </c>
      <c r="F260">
        <v>10</v>
      </c>
      <c r="G260" t="s">
        <v>14</v>
      </c>
    </row>
    <row r="261" spans="1:7" x14ac:dyDescent="0.3">
      <c r="A261" t="s">
        <v>292</v>
      </c>
      <c r="B261">
        <v>1.99</v>
      </c>
      <c r="C261">
        <v>281000</v>
      </c>
      <c r="D261">
        <v>28100</v>
      </c>
      <c r="E261">
        <v>4.5</v>
      </c>
      <c r="F261">
        <v>10</v>
      </c>
      <c r="G261" t="s">
        <v>11</v>
      </c>
    </row>
    <row r="262" spans="1:7" x14ac:dyDescent="0.3">
      <c r="A262" t="s">
        <v>293</v>
      </c>
      <c r="B262">
        <v>1.99</v>
      </c>
      <c r="C262">
        <v>281000</v>
      </c>
      <c r="D262">
        <v>28100</v>
      </c>
      <c r="E262">
        <v>4.3</v>
      </c>
      <c r="F262">
        <v>10</v>
      </c>
      <c r="G262" t="s">
        <v>17</v>
      </c>
    </row>
    <row r="263" spans="1:7" x14ac:dyDescent="0.3">
      <c r="A263" t="s">
        <v>295</v>
      </c>
      <c r="B263">
        <v>0</v>
      </c>
      <c r="C263">
        <v>266000</v>
      </c>
      <c r="D263">
        <v>38000</v>
      </c>
      <c r="E263">
        <v>3.15</v>
      </c>
      <c r="F263">
        <v>7</v>
      </c>
      <c r="G263" t="s">
        <v>14</v>
      </c>
    </row>
    <row r="264" spans="1:7" x14ac:dyDescent="0.3">
      <c r="A264" t="s">
        <v>294</v>
      </c>
      <c r="B264">
        <v>0</v>
      </c>
      <c r="C264">
        <v>266000</v>
      </c>
      <c r="D264">
        <v>38000</v>
      </c>
      <c r="E264">
        <v>3.15</v>
      </c>
      <c r="F264">
        <v>7</v>
      </c>
      <c r="G264" t="s">
        <v>17</v>
      </c>
    </row>
    <row r="265" spans="1:7" x14ac:dyDescent="0.3">
      <c r="A265" t="s">
        <v>296</v>
      </c>
      <c r="B265">
        <v>0</v>
      </c>
      <c r="C265">
        <v>266000</v>
      </c>
      <c r="D265">
        <v>38000</v>
      </c>
      <c r="E265">
        <v>3.1</v>
      </c>
      <c r="F265">
        <v>7</v>
      </c>
      <c r="G265" t="s">
        <v>17</v>
      </c>
    </row>
    <row r="266" spans="1:7" x14ac:dyDescent="0.3">
      <c r="A266" t="s">
        <v>297</v>
      </c>
      <c r="B266">
        <v>0</v>
      </c>
      <c r="C266">
        <v>266000</v>
      </c>
      <c r="D266">
        <v>38000</v>
      </c>
      <c r="E266">
        <v>3</v>
      </c>
      <c r="F266">
        <v>7</v>
      </c>
      <c r="G266" t="s">
        <v>17</v>
      </c>
    </row>
    <row r="267" spans="1:7" x14ac:dyDescent="0.3">
      <c r="A267" t="s">
        <v>298</v>
      </c>
      <c r="B267">
        <v>0</v>
      </c>
      <c r="C267">
        <v>266000</v>
      </c>
      <c r="D267">
        <v>38000</v>
      </c>
      <c r="E267">
        <v>2.95</v>
      </c>
      <c r="F267">
        <v>7</v>
      </c>
      <c r="G267" t="s">
        <v>17</v>
      </c>
    </row>
    <row r="268" spans="1:7" x14ac:dyDescent="0.3">
      <c r="A268" t="s">
        <v>299</v>
      </c>
      <c r="B268">
        <v>0</v>
      </c>
      <c r="C268">
        <v>266000</v>
      </c>
      <c r="D268">
        <v>38000</v>
      </c>
      <c r="E268">
        <v>2.85</v>
      </c>
      <c r="F268">
        <v>7</v>
      </c>
      <c r="G268" t="s">
        <v>17</v>
      </c>
    </row>
    <row r="269" spans="1:7" x14ac:dyDescent="0.3">
      <c r="A269" t="s">
        <v>300</v>
      </c>
      <c r="B269">
        <v>0</v>
      </c>
      <c r="C269">
        <v>266000</v>
      </c>
      <c r="D269">
        <v>38000</v>
      </c>
      <c r="E269">
        <v>2.8</v>
      </c>
      <c r="F269">
        <v>7</v>
      </c>
      <c r="G269" t="s">
        <v>17</v>
      </c>
    </row>
    <row r="270" spans="1:7" x14ac:dyDescent="0.3">
      <c r="A270" t="s">
        <v>301</v>
      </c>
      <c r="B270">
        <v>0</v>
      </c>
      <c r="C270">
        <v>266000</v>
      </c>
      <c r="D270">
        <v>38000</v>
      </c>
      <c r="E270">
        <v>2.8</v>
      </c>
      <c r="F270">
        <v>7</v>
      </c>
      <c r="G270" t="s">
        <v>17</v>
      </c>
    </row>
    <row r="271" spans="1:7" x14ac:dyDescent="0.3">
      <c r="A271" t="s">
        <v>302</v>
      </c>
      <c r="B271">
        <v>0</v>
      </c>
      <c r="C271">
        <v>266000</v>
      </c>
      <c r="D271">
        <v>38000</v>
      </c>
      <c r="E271">
        <v>2.8</v>
      </c>
      <c r="F271">
        <v>7</v>
      </c>
      <c r="G271" t="s">
        <v>17</v>
      </c>
    </row>
    <row r="272" spans="1:7" x14ac:dyDescent="0.3">
      <c r="A272" t="s">
        <v>303</v>
      </c>
      <c r="B272">
        <v>0</v>
      </c>
      <c r="C272">
        <v>266000</v>
      </c>
      <c r="D272">
        <v>38000</v>
      </c>
      <c r="E272">
        <v>2.75</v>
      </c>
      <c r="F272">
        <v>7</v>
      </c>
      <c r="G272" t="s">
        <v>63</v>
      </c>
    </row>
    <row r="273" spans="1:7" x14ac:dyDescent="0.3">
      <c r="A273" t="s">
        <v>304</v>
      </c>
      <c r="B273">
        <v>2.4849999999999999</v>
      </c>
      <c r="C273">
        <v>231500</v>
      </c>
      <c r="D273">
        <v>23150</v>
      </c>
      <c r="E273">
        <v>4.4000000000000004</v>
      </c>
      <c r="F273">
        <v>10</v>
      </c>
      <c r="G273" t="s">
        <v>17</v>
      </c>
    </row>
    <row r="274" spans="1:7" x14ac:dyDescent="0.3">
      <c r="A274" t="s">
        <v>305</v>
      </c>
      <c r="B274">
        <v>0</v>
      </c>
      <c r="C274">
        <v>228000</v>
      </c>
      <c r="D274">
        <v>38000</v>
      </c>
      <c r="E274">
        <v>2.6</v>
      </c>
      <c r="F274">
        <v>6</v>
      </c>
      <c r="G274" t="s">
        <v>14</v>
      </c>
    </row>
    <row r="275" spans="1:7" x14ac:dyDescent="0.3">
      <c r="A275" t="s">
        <v>306</v>
      </c>
      <c r="B275">
        <v>0</v>
      </c>
      <c r="C275">
        <v>228000</v>
      </c>
      <c r="D275">
        <v>38000</v>
      </c>
      <c r="E275">
        <v>2.4500000000000002</v>
      </c>
      <c r="F275">
        <v>6</v>
      </c>
      <c r="G275" t="s">
        <v>17</v>
      </c>
    </row>
    <row r="276" spans="1:7" x14ac:dyDescent="0.3">
      <c r="A276" t="s">
        <v>307</v>
      </c>
      <c r="B276">
        <v>0</v>
      </c>
      <c r="C276">
        <v>228000</v>
      </c>
      <c r="D276">
        <v>38000</v>
      </c>
      <c r="E276">
        <v>2.2999999999999998</v>
      </c>
      <c r="F276">
        <v>6</v>
      </c>
      <c r="G276" t="s">
        <v>17</v>
      </c>
    </row>
    <row r="277" spans="1:7" x14ac:dyDescent="0.3">
      <c r="A277" t="s">
        <v>308</v>
      </c>
      <c r="B277">
        <v>2.9849999999999999</v>
      </c>
      <c r="C277">
        <v>181500</v>
      </c>
      <c r="D277">
        <v>18150</v>
      </c>
      <c r="E277">
        <v>4.7</v>
      </c>
      <c r="F277">
        <v>10</v>
      </c>
      <c r="G277" t="s">
        <v>63</v>
      </c>
    </row>
    <row r="278" spans="1:7" x14ac:dyDescent="0.3">
      <c r="A278" t="s">
        <v>309</v>
      </c>
      <c r="B278">
        <v>2.9849999999999999</v>
      </c>
      <c r="C278">
        <v>181500</v>
      </c>
      <c r="D278">
        <v>18150</v>
      </c>
      <c r="E278">
        <v>4.5999999999999996</v>
      </c>
      <c r="F278">
        <v>10</v>
      </c>
      <c r="G278" t="s">
        <v>17</v>
      </c>
    </row>
    <row r="279" spans="1:7" x14ac:dyDescent="0.3">
      <c r="A279" t="s">
        <v>310</v>
      </c>
      <c r="B279">
        <v>2.9849999999999999</v>
      </c>
      <c r="C279">
        <v>181500</v>
      </c>
      <c r="D279">
        <v>18150</v>
      </c>
      <c r="E279">
        <v>4.45</v>
      </c>
      <c r="F279">
        <v>10</v>
      </c>
      <c r="G279" t="s">
        <v>17</v>
      </c>
    </row>
    <row r="280" spans="1:7" x14ac:dyDescent="0.3">
      <c r="A280" t="s">
        <v>311</v>
      </c>
      <c r="B280">
        <v>2.99</v>
      </c>
      <c r="C280">
        <v>180999.99999999901</v>
      </c>
      <c r="D280">
        <v>18099.999999999902</v>
      </c>
      <c r="E280">
        <v>4.5</v>
      </c>
      <c r="F280">
        <v>10</v>
      </c>
      <c r="G280" t="s">
        <v>17</v>
      </c>
    </row>
    <row r="281" spans="1:7" x14ac:dyDescent="0.3">
      <c r="A281" t="s">
        <v>312</v>
      </c>
      <c r="B281">
        <v>2.99</v>
      </c>
      <c r="C281">
        <v>180999.99999999901</v>
      </c>
      <c r="D281">
        <v>18099.999999999902</v>
      </c>
      <c r="E281">
        <v>4.5</v>
      </c>
      <c r="F281">
        <v>10</v>
      </c>
      <c r="G281" t="s">
        <v>11</v>
      </c>
    </row>
    <row r="282" spans="1:7" x14ac:dyDescent="0.3">
      <c r="A282" t="s">
        <v>313</v>
      </c>
      <c r="B282">
        <v>2.9849999999999999</v>
      </c>
      <c r="C282">
        <v>163350</v>
      </c>
      <c r="D282">
        <v>18150</v>
      </c>
      <c r="E282">
        <v>4.2</v>
      </c>
      <c r="F282">
        <v>9</v>
      </c>
      <c r="G282" t="s">
        <v>17</v>
      </c>
    </row>
    <row r="283" spans="1:7" x14ac:dyDescent="0.3">
      <c r="A283" t="s">
        <v>314</v>
      </c>
      <c r="B283">
        <v>2.99</v>
      </c>
      <c r="C283">
        <v>162899.99999999901</v>
      </c>
      <c r="D283">
        <v>18099.999999999902</v>
      </c>
      <c r="E283">
        <v>4</v>
      </c>
      <c r="F283">
        <v>9</v>
      </c>
      <c r="G283" t="s">
        <v>14</v>
      </c>
    </row>
    <row r="284" spans="1:7" x14ac:dyDescent="0.3">
      <c r="A284" t="s">
        <v>315</v>
      </c>
      <c r="B284">
        <v>2.4849999999999999</v>
      </c>
      <c r="C284">
        <v>162049.99999999901</v>
      </c>
      <c r="D284">
        <v>23149.999999999902</v>
      </c>
      <c r="E284">
        <v>2.9</v>
      </c>
      <c r="F284">
        <v>7</v>
      </c>
      <c r="G284" t="s">
        <v>17</v>
      </c>
    </row>
    <row r="285" spans="1:7" x14ac:dyDescent="0.3">
      <c r="A285" t="s">
        <v>316</v>
      </c>
      <c r="B285">
        <v>3.4849999999999999</v>
      </c>
      <c r="C285">
        <v>118350</v>
      </c>
      <c r="D285">
        <v>13150</v>
      </c>
      <c r="E285">
        <v>4.2</v>
      </c>
      <c r="F285">
        <v>9</v>
      </c>
      <c r="G285" t="s">
        <v>14</v>
      </c>
    </row>
    <row r="286" spans="1:7" x14ac:dyDescent="0.3">
      <c r="A286" t="s">
        <v>318</v>
      </c>
      <c r="B286">
        <v>4.4850000000000003</v>
      </c>
      <c r="C286">
        <v>31500</v>
      </c>
      <c r="D286">
        <v>3150</v>
      </c>
      <c r="E286">
        <v>4.5999999999999996</v>
      </c>
      <c r="F286">
        <v>10</v>
      </c>
      <c r="G286" t="s">
        <v>11</v>
      </c>
    </row>
    <row r="287" spans="1:7" x14ac:dyDescent="0.3">
      <c r="A287" t="s">
        <v>319</v>
      </c>
      <c r="B287">
        <v>4.4850000000000003</v>
      </c>
      <c r="C287">
        <v>31500</v>
      </c>
      <c r="D287">
        <v>3150</v>
      </c>
      <c r="E287">
        <v>4.5999999999999996</v>
      </c>
      <c r="F287">
        <v>10</v>
      </c>
      <c r="G287" t="s">
        <v>17</v>
      </c>
    </row>
    <row r="288" spans="1:7" x14ac:dyDescent="0.3">
      <c r="A288" t="s">
        <v>317</v>
      </c>
      <c r="B288">
        <v>4.4850000000000003</v>
      </c>
      <c r="C288">
        <v>31500</v>
      </c>
      <c r="D288">
        <v>3150</v>
      </c>
      <c r="E288">
        <v>4.5999999999999996</v>
      </c>
      <c r="F288">
        <v>10</v>
      </c>
      <c r="G288" t="s">
        <v>14</v>
      </c>
    </row>
    <row r="289" spans="1:7" x14ac:dyDescent="0.3">
      <c r="A289" t="s">
        <v>322</v>
      </c>
      <c r="B289">
        <v>4.4850000000000003</v>
      </c>
      <c r="C289">
        <v>31500</v>
      </c>
      <c r="D289">
        <v>3150</v>
      </c>
      <c r="E289">
        <v>4.55</v>
      </c>
      <c r="F289">
        <v>10</v>
      </c>
      <c r="G289" t="s">
        <v>14</v>
      </c>
    </row>
    <row r="290" spans="1:7" x14ac:dyDescent="0.3">
      <c r="A290" t="s">
        <v>323</v>
      </c>
      <c r="B290">
        <v>4.4850000000000003</v>
      </c>
      <c r="C290">
        <v>31500</v>
      </c>
      <c r="D290">
        <v>3150</v>
      </c>
      <c r="E290">
        <v>4.55</v>
      </c>
      <c r="F290">
        <v>10</v>
      </c>
      <c r="G290" t="s">
        <v>14</v>
      </c>
    </row>
    <row r="291" spans="1:7" x14ac:dyDescent="0.3">
      <c r="A291" t="s">
        <v>321</v>
      </c>
      <c r="B291">
        <v>4.4850000000000003</v>
      </c>
      <c r="C291">
        <v>31500</v>
      </c>
      <c r="D291">
        <v>3150</v>
      </c>
      <c r="E291">
        <v>4.55</v>
      </c>
      <c r="F291">
        <v>10</v>
      </c>
      <c r="G291" t="s">
        <v>11</v>
      </c>
    </row>
    <row r="292" spans="1:7" x14ac:dyDescent="0.3">
      <c r="A292" t="s">
        <v>320</v>
      </c>
      <c r="B292">
        <v>4.4850000000000003</v>
      </c>
      <c r="C292">
        <v>31500</v>
      </c>
      <c r="D292">
        <v>3150</v>
      </c>
      <c r="E292">
        <v>4.55</v>
      </c>
      <c r="F292">
        <v>10</v>
      </c>
      <c r="G292" t="s">
        <v>17</v>
      </c>
    </row>
    <row r="293" spans="1:7" x14ac:dyDescent="0.3">
      <c r="A293" t="s">
        <v>325</v>
      </c>
      <c r="B293">
        <v>4.4850000000000003</v>
      </c>
      <c r="C293">
        <v>31500</v>
      </c>
      <c r="D293">
        <v>3150</v>
      </c>
      <c r="E293">
        <v>4.5</v>
      </c>
      <c r="F293">
        <v>10</v>
      </c>
      <c r="G293" t="s">
        <v>17</v>
      </c>
    </row>
    <row r="294" spans="1:7" x14ac:dyDescent="0.3">
      <c r="A294" t="s">
        <v>324</v>
      </c>
      <c r="B294">
        <v>4.4850000000000003</v>
      </c>
      <c r="C294">
        <v>31500</v>
      </c>
      <c r="D294">
        <v>3150</v>
      </c>
      <c r="E294">
        <v>4.5</v>
      </c>
      <c r="F294">
        <v>10</v>
      </c>
      <c r="G294" t="s">
        <v>17</v>
      </c>
    </row>
    <row r="295" spans="1:7" x14ac:dyDescent="0.3">
      <c r="A295" t="s">
        <v>328</v>
      </c>
      <c r="B295">
        <v>4.4850000000000003</v>
      </c>
      <c r="C295">
        <v>31500</v>
      </c>
      <c r="D295">
        <v>3150</v>
      </c>
      <c r="E295">
        <v>4.45</v>
      </c>
      <c r="F295">
        <v>10</v>
      </c>
      <c r="G295" t="s">
        <v>17</v>
      </c>
    </row>
    <row r="296" spans="1:7" x14ac:dyDescent="0.3">
      <c r="A296" t="s">
        <v>327</v>
      </c>
      <c r="B296">
        <v>4.4850000000000003</v>
      </c>
      <c r="C296">
        <v>31500</v>
      </c>
      <c r="D296">
        <v>3150</v>
      </c>
      <c r="E296">
        <v>4.45</v>
      </c>
      <c r="F296">
        <v>10</v>
      </c>
      <c r="G296" t="s">
        <v>17</v>
      </c>
    </row>
    <row r="297" spans="1:7" x14ac:dyDescent="0.3">
      <c r="A297" t="s">
        <v>329</v>
      </c>
      <c r="B297">
        <v>4.4850000000000003</v>
      </c>
      <c r="C297">
        <v>31500</v>
      </c>
      <c r="D297">
        <v>3150</v>
      </c>
      <c r="E297">
        <v>4.3499999999999996</v>
      </c>
      <c r="F297">
        <v>10</v>
      </c>
      <c r="G297" t="s">
        <v>11</v>
      </c>
    </row>
    <row r="298" spans="1:7" x14ac:dyDescent="0.3">
      <c r="A298" t="s">
        <v>330</v>
      </c>
      <c r="B298">
        <v>4.4850000000000003</v>
      </c>
      <c r="C298">
        <v>28350</v>
      </c>
      <c r="D298">
        <v>3150</v>
      </c>
      <c r="E298">
        <v>4.2</v>
      </c>
      <c r="F298">
        <v>9</v>
      </c>
      <c r="G298" t="s">
        <v>17</v>
      </c>
    </row>
    <row r="299" spans="1:7" x14ac:dyDescent="0.3">
      <c r="A299" t="s">
        <v>331</v>
      </c>
      <c r="B299">
        <v>4.4850000000000003</v>
      </c>
      <c r="C299">
        <v>28350</v>
      </c>
      <c r="D299">
        <v>3150</v>
      </c>
      <c r="E299">
        <v>4.0999999999999996</v>
      </c>
      <c r="F299">
        <v>9</v>
      </c>
      <c r="G299" t="s">
        <v>17</v>
      </c>
    </row>
    <row r="300" spans="1:7" x14ac:dyDescent="0.3">
      <c r="A300" t="s">
        <v>332</v>
      </c>
      <c r="B300">
        <v>4.4850000000000003</v>
      </c>
      <c r="C300">
        <v>28350</v>
      </c>
      <c r="D300">
        <v>3150</v>
      </c>
      <c r="E300">
        <v>4.05</v>
      </c>
      <c r="F300">
        <v>9</v>
      </c>
      <c r="G300" t="s">
        <v>17</v>
      </c>
    </row>
    <row r="301" spans="1:7" x14ac:dyDescent="0.3">
      <c r="A301" t="s">
        <v>333</v>
      </c>
      <c r="B301">
        <v>4.9850000000000003</v>
      </c>
      <c r="C301">
        <v>-18500</v>
      </c>
      <c r="D301">
        <v>-1850</v>
      </c>
      <c r="E301">
        <v>4.5999999999999996</v>
      </c>
      <c r="F301">
        <v>10</v>
      </c>
      <c r="G301" t="s">
        <v>17</v>
      </c>
    </row>
    <row r="302" spans="1:7" x14ac:dyDescent="0.3">
      <c r="A302" t="s">
        <v>334</v>
      </c>
      <c r="B302">
        <v>4.9850000000000003</v>
      </c>
      <c r="C302">
        <v>-18500</v>
      </c>
      <c r="D302">
        <v>-1850</v>
      </c>
      <c r="E302">
        <v>4.3499999999999996</v>
      </c>
      <c r="F302">
        <v>10</v>
      </c>
      <c r="G302" t="s">
        <v>17</v>
      </c>
    </row>
    <row r="303" spans="1:7" x14ac:dyDescent="0.3">
      <c r="A303" t="s">
        <v>335</v>
      </c>
      <c r="B303">
        <v>4.9850000000000003</v>
      </c>
      <c r="C303">
        <v>-18500</v>
      </c>
      <c r="D303">
        <v>-1850</v>
      </c>
      <c r="E303">
        <v>4.25</v>
      </c>
      <c r="F303">
        <v>10</v>
      </c>
      <c r="G303" t="s">
        <v>17</v>
      </c>
    </row>
    <row r="304" spans="1:7" x14ac:dyDescent="0.3">
      <c r="A304" t="s">
        <v>336</v>
      </c>
      <c r="B304">
        <v>4.99</v>
      </c>
      <c r="C304">
        <v>-19000</v>
      </c>
      <c r="D304">
        <v>-1900</v>
      </c>
      <c r="E304">
        <v>4.55</v>
      </c>
      <c r="F304">
        <v>10</v>
      </c>
      <c r="G304" t="s">
        <v>11</v>
      </c>
    </row>
    <row r="305" spans="1:7" x14ac:dyDescent="0.3">
      <c r="A305" t="s">
        <v>337</v>
      </c>
      <c r="B305">
        <v>5.4850000000000003</v>
      </c>
      <c r="C305">
        <v>-68500</v>
      </c>
      <c r="D305">
        <v>-6850</v>
      </c>
      <c r="E305">
        <v>4.55</v>
      </c>
      <c r="F305">
        <v>10</v>
      </c>
      <c r="G305" t="s">
        <v>11</v>
      </c>
    </row>
    <row r="306" spans="1:7" x14ac:dyDescent="0.3">
      <c r="A306" t="s">
        <v>338</v>
      </c>
      <c r="B306">
        <v>5.9850000000000003</v>
      </c>
      <c r="C306">
        <v>-106650</v>
      </c>
      <c r="D306">
        <v>-11850</v>
      </c>
      <c r="E306">
        <v>3.85</v>
      </c>
      <c r="F306">
        <v>9</v>
      </c>
      <c r="G306" t="s">
        <v>14</v>
      </c>
    </row>
    <row r="307" spans="1:7" x14ac:dyDescent="0.3">
      <c r="A307" t="s">
        <v>339</v>
      </c>
      <c r="B307">
        <v>5.9850000000000003</v>
      </c>
      <c r="C307">
        <v>-106650</v>
      </c>
      <c r="D307">
        <v>-11850</v>
      </c>
      <c r="E307">
        <v>3.75</v>
      </c>
      <c r="F307">
        <v>9</v>
      </c>
      <c r="G307" t="s">
        <v>63</v>
      </c>
    </row>
    <row r="308" spans="1:7" x14ac:dyDescent="0.3">
      <c r="A308" t="s">
        <v>340</v>
      </c>
      <c r="B308">
        <v>5.9850000000000003</v>
      </c>
      <c r="C308">
        <v>-118500</v>
      </c>
      <c r="D308">
        <v>-11850</v>
      </c>
      <c r="E308">
        <v>4.45</v>
      </c>
      <c r="F308">
        <v>10</v>
      </c>
      <c r="G308" t="s">
        <v>17</v>
      </c>
    </row>
    <row r="309" spans="1:7" x14ac:dyDescent="0.3">
      <c r="A309" t="s">
        <v>341</v>
      </c>
      <c r="B309">
        <v>6.4850000000000003</v>
      </c>
      <c r="C309">
        <v>-168500</v>
      </c>
      <c r="D309">
        <v>-16850</v>
      </c>
      <c r="E309">
        <v>4.5999999999999996</v>
      </c>
      <c r="F309">
        <v>10</v>
      </c>
      <c r="G309" t="s">
        <v>14</v>
      </c>
    </row>
    <row r="310" spans="1:7" x14ac:dyDescent="0.3">
      <c r="A310" t="s">
        <v>342</v>
      </c>
      <c r="B310">
        <v>6.4850000000000003</v>
      </c>
      <c r="C310">
        <v>-168500</v>
      </c>
      <c r="D310">
        <v>-16850</v>
      </c>
      <c r="E310">
        <v>4.3499999999999996</v>
      </c>
      <c r="F310">
        <v>10</v>
      </c>
      <c r="G310" t="s">
        <v>17</v>
      </c>
    </row>
    <row r="311" spans="1:7" x14ac:dyDescent="0.3">
      <c r="A311" t="s">
        <v>345</v>
      </c>
      <c r="B311">
        <v>7.4850000000000003</v>
      </c>
      <c r="C311">
        <v>-241650</v>
      </c>
      <c r="D311">
        <v>-26850</v>
      </c>
      <c r="E311">
        <v>4.2</v>
      </c>
      <c r="F311">
        <v>9</v>
      </c>
      <c r="G311" t="s">
        <v>11</v>
      </c>
    </row>
    <row r="312" spans="1:7" x14ac:dyDescent="0.3">
      <c r="A312" t="s">
        <v>343</v>
      </c>
      <c r="B312">
        <v>7.4850000000000003</v>
      </c>
      <c r="C312">
        <v>-241650</v>
      </c>
      <c r="D312">
        <v>-26850</v>
      </c>
      <c r="E312">
        <v>4.2</v>
      </c>
      <c r="F312">
        <v>9</v>
      </c>
      <c r="G312" t="s">
        <v>17</v>
      </c>
    </row>
    <row r="313" spans="1:7" x14ac:dyDescent="0.3">
      <c r="A313" t="s">
        <v>344</v>
      </c>
      <c r="B313">
        <v>7.4850000000000003</v>
      </c>
      <c r="C313">
        <v>-241650</v>
      </c>
      <c r="D313">
        <v>-26850</v>
      </c>
      <c r="E313">
        <v>4.2</v>
      </c>
      <c r="F313">
        <v>9</v>
      </c>
      <c r="G313" t="s">
        <v>11</v>
      </c>
    </row>
    <row r="314" spans="1:7" x14ac:dyDescent="0.3">
      <c r="A314" t="s">
        <v>346</v>
      </c>
      <c r="B314">
        <v>7.4850000000000003</v>
      </c>
      <c r="C314">
        <v>-241650</v>
      </c>
      <c r="D314">
        <v>-26850</v>
      </c>
      <c r="E314">
        <v>4.1500000000000004</v>
      </c>
      <c r="F314">
        <v>9</v>
      </c>
      <c r="G314" t="s">
        <v>17</v>
      </c>
    </row>
    <row r="315" spans="1:7" x14ac:dyDescent="0.3">
      <c r="A315" t="s">
        <v>347</v>
      </c>
      <c r="B315">
        <v>7.4850000000000003</v>
      </c>
      <c r="C315">
        <v>-241650</v>
      </c>
      <c r="D315">
        <v>-26850</v>
      </c>
      <c r="E315">
        <v>4.0999999999999996</v>
      </c>
      <c r="F315">
        <v>9</v>
      </c>
      <c r="G315" t="s">
        <v>11</v>
      </c>
    </row>
    <row r="316" spans="1:7" x14ac:dyDescent="0.3">
      <c r="A316" t="s">
        <v>348</v>
      </c>
      <c r="B316">
        <v>7.4850000000000003</v>
      </c>
      <c r="C316">
        <v>-241650</v>
      </c>
      <c r="D316">
        <v>-26850</v>
      </c>
      <c r="E316">
        <v>3.8</v>
      </c>
      <c r="F316">
        <v>9</v>
      </c>
      <c r="G316" t="s">
        <v>11</v>
      </c>
    </row>
    <row r="317" spans="1:7" x14ac:dyDescent="0.3">
      <c r="A317" t="s">
        <v>349</v>
      </c>
      <c r="B317">
        <v>7.4850000000000003</v>
      </c>
      <c r="C317">
        <v>-241650</v>
      </c>
      <c r="D317">
        <v>-26850</v>
      </c>
      <c r="E317">
        <v>3.75</v>
      </c>
      <c r="F317">
        <v>9</v>
      </c>
      <c r="G317" t="s">
        <v>17</v>
      </c>
    </row>
    <row r="318" spans="1:7" x14ac:dyDescent="0.3">
      <c r="A318" t="s">
        <v>350</v>
      </c>
      <c r="B318">
        <v>7.4850000000000003</v>
      </c>
      <c r="C318">
        <v>-268500</v>
      </c>
      <c r="D318">
        <v>-26850</v>
      </c>
      <c r="E318">
        <v>4.55</v>
      </c>
      <c r="F318">
        <v>10</v>
      </c>
      <c r="G318" t="s">
        <v>14</v>
      </c>
    </row>
    <row r="319" spans="1:7" x14ac:dyDescent="0.3">
      <c r="A319" t="s">
        <v>351</v>
      </c>
      <c r="B319">
        <v>7.4850000000000003</v>
      </c>
      <c r="C319">
        <v>-268500</v>
      </c>
      <c r="D319">
        <v>-26850</v>
      </c>
      <c r="E319">
        <v>4.45</v>
      </c>
      <c r="F319">
        <v>10</v>
      </c>
      <c r="G319" t="s">
        <v>17</v>
      </c>
    </row>
    <row r="320" spans="1:7" x14ac:dyDescent="0.3">
      <c r="A320" t="s">
        <v>352</v>
      </c>
      <c r="B320">
        <v>7.4850000000000003</v>
      </c>
      <c r="C320">
        <v>-268500</v>
      </c>
      <c r="D320">
        <v>-26850</v>
      </c>
      <c r="E320">
        <v>4.3</v>
      </c>
      <c r="F320">
        <v>10</v>
      </c>
      <c r="G320" t="s">
        <v>63</v>
      </c>
    </row>
    <row r="321" spans="1:7" x14ac:dyDescent="0.3">
      <c r="A321" t="s">
        <v>353</v>
      </c>
      <c r="B321">
        <v>8.9849999999999994</v>
      </c>
      <c r="C321">
        <v>-418500</v>
      </c>
      <c r="D321">
        <v>-41850</v>
      </c>
      <c r="E321">
        <v>4.3</v>
      </c>
      <c r="F321">
        <v>10</v>
      </c>
      <c r="G321" t="s">
        <v>17</v>
      </c>
    </row>
    <row r="322" spans="1:7" x14ac:dyDescent="0.3">
      <c r="A322" t="s">
        <v>354</v>
      </c>
      <c r="B322">
        <v>10.484999999999999</v>
      </c>
      <c r="C322">
        <v>-511650</v>
      </c>
      <c r="D322">
        <v>-56850</v>
      </c>
      <c r="E322">
        <v>4.2</v>
      </c>
      <c r="F322">
        <v>9</v>
      </c>
      <c r="G322" t="s">
        <v>63</v>
      </c>
    </row>
    <row r="323" spans="1:7" x14ac:dyDescent="0.3">
      <c r="A323" t="s">
        <v>355</v>
      </c>
      <c r="B323">
        <v>10.484999999999999</v>
      </c>
      <c r="C323">
        <v>-625350</v>
      </c>
      <c r="D323">
        <v>-56850</v>
      </c>
      <c r="E323">
        <v>4.8499999999999996</v>
      </c>
      <c r="F323">
        <v>11</v>
      </c>
      <c r="G323" t="s">
        <v>17</v>
      </c>
    </row>
    <row r="324" spans="1:7" x14ac:dyDescent="0.3">
      <c r="A324" t="s">
        <v>356</v>
      </c>
      <c r="B324">
        <v>11.984999999999999</v>
      </c>
      <c r="C324">
        <v>-718500</v>
      </c>
      <c r="D324">
        <v>-71850</v>
      </c>
      <c r="E324">
        <v>4.55</v>
      </c>
      <c r="F324">
        <v>10</v>
      </c>
      <c r="G324" t="s">
        <v>14</v>
      </c>
    </row>
    <row r="325" spans="1:7" x14ac:dyDescent="0.3">
      <c r="A325" t="s">
        <v>358</v>
      </c>
      <c r="B325">
        <v>14.984999999999999</v>
      </c>
      <c r="C325">
        <v>-916650</v>
      </c>
      <c r="D325">
        <v>-101850</v>
      </c>
      <c r="E325">
        <v>4.0999999999999996</v>
      </c>
      <c r="F325">
        <v>9</v>
      </c>
      <c r="G325" t="s">
        <v>63</v>
      </c>
    </row>
    <row r="326" spans="1:7" x14ac:dyDescent="0.3">
      <c r="A326" t="s">
        <v>359</v>
      </c>
      <c r="B326">
        <v>14.984999999999999</v>
      </c>
      <c r="C326">
        <v>-1018500</v>
      </c>
      <c r="D326">
        <v>-101850</v>
      </c>
      <c r="E326">
        <v>4.25</v>
      </c>
      <c r="F326">
        <v>10</v>
      </c>
      <c r="G326" t="s">
        <v>14</v>
      </c>
    </row>
    <row r="327" spans="1:7" x14ac:dyDescent="0.3">
      <c r="A327" t="s">
        <v>360</v>
      </c>
      <c r="B327">
        <v>17.484999999999999</v>
      </c>
      <c r="C327">
        <v>-1141650</v>
      </c>
      <c r="D327">
        <v>-126850</v>
      </c>
      <c r="E327">
        <v>3.8</v>
      </c>
      <c r="F327">
        <v>9</v>
      </c>
      <c r="G327" t="s">
        <v>17</v>
      </c>
    </row>
    <row r="328" spans="1:7" x14ac:dyDescent="0.3">
      <c r="A328" t="s">
        <v>362</v>
      </c>
      <c r="B328">
        <v>18.984999999999999</v>
      </c>
      <c r="C328">
        <v>-1418500</v>
      </c>
      <c r="D328">
        <v>-141850</v>
      </c>
      <c r="E328">
        <v>4.5</v>
      </c>
      <c r="F328">
        <v>10</v>
      </c>
      <c r="G328" t="s">
        <v>11</v>
      </c>
    </row>
    <row r="329" spans="1:7" x14ac:dyDescent="0.3">
      <c r="A329" t="s">
        <v>363</v>
      </c>
      <c r="B329">
        <v>32.484999999999999</v>
      </c>
      <c r="C329">
        <v>-2768500</v>
      </c>
      <c r="D329">
        <v>-276850</v>
      </c>
      <c r="E329">
        <v>4.3499999999999996</v>
      </c>
      <c r="F329">
        <v>10</v>
      </c>
      <c r="G329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C33" sqref="C33"/>
    </sheetView>
  </sheetViews>
  <sheetFormatPr defaultRowHeight="14.4" x14ac:dyDescent="0.3"/>
  <cols>
    <col min="1" max="1" width="17.33203125" bestFit="1" customWidth="1"/>
    <col min="2" max="3" width="30.109375" bestFit="1" customWidth="1"/>
    <col min="4" max="4" width="28.33203125" bestFit="1" customWidth="1"/>
  </cols>
  <sheetData>
    <row r="3" spans="1:2" x14ac:dyDescent="0.3">
      <c r="A3" s="1" t="s">
        <v>364</v>
      </c>
      <c r="B3" t="s">
        <v>367</v>
      </c>
    </row>
    <row r="4" spans="1:2" x14ac:dyDescent="0.3">
      <c r="A4" s="2" t="s">
        <v>357</v>
      </c>
      <c r="B4" s="3">
        <v>4.55</v>
      </c>
    </row>
    <row r="5" spans="1:2" x14ac:dyDescent="0.3">
      <c r="A5" s="2" t="s">
        <v>326</v>
      </c>
      <c r="B5" s="3">
        <v>4.5</v>
      </c>
    </row>
    <row r="6" spans="1:2" x14ac:dyDescent="0.3">
      <c r="A6" s="2" t="s">
        <v>65</v>
      </c>
      <c r="B6" s="3">
        <v>4.4375</v>
      </c>
    </row>
    <row r="7" spans="1:2" x14ac:dyDescent="0.3">
      <c r="A7" s="2" t="s">
        <v>12</v>
      </c>
      <c r="B7" s="3">
        <v>4.3606321839080309</v>
      </c>
    </row>
    <row r="8" spans="1:2" x14ac:dyDescent="0.3">
      <c r="A8" s="2" t="s">
        <v>52</v>
      </c>
      <c r="B8" s="3">
        <v>4.3100000000000005</v>
      </c>
    </row>
    <row r="9" spans="1:2" x14ac:dyDescent="0.3">
      <c r="A9" s="2" t="s">
        <v>28</v>
      </c>
      <c r="B9" s="3">
        <v>4.2750000000000004</v>
      </c>
    </row>
    <row r="10" spans="1:2" x14ac:dyDescent="0.3">
      <c r="A10" s="2" t="s">
        <v>121</v>
      </c>
      <c r="B10" s="3">
        <v>4.2249999999999996</v>
      </c>
    </row>
    <row r="11" spans="1:2" x14ac:dyDescent="0.3">
      <c r="A11" s="2" t="s">
        <v>82</v>
      </c>
      <c r="B11" s="3">
        <v>4.1199999999999992</v>
      </c>
    </row>
    <row r="12" spans="1:2" x14ac:dyDescent="0.3">
      <c r="A12" s="2" t="s">
        <v>32</v>
      </c>
      <c r="B12" s="3">
        <v>4.1031249999999995</v>
      </c>
    </row>
    <row r="13" spans="1:2" x14ac:dyDescent="0.3">
      <c r="A13" s="2" t="s">
        <v>124</v>
      </c>
      <c r="B13" s="3">
        <v>4.0966666666666587</v>
      </c>
    </row>
    <row r="14" spans="1:2" x14ac:dyDescent="0.3">
      <c r="A14" s="2" t="s">
        <v>18</v>
      </c>
      <c r="B14" s="3">
        <v>4.0833333333333295</v>
      </c>
    </row>
    <row r="15" spans="1:2" x14ac:dyDescent="0.3">
      <c r="A15" s="2" t="s">
        <v>361</v>
      </c>
      <c r="B15" s="3">
        <v>4.0750000000000002</v>
      </c>
    </row>
    <row r="16" spans="1:2" x14ac:dyDescent="0.3">
      <c r="A16" s="2" t="s">
        <v>15</v>
      </c>
      <c r="B16" s="3">
        <v>4.05833333333333</v>
      </c>
    </row>
    <row r="17" spans="1:2" x14ac:dyDescent="0.3">
      <c r="A17" s="2" t="s">
        <v>20</v>
      </c>
      <c r="B17" s="3">
        <v>4.05</v>
      </c>
    </row>
    <row r="18" spans="1:2" x14ac:dyDescent="0.3">
      <c r="A18" s="2" t="s">
        <v>95</v>
      </c>
      <c r="B18" s="3">
        <v>3.9722222222222183</v>
      </c>
    </row>
    <row r="19" spans="1:2" x14ac:dyDescent="0.3">
      <c r="A19" s="2" t="s">
        <v>35</v>
      </c>
      <c r="B19" s="3">
        <v>3.9250000000000003</v>
      </c>
    </row>
    <row r="20" spans="1:2" x14ac:dyDescent="0.3">
      <c r="A20" s="2" t="s">
        <v>180</v>
      </c>
      <c r="B20" s="3">
        <v>3.88</v>
      </c>
    </row>
    <row r="21" spans="1:2" x14ac:dyDescent="0.3">
      <c r="A21" s="2" t="s">
        <v>255</v>
      </c>
      <c r="B21" s="3">
        <v>3.8</v>
      </c>
    </row>
    <row r="22" spans="1:2" x14ac:dyDescent="0.3">
      <c r="A22" s="2" t="s">
        <v>192</v>
      </c>
      <c r="B22" s="3">
        <v>3.7</v>
      </c>
    </row>
    <row r="23" spans="1:2" x14ac:dyDescent="0.3">
      <c r="A23" s="2" t="s">
        <v>205</v>
      </c>
      <c r="B23" s="3">
        <v>3.6277777777777698</v>
      </c>
    </row>
    <row r="24" spans="1:2" x14ac:dyDescent="0.3">
      <c r="A24" s="2" t="s">
        <v>178</v>
      </c>
      <c r="B24" s="3">
        <v>3.5333333333333306</v>
      </c>
    </row>
    <row r="25" spans="1:2" x14ac:dyDescent="0.3">
      <c r="A25" s="2" t="s">
        <v>263</v>
      </c>
      <c r="B25" s="3">
        <v>3.0125000000000002</v>
      </c>
    </row>
    <row r="26" spans="1:2" x14ac:dyDescent="0.3">
      <c r="A26" s="2" t="s">
        <v>365</v>
      </c>
      <c r="B26" s="3">
        <v>4.190091463414622</v>
      </c>
    </row>
  </sheetData>
  <conditionalFormatting pivot="1" sqref="B4:B25">
    <cfRule type="top10" dxfId="1" priority="2" rank="1"/>
  </conditionalFormatting>
  <conditionalFormatting pivot="1" sqref="B4:B25">
    <cfRule type="top10" dxfId="0" priority="1" bottom="1" rank="1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372F-3D62-4504-9AD5-D002FB2F2FD3}">
  <dimension ref="A1:G27"/>
  <sheetViews>
    <sheetView workbookViewId="0">
      <selection activeCell="E21" sqref="E21"/>
    </sheetView>
  </sheetViews>
  <sheetFormatPr defaultRowHeight="14.4" x14ac:dyDescent="0.3"/>
  <cols>
    <col min="1" max="1" width="14.6640625" customWidth="1"/>
    <col min="2" max="2" width="18.6640625" customWidth="1"/>
    <col min="3" max="3" width="14.44140625" customWidth="1"/>
    <col min="4" max="4" width="14.5546875" customWidth="1"/>
    <col min="5" max="5" width="13.77734375" customWidth="1"/>
    <col min="6" max="6" width="20.44140625" customWidth="1"/>
    <col min="7" max="7" width="1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>
        <v>0</v>
      </c>
      <c r="C2">
        <v>418000</v>
      </c>
      <c r="D2">
        <v>38000</v>
      </c>
      <c r="E2">
        <v>4.9000000000000004</v>
      </c>
      <c r="F2">
        <v>11</v>
      </c>
      <c r="G2" t="s">
        <v>11</v>
      </c>
    </row>
    <row r="3" spans="1:7" x14ac:dyDescent="0.3">
      <c r="A3" t="s">
        <v>16</v>
      </c>
      <c r="B3">
        <v>0</v>
      </c>
      <c r="C3">
        <v>418000</v>
      </c>
      <c r="D3">
        <v>38000</v>
      </c>
      <c r="E3">
        <v>4.8499999999999996</v>
      </c>
      <c r="F3">
        <v>11</v>
      </c>
      <c r="G3" t="s">
        <v>17</v>
      </c>
    </row>
    <row r="4" spans="1:7" x14ac:dyDescent="0.3">
      <c r="A4" t="s">
        <v>19</v>
      </c>
      <c r="B4">
        <v>0</v>
      </c>
      <c r="C4">
        <v>418000</v>
      </c>
      <c r="D4">
        <v>38000</v>
      </c>
      <c r="E4">
        <v>4.8499999999999996</v>
      </c>
      <c r="F4">
        <v>11</v>
      </c>
      <c r="G4" t="s">
        <v>17</v>
      </c>
    </row>
    <row r="5" spans="1:7" x14ac:dyDescent="0.3">
      <c r="A5" t="s">
        <v>13</v>
      </c>
      <c r="B5">
        <v>0</v>
      </c>
      <c r="C5">
        <v>418000</v>
      </c>
      <c r="D5">
        <v>38000</v>
      </c>
      <c r="E5">
        <v>4.8499999999999996</v>
      </c>
      <c r="F5">
        <v>11</v>
      </c>
      <c r="G5" t="s">
        <v>14</v>
      </c>
    </row>
    <row r="6" spans="1:7" x14ac:dyDescent="0.3">
      <c r="A6" t="s">
        <v>21</v>
      </c>
      <c r="B6">
        <v>0</v>
      </c>
      <c r="C6">
        <v>418000</v>
      </c>
      <c r="D6">
        <v>38000</v>
      </c>
      <c r="E6">
        <v>4.8499999999999996</v>
      </c>
      <c r="F6">
        <v>11</v>
      </c>
      <c r="G6" t="s">
        <v>17</v>
      </c>
    </row>
    <row r="7" spans="1:7" x14ac:dyDescent="0.3">
      <c r="A7" t="s">
        <v>22</v>
      </c>
      <c r="B7">
        <v>0</v>
      </c>
      <c r="C7">
        <v>418000</v>
      </c>
      <c r="D7">
        <v>38000</v>
      </c>
      <c r="E7">
        <v>4.75</v>
      </c>
      <c r="F7">
        <v>11</v>
      </c>
      <c r="G7" t="s">
        <v>17</v>
      </c>
    </row>
    <row r="8" spans="1:7" x14ac:dyDescent="0.3">
      <c r="A8" t="s">
        <v>23</v>
      </c>
      <c r="B8">
        <v>0</v>
      </c>
      <c r="C8">
        <v>380000</v>
      </c>
      <c r="D8">
        <v>38000</v>
      </c>
      <c r="E8">
        <v>4.6500000000000004</v>
      </c>
      <c r="F8">
        <v>10</v>
      </c>
      <c r="G8" t="s">
        <v>11</v>
      </c>
    </row>
    <row r="9" spans="1:7" x14ac:dyDescent="0.3">
      <c r="A9" t="s">
        <v>25</v>
      </c>
      <c r="B9">
        <v>0</v>
      </c>
      <c r="C9">
        <v>380000</v>
      </c>
      <c r="D9">
        <v>38000</v>
      </c>
      <c r="E9">
        <v>4.5999999999999996</v>
      </c>
      <c r="F9">
        <v>10</v>
      </c>
      <c r="G9" t="s">
        <v>14</v>
      </c>
    </row>
    <row r="10" spans="1:7" x14ac:dyDescent="0.3">
      <c r="A10" t="s">
        <v>26</v>
      </c>
      <c r="B10">
        <v>0</v>
      </c>
      <c r="C10">
        <v>380000</v>
      </c>
      <c r="D10">
        <v>38000</v>
      </c>
      <c r="E10">
        <v>4.5999999999999996</v>
      </c>
      <c r="F10">
        <v>10</v>
      </c>
      <c r="G10" t="s">
        <v>17</v>
      </c>
    </row>
    <row r="11" spans="1:7" x14ac:dyDescent="0.3">
      <c r="A11" t="s">
        <v>27</v>
      </c>
      <c r="B11">
        <v>0</v>
      </c>
      <c r="C11">
        <v>380000</v>
      </c>
      <c r="D11">
        <v>38000</v>
      </c>
      <c r="E11">
        <v>4.5999999999999996</v>
      </c>
      <c r="F11">
        <v>10</v>
      </c>
      <c r="G11" t="s">
        <v>17</v>
      </c>
    </row>
    <row r="16" spans="1:7" x14ac:dyDescent="0.3">
      <c r="A16" s="1" t="s">
        <v>364</v>
      </c>
      <c r="B16" s="1" t="s">
        <v>372</v>
      </c>
      <c r="C16" t="s">
        <v>373</v>
      </c>
      <c r="D16" t="s">
        <v>374</v>
      </c>
    </row>
    <row r="17" spans="1:4" x14ac:dyDescent="0.3">
      <c r="A17" s="2" t="s">
        <v>19</v>
      </c>
      <c r="B17">
        <v>418000</v>
      </c>
      <c r="C17">
        <v>11</v>
      </c>
      <c r="D17">
        <v>4.8499999999999996</v>
      </c>
    </row>
    <row r="18" spans="1:4" x14ac:dyDescent="0.3">
      <c r="A18" s="2" t="s">
        <v>27</v>
      </c>
      <c r="B18">
        <v>380000</v>
      </c>
      <c r="C18">
        <v>10</v>
      </c>
      <c r="D18">
        <v>4.5999999999999996</v>
      </c>
    </row>
    <row r="19" spans="1:4" x14ac:dyDescent="0.3">
      <c r="A19" s="2" t="s">
        <v>16</v>
      </c>
      <c r="B19">
        <v>418000</v>
      </c>
      <c r="C19">
        <v>11</v>
      </c>
      <c r="D19">
        <v>4.8499999999999996</v>
      </c>
    </row>
    <row r="20" spans="1:4" x14ac:dyDescent="0.3">
      <c r="A20" s="2" t="s">
        <v>21</v>
      </c>
      <c r="B20">
        <v>418000</v>
      </c>
      <c r="C20">
        <v>11</v>
      </c>
      <c r="D20">
        <v>4.8499999999999996</v>
      </c>
    </row>
    <row r="21" spans="1:4" x14ac:dyDescent="0.3">
      <c r="A21" s="2" t="s">
        <v>23</v>
      </c>
      <c r="B21">
        <v>380000</v>
      </c>
      <c r="C21">
        <v>10</v>
      </c>
      <c r="D21">
        <v>4.6500000000000004</v>
      </c>
    </row>
    <row r="22" spans="1:4" x14ac:dyDescent="0.3">
      <c r="A22" s="2" t="s">
        <v>22</v>
      </c>
      <c r="B22">
        <v>418000</v>
      </c>
      <c r="C22">
        <v>11</v>
      </c>
      <c r="D22">
        <v>4.75</v>
      </c>
    </row>
    <row r="23" spans="1:4" x14ac:dyDescent="0.3">
      <c r="A23" s="2" t="s">
        <v>25</v>
      </c>
      <c r="B23">
        <v>380000</v>
      </c>
      <c r="C23">
        <v>10</v>
      </c>
      <c r="D23">
        <v>4.5999999999999996</v>
      </c>
    </row>
    <row r="24" spans="1:4" x14ac:dyDescent="0.3">
      <c r="A24" s="2" t="s">
        <v>10</v>
      </c>
      <c r="B24">
        <v>418000</v>
      </c>
      <c r="C24">
        <v>11</v>
      </c>
      <c r="D24">
        <v>4.9000000000000004</v>
      </c>
    </row>
    <row r="25" spans="1:4" x14ac:dyDescent="0.3">
      <c r="A25" s="2" t="s">
        <v>13</v>
      </c>
      <c r="B25">
        <v>418000</v>
      </c>
      <c r="C25">
        <v>11</v>
      </c>
      <c r="D25">
        <v>4.8499999999999996</v>
      </c>
    </row>
    <row r="26" spans="1:4" x14ac:dyDescent="0.3">
      <c r="A26" s="2" t="s">
        <v>26</v>
      </c>
      <c r="B26">
        <v>380000</v>
      </c>
      <c r="C26">
        <v>10</v>
      </c>
      <c r="D26">
        <v>4.5999999999999996</v>
      </c>
    </row>
    <row r="27" spans="1:4" x14ac:dyDescent="0.3">
      <c r="A27" s="2" t="s">
        <v>365</v>
      </c>
      <c r="B27">
        <v>4028000</v>
      </c>
      <c r="C27">
        <v>106</v>
      </c>
      <c r="D27">
        <v>47.5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3C68-8281-4F4C-84D1-A418A55954D4}">
  <dimension ref="A1:D11"/>
  <sheetViews>
    <sheetView workbookViewId="0">
      <selection activeCell="J20" sqref="J20"/>
    </sheetView>
  </sheetViews>
  <sheetFormatPr defaultRowHeight="14.4" x14ac:dyDescent="0.3"/>
  <cols>
    <col min="1" max="1" width="25.88671875" customWidth="1"/>
    <col min="2" max="2" width="15.21875" customWidth="1"/>
    <col min="3" max="3" width="17.44140625" customWidth="1"/>
    <col min="4" max="4" width="12.777343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10</v>
      </c>
      <c r="B2">
        <v>4.9000000000000004</v>
      </c>
      <c r="C2">
        <v>11</v>
      </c>
      <c r="D2">
        <v>9</v>
      </c>
    </row>
    <row r="3" spans="1:4" x14ac:dyDescent="0.3">
      <c r="A3" t="s">
        <v>16</v>
      </c>
      <c r="B3">
        <v>4.8499999999999996</v>
      </c>
      <c r="C3">
        <v>11</v>
      </c>
      <c r="D3">
        <v>4</v>
      </c>
    </row>
    <row r="4" spans="1:4" x14ac:dyDescent="0.3">
      <c r="A4" t="s">
        <v>19</v>
      </c>
      <c r="B4">
        <v>4.8499999999999996</v>
      </c>
      <c r="C4">
        <v>11</v>
      </c>
      <c r="D4">
        <v>4</v>
      </c>
    </row>
    <row r="5" spans="1:4" x14ac:dyDescent="0.3">
      <c r="A5" t="s">
        <v>13</v>
      </c>
      <c r="B5">
        <v>4.8499999999999996</v>
      </c>
      <c r="C5">
        <v>11</v>
      </c>
      <c r="D5">
        <v>12</v>
      </c>
    </row>
    <row r="6" spans="1:4" x14ac:dyDescent="0.3">
      <c r="A6" t="s">
        <v>21</v>
      </c>
      <c r="B6">
        <v>4.8499999999999996</v>
      </c>
      <c r="C6">
        <v>11</v>
      </c>
      <c r="D6">
        <v>4</v>
      </c>
    </row>
    <row r="7" spans="1:4" x14ac:dyDescent="0.3">
      <c r="A7" t="s">
        <v>22</v>
      </c>
      <c r="B7">
        <v>4.75</v>
      </c>
      <c r="C7">
        <v>11</v>
      </c>
      <c r="D7">
        <v>4</v>
      </c>
    </row>
    <row r="8" spans="1:4" x14ac:dyDescent="0.3">
      <c r="A8" t="s">
        <v>23</v>
      </c>
      <c r="B8">
        <v>4.6500000000000004</v>
      </c>
      <c r="C8">
        <v>10</v>
      </c>
      <c r="D8">
        <v>9</v>
      </c>
    </row>
    <row r="9" spans="1:4" x14ac:dyDescent="0.3">
      <c r="A9" t="s">
        <v>25</v>
      </c>
      <c r="B9">
        <v>4.5999999999999996</v>
      </c>
      <c r="C9">
        <v>10</v>
      </c>
      <c r="D9">
        <v>12</v>
      </c>
    </row>
    <row r="10" spans="1:4" x14ac:dyDescent="0.3">
      <c r="A10" t="s">
        <v>26</v>
      </c>
      <c r="B10">
        <v>4.5999999999999996</v>
      </c>
      <c r="C10">
        <v>10</v>
      </c>
      <c r="D10">
        <v>4</v>
      </c>
    </row>
    <row r="11" spans="1:4" x14ac:dyDescent="0.3">
      <c r="A11" t="s">
        <v>27</v>
      </c>
      <c r="B11">
        <v>4.5999999999999996</v>
      </c>
      <c r="C11">
        <v>10</v>
      </c>
      <c r="D1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29"/>
  <sheetViews>
    <sheetView topLeftCell="B107" workbookViewId="0">
      <selection activeCell="B5" sqref="B5"/>
    </sheetView>
  </sheetViews>
  <sheetFormatPr defaultRowHeight="14.4" x14ac:dyDescent="0.3"/>
  <cols>
    <col min="2" max="2" width="51.33203125" bestFit="1" customWidth="1"/>
    <col min="3" max="3" width="9.44140625" bestFit="1" customWidth="1"/>
    <col min="4" max="4" width="15" style="5" bestFit="1" customWidth="1"/>
    <col min="5" max="5" width="13.44140625" style="5" bestFit="1" customWidth="1"/>
    <col min="6" max="6" width="10.109375" bestFit="1" customWidth="1"/>
    <col min="7" max="7" width="18" style="4" bestFit="1" customWidth="1"/>
    <col min="8" max="8" width="14.109375" bestFit="1" customWidth="1"/>
    <col min="9" max="9" width="16.109375" style="4" bestFit="1" customWidth="1"/>
    <col min="10" max="10" width="17.33203125" bestFit="1" customWidth="1"/>
    <col min="11" max="11" width="21.5546875" style="4" bestFit="1" customWidth="1"/>
    <col min="12" max="12" width="19.6640625" style="4" bestFit="1" customWidth="1"/>
  </cols>
  <sheetData>
    <row r="1" spans="1:12" x14ac:dyDescent="0.3">
      <c r="A1" t="s">
        <v>366</v>
      </c>
      <c r="B1" t="s">
        <v>0</v>
      </c>
      <c r="C1" t="s">
        <v>1</v>
      </c>
      <c r="D1" s="5" t="s">
        <v>2</v>
      </c>
      <c r="E1" s="5" t="s">
        <v>3</v>
      </c>
      <c r="F1" t="s">
        <v>4</v>
      </c>
      <c r="G1" s="4" t="s">
        <v>5</v>
      </c>
      <c r="H1" t="s">
        <v>6</v>
      </c>
      <c r="I1" s="4" t="s">
        <v>368</v>
      </c>
      <c r="J1" t="s">
        <v>7</v>
      </c>
      <c r="K1" s="4" t="s">
        <v>8</v>
      </c>
      <c r="L1" s="4" t="s">
        <v>9</v>
      </c>
    </row>
    <row r="2" spans="1:12" hidden="1" x14ac:dyDescent="0.3">
      <c r="A2">
        <v>275</v>
      </c>
      <c r="B2" t="s">
        <v>307</v>
      </c>
      <c r="C2">
        <v>0</v>
      </c>
      <c r="D2" s="5">
        <v>228000</v>
      </c>
      <c r="E2" s="5">
        <v>38000</v>
      </c>
      <c r="F2">
        <v>2.2999999999999998</v>
      </c>
      <c r="G2" s="4">
        <v>6</v>
      </c>
      <c r="H2" t="s">
        <v>17</v>
      </c>
      <c r="I2" s="4" t="str">
        <f>LEFT(H2,SEARCH("+",H2)-1)</f>
        <v>4</v>
      </c>
      <c r="J2" t="s">
        <v>263</v>
      </c>
      <c r="K2" s="4">
        <v>4.1660804020100501</v>
      </c>
      <c r="L2" s="4">
        <v>3.0125000000000002</v>
      </c>
    </row>
    <row r="3" spans="1:12" hidden="1" x14ac:dyDescent="0.3">
      <c r="A3">
        <v>274</v>
      </c>
      <c r="B3" t="s">
        <v>306</v>
      </c>
      <c r="C3">
        <v>0</v>
      </c>
      <c r="D3" s="5">
        <v>228000</v>
      </c>
      <c r="E3" s="5">
        <v>38000</v>
      </c>
      <c r="F3">
        <v>2.4500000000000002</v>
      </c>
      <c r="G3" s="4">
        <v>6</v>
      </c>
      <c r="H3" t="s">
        <v>17</v>
      </c>
      <c r="I3" s="4" t="str">
        <f t="shared" ref="I3:I66" si="0">LEFT(H3,SEARCH("+",H3)-1)</f>
        <v>4</v>
      </c>
      <c r="J3" t="s">
        <v>178</v>
      </c>
      <c r="K3" s="4">
        <v>4.1660804020100501</v>
      </c>
      <c r="L3" s="4">
        <v>3.5333333333333301</v>
      </c>
    </row>
    <row r="4" spans="1:12" hidden="1" x14ac:dyDescent="0.3">
      <c r="A4">
        <v>273</v>
      </c>
      <c r="B4" t="s">
        <v>305</v>
      </c>
      <c r="C4">
        <v>0</v>
      </c>
      <c r="D4" s="5">
        <v>228000</v>
      </c>
      <c r="E4" s="5">
        <v>38000</v>
      </c>
      <c r="F4">
        <v>2.6</v>
      </c>
      <c r="G4" s="4">
        <v>6</v>
      </c>
      <c r="H4" t="s">
        <v>14</v>
      </c>
      <c r="I4" s="4" t="str">
        <f t="shared" si="0"/>
        <v>12</v>
      </c>
      <c r="J4" t="s">
        <v>95</v>
      </c>
      <c r="K4" s="4">
        <v>4.22384615384615</v>
      </c>
      <c r="L4" s="4">
        <v>3.9722222222222201</v>
      </c>
    </row>
    <row r="5" spans="1:12" hidden="1" x14ac:dyDescent="0.3">
      <c r="A5">
        <v>271</v>
      </c>
      <c r="B5" t="s">
        <v>303</v>
      </c>
      <c r="C5">
        <v>0</v>
      </c>
      <c r="D5" s="5">
        <v>266000</v>
      </c>
      <c r="E5" s="5">
        <v>38000</v>
      </c>
      <c r="F5">
        <v>2.75</v>
      </c>
      <c r="G5" s="4">
        <v>7</v>
      </c>
      <c r="H5" t="s">
        <v>63</v>
      </c>
      <c r="I5" s="4" t="str">
        <f t="shared" si="0"/>
        <v>17</v>
      </c>
      <c r="J5" t="s">
        <v>263</v>
      </c>
      <c r="K5" s="4">
        <v>4.0227272727272698</v>
      </c>
      <c r="L5" s="4">
        <v>3.0125000000000002</v>
      </c>
    </row>
    <row r="6" spans="1:12" hidden="1" x14ac:dyDescent="0.3">
      <c r="A6">
        <v>265</v>
      </c>
      <c r="B6" t="s">
        <v>297</v>
      </c>
      <c r="C6">
        <v>0</v>
      </c>
      <c r="D6" s="5">
        <v>266000</v>
      </c>
      <c r="E6" s="5">
        <v>38000</v>
      </c>
      <c r="F6">
        <v>3</v>
      </c>
      <c r="G6" s="4">
        <v>7</v>
      </c>
      <c r="H6" t="s">
        <v>17</v>
      </c>
      <c r="I6" s="4" t="str">
        <f t="shared" si="0"/>
        <v>4</v>
      </c>
      <c r="J6" t="s">
        <v>178</v>
      </c>
      <c r="K6" s="4">
        <v>4.1660804020100501</v>
      </c>
      <c r="L6" s="4">
        <v>3.5333333333333301</v>
      </c>
    </row>
    <row r="7" spans="1:12" hidden="1" x14ac:dyDescent="0.3">
      <c r="A7">
        <v>266</v>
      </c>
      <c r="B7" t="s">
        <v>298</v>
      </c>
      <c r="C7">
        <v>0</v>
      </c>
      <c r="D7" s="5">
        <v>266000</v>
      </c>
      <c r="E7" s="5">
        <v>38000</v>
      </c>
      <c r="F7">
        <v>2.95</v>
      </c>
      <c r="G7" s="4">
        <v>7</v>
      </c>
      <c r="H7" t="s">
        <v>17</v>
      </c>
      <c r="I7" s="4" t="str">
        <f t="shared" si="0"/>
        <v>4</v>
      </c>
      <c r="J7" t="s">
        <v>205</v>
      </c>
      <c r="K7" s="4">
        <v>4.1660804020100501</v>
      </c>
      <c r="L7" s="4">
        <v>3.6277777777777702</v>
      </c>
    </row>
    <row r="8" spans="1:12" hidden="1" x14ac:dyDescent="0.3">
      <c r="A8">
        <v>268</v>
      </c>
      <c r="B8" t="s">
        <v>300</v>
      </c>
      <c r="C8">
        <v>0</v>
      </c>
      <c r="D8" s="5">
        <v>266000</v>
      </c>
      <c r="E8" s="5">
        <v>38000</v>
      </c>
      <c r="F8">
        <v>2.8</v>
      </c>
      <c r="G8" s="4">
        <v>7</v>
      </c>
      <c r="H8" t="s">
        <v>17</v>
      </c>
      <c r="I8" s="4" t="str">
        <f t="shared" si="0"/>
        <v>4</v>
      </c>
      <c r="J8" t="s">
        <v>205</v>
      </c>
      <c r="K8" s="4">
        <v>4.1660804020100501</v>
      </c>
      <c r="L8" s="4">
        <v>3.6277777777777702</v>
      </c>
    </row>
    <row r="9" spans="1:12" hidden="1" x14ac:dyDescent="0.3">
      <c r="A9">
        <v>269</v>
      </c>
      <c r="B9" t="s">
        <v>301</v>
      </c>
      <c r="C9">
        <v>0</v>
      </c>
      <c r="D9" s="5">
        <v>266000</v>
      </c>
      <c r="E9" s="5">
        <v>38000</v>
      </c>
      <c r="F9">
        <v>2.8</v>
      </c>
      <c r="G9" s="4">
        <v>7</v>
      </c>
      <c r="H9" t="s">
        <v>17</v>
      </c>
      <c r="I9" s="4" t="str">
        <f t="shared" si="0"/>
        <v>4</v>
      </c>
      <c r="J9" t="s">
        <v>192</v>
      </c>
      <c r="K9" s="4">
        <v>4.1660804020100501</v>
      </c>
      <c r="L9" s="4">
        <v>3.7</v>
      </c>
    </row>
    <row r="10" spans="1:12" hidden="1" x14ac:dyDescent="0.3">
      <c r="A10">
        <v>262</v>
      </c>
      <c r="B10" t="s">
        <v>294</v>
      </c>
      <c r="C10">
        <v>0</v>
      </c>
      <c r="D10" s="5">
        <v>266000</v>
      </c>
      <c r="E10" s="5">
        <v>38000</v>
      </c>
      <c r="F10">
        <v>3.15</v>
      </c>
      <c r="G10" s="4">
        <v>7</v>
      </c>
      <c r="H10" t="s">
        <v>17</v>
      </c>
      <c r="I10" s="4" t="str">
        <f t="shared" si="0"/>
        <v>4</v>
      </c>
      <c r="J10" t="s">
        <v>35</v>
      </c>
      <c r="K10" s="4">
        <v>4.1660804020100501</v>
      </c>
      <c r="L10" s="4">
        <v>3.9249999999999998</v>
      </c>
    </row>
    <row r="11" spans="1:12" hidden="1" x14ac:dyDescent="0.3">
      <c r="A11">
        <v>263</v>
      </c>
      <c r="B11" t="s">
        <v>295</v>
      </c>
      <c r="C11">
        <v>0</v>
      </c>
      <c r="D11" s="5">
        <v>266000</v>
      </c>
      <c r="E11" s="5">
        <v>38000</v>
      </c>
      <c r="F11">
        <v>3.15</v>
      </c>
      <c r="G11" s="4">
        <v>7</v>
      </c>
      <c r="H11" t="s">
        <v>14</v>
      </c>
      <c r="I11" s="4" t="str">
        <f t="shared" si="0"/>
        <v>12</v>
      </c>
      <c r="J11" t="s">
        <v>95</v>
      </c>
      <c r="K11" s="4">
        <v>4.22384615384615</v>
      </c>
      <c r="L11" s="4">
        <v>3.9722222222222201</v>
      </c>
    </row>
    <row r="12" spans="1:12" hidden="1" x14ac:dyDescent="0.3">
      <c r="A12">
        <v>267</v>
      </c>
      <c r="B12" t="s">
        <v>299</v>
      </c>
      <c r="C12">
        <v>0</v>
      </c>
      <c r="D12" s="5">
        <v>266000</v>
      </c>
      <c r="E12" s="5">
        <v>38000</v>
      </c>
      <c r="F12">
        <v>2.85</v>
      </c>
      <c r="G12" s="4">
        <v>7</v>
      </c>
      <c r="H12" t="s">
        <v>17</v>
      </c>
      <c r="I12" s="4" t="str">
        <f t="shared" si="0"/>
        <v>4</v>
      </c>
      <c r="J12" t="s">
        <v>20</v>
      </c>
      <c r="K12" s="4">
        <v>4.1660804020100501</v>
      </c>
      <c r="L12" s="4">
        <v>4.05</v>
      </c>
    </row>
    <row r="13" spans="1:12" hidden="1" x14ac:dyDescent="0.3">
      <c r="A13">
        <v>270</v>
      </c>
      <c r="B13" t="s">
        <v>302</v>
      </c>
      <c r="C13">
        <v>0</v>
      </c>
      <c r="D13" s="5">
        <v>266000</v>
      </c>
      <c r="E13" s="5">
        <v>38000</v>
      </c>
      <c r="F13">
        <v>2.8</v>
      </c>
      <c r="G13" s="4">
        <v>7</v>
      </c>
      <c r="H13" t="s">
        <v>17</v>
      </c>
      <c r="I13" s="4" t="str">
        <f t="shared" si="0"/>
        <v>4</v>
      </c>
      <c r="J13" t="s">
        <v>18</v>
      </c>
      <c r="K13" s="4">
        <v>4.1660804020100501</v>
      </c>
      <c r="L13" s="4">
        <v>4.0833333333333304</v>
      </c>
    </row>
    <row r="14" spans="1:12" hidden="1" x14ac:dyDescent="0.3">
      <c r="A14">
        <v>283</v>
      </c>
      <c r="B14" t="s">
        <v>315</v>
      </c>
      <c r="C14">
        <v>2.4849999999999999</v>
      </c>
      <c r="D14" s="5">
        <v>162049.99999999901</v>
      </c>
      <c r="E14" s="5">
        <v>23149.999999999902</v>
      </c>
      <c r="F14">
        <v>2.9</v>
      </c>
      <c r="G14" s="4">
        <v>7</v>
      </c>
      <c r="H14" t="s">
        <v>17</v>
      </c>
      <c r="I14" s="4" t="str">
        <f t="shared" si="0"/>
        <v>4</v>
      </c>
      <c r="J14" t="s">
        <v>124</v>
      </c>
      <c r="K14" s="4">
        <v>4.1660804020100501</v>
      </c>
      <c r="L14" s="4">
        <v>4.0966666666666596</v>
      </c>
    </row>
    <row r="15" spans="1:12" x14ac:dyDescent="0.3">
      <c r="A15">
        <v>264</v>
      </c>
      <c r="B15" t="s">
        <v>296</v>
      </c>
      <c r="C15">
        <v>0</v>
      </c>
      <c r="D15" s="5">
        <v>266000</v>
      </c>
      <c r="E15" s="5">
        <v>38000</v>
      </c>
      <c r="F15">
        <v>3.1</v>
      </c>
      <c r="G15" s="4">
        <v>7</v>
      </c>
      <c r="H15" t="s">
        <v>17</v>
      </c>
      <c r="I15" s="4" t="str">
        <f t="shared" si="0"/>
        <v>4</v>
      </c>
      <c r="J15" t="s">
        <v>12</v>
      </c>
      <c r="K15" s="4">
        <v>4.1660804020100501</v>
      </c>
      <c r="L15" s="4">
        <v>4.3606321839080397</v>
      </c>
    </row>
    <row r="16" spans="1:12" hidden="1" x14ac:dyDescent="0.3">
      <c r="A16">
        <v>257</v>
      </c>
      <c r="B16" t="s">
        <v>289</v>
      </c>
      <c r="C16">
        <v>0</v>
      </c>
      <c r="D16" s="5">
        <v>304000</v>
      </c>
      <c r="E16" s="5">
        <v>38000</v>
      </c>
      <c r="F16">
        <v>3.25</v>
      </c>
      <c r="G16" s="4">
        <v>8</v>
      </c>
      <c r="H16" t="s">
        <v>63</v>
      </c>
      <c r="I16" s="4" t="str">
        <f t="shared" si="0"/>
        <v>17</v>
      </c>
      <c r="J16" t="s">
        <v>263</v>
      </c>
      <c r="K16" s="4">
        <v>4.0227272727272698</v>
      </c>
      <c r="L16" s="4">
        <v>3.0125000000000002</v>
      </c>
    </row>
    <row r="17" spans="1:12" hidden="1" x14ac:dyDescent="0.3">
      <c r="A17">
        <v>239</v>
      </c>
      <c r="B17" t="s">
        <v>271</v>
      </c>
      <c r="C17">
        <v>0</v>
      </c>
      <c r="D17" s="5">
        <v>304000</v>
      </c>
      <c r="E17" s="5">
        <v>38000</v>
      </c>
      <c r="F17">
        <v>3.6</v>
      </c>
      <c r="G17" s="4">
        <v>8</v>
      </c>
      <c r="H17" t="s">
        <v>17</v>
      </c>
      <c r="I17" s="4" t="str">
        <f t="shared" si="0"/>
        <v>4</v>
      </c>
      <c r="J17" t="s">
        <v>178</v>
      </c>
      <c r="K17" s="4">
        <v>4.1660804020100501</v>
      </c>
      <c r="L17" s="4">
        <v>3.5333333333333301</v>
      </c>
    </row>
    <row r="18" spans="1:12" hidden="1" x14ac:dyDescent="0.3">
      <c r="A18">
        <v>248</v>
      </c>
      <c r="B18" t="s">
        <v>280</v>
      </c>
      <c r="C18">
        <v>0</v>
      </c>
      <c r="D18" s="5">
        <v>304000</v>
      </c>
      <c r="E18" s="5">
        <v>38000</v>
      </c>
      <c r="F18">
        <v>3.45</v>
      </c>
      <c r="G18" s="4">
        <v>8</v>
      </c>
      <c r="H18" t="s">
        <v>17</v>
      </c>
      <c r="I18" s="4" t="str">
        <f t="shared" si="0"/>
        <v>4</v>
      </c>
      <c r="J18" t="s">
        <v>178</v>
      </c>
      <c r="K18" s="4">
        <v>4.1660804020100501</v>
      </c>
      <c r="L18" s="4">
        <v>3.5333333333333301</v>
      </c>
    </row>
    <row r="19" spans="1:12" hidden="1" x14ac:dyDescent="0.3">
      <c r="A19">
        <v>250</v>
      </c>
      <c r="B19" t="s">
        <v>282</v>
      </c>
      <c r="C19">
        <v>0</v>
      </c>
      <c r="D19" s="5">
        <v>304000</v>
      </c>
      <c r="E19" s="5">
        <v>38000</v>
      </c>
      <c r="F19">
        <v>3.35</v>
      </c>
      <c r="G19" s="4">
        <v>8</v>
      </c>
      <c r="H19" t="s">
        <v>17</v>
      </c>
      <c r="I19" s="4" t="str">
        <f t="shared" si="0"/>
        <v>4</v>
      </c>
      <c r="J19" t="s">
        <v>178</v>
      </c>
      <c r="K19" s="4">
        <v>4.1660804020100501</v>
      </c>
      <c r="L19" s="4">
        <v>3.5333333333333301</v>
      </c>
    </row>
    <row r="20" spans="1:12" hidden="1" x14ac:dyDescent="0.3">
      <c r="A20">
        <v>255</v>
      </c>
      <c r="B20" t="s">
        <v>287</v>
      </c>
      <c r="C20">
        <v>0</v>
      </c>
      <c r="D20" s="5">
        <v>304000</v>
      </c>
      <c r="E20" s="5">
        <v>38000</v>
      </c>
      <c r="F20">
        <v>3.3</v>
      </c>
      <c r="G20" s="4">
        <v>8</v>
      </c>
      <c r="H20" t="s">
        <v>17</v>
      </c>
      <c r="I20" s="4" t="str">
        <f t="shared" si="0"/>
        <v>4</v>
      </c>
      <c r="J20" t="s">
        <v>205</v>
      </c>
      <c r="K20" s="4">
        <v>4.1660804020100501</v>
      </c>
      <c r="L20" s="4">
        <v>3.6277777777777702</v>
      </c>
    </row>
    <row r="21" spans="1:12" hidden="1" x14ac:dyDescent="0.3">
      <c r="A21">
        <v>238</v>
      </c>
      <c r="B21" t="s">
        <v>270</v>
      </c>
      <c r="C21">
        <v>0</v>
      </c>
      <c r="D21" s="5">
        <v>304000</v>
      </c>
      <c r="E21" s="5">
        <v>38000</v>
      </c>
      <c r="F21">
        <v>3.7</v>
      </c>
      <c r="G21" s="4">
        <v>8</v>
      </c>
      <c r="H21" t="s">
        <v>17</v>
      </c>
      <c r="I21" s="4" t="str">
        <f t="shared" si="0"/>
        <v>4</v>
      </c>
      <c r="J21" t="s">
        <v>192</v>
      </c>
      <c r="K21" s="4">
        <v>4.1660804020100501</v>
      </c>
      <c r="L21" s="4">
        <v>3.7</v>
      </c>
    </row>
    <row r="22" spans="1:12" hidden="1" x14ac:dyDescent="0.3">
      <c r="A22">
        <v>251</v>
      </c>
      <c r="B22" t="s">
        <v>283</v>
      </c>
      <c r="C22">
        <v>0</v>
      </c>
      <c r="D22" s="5">
        <v>304000</v>
      </c>
      <c r="E22" s="5">
        <v>38000</v>
      </c>
      <c r="F22">
        <v>3.35</v>
      </c>
      <c r="G22" s="4">
        <v>8</v>
      </c>
      <c r="H22" t="s">
        <v>17</v>
      </c>
      <c r="I22" s="4" t="str">
        <f t="shared" si="0"/>
        <v>4</v>
      </c>
      <c r="J22" t="s">
        <v>180</v>
      </c>
      <c r="K22" s="4">
        <v>4.1660804020100501</v>
      </c>
      <c r="L22" s="4">
        <v>3.88</v>
      </c>
    </row>
    <row r="23" spans="1:12" hidden="1" x14ac:dyDescent="0.3">
      <c r="A23">
        <v>236</v>
      </c>
      <c r="B23" t="s">
        <v>268</v>
      </c>
      <c r="C23">
        <v>0</v>
      </c>
      <c r="D23" s="5">
        <v>304000</v>
      </c>
      <c r="E23" s="5">
        <v>38000</v>
      </c>
      <c r="F23">
        <v>3.7</v>
      </c>
      <c r="G23" s="4">
        <v>8</v>
      </c>
      <c r="H23" t="s">
        <v>17</v>
      </c>
      <c r="I23" s="4" t="str">
        <f t="shared" si="0"/>
        <v>4</v>
      </c>
      <c r="J23" t="s">
        <v>35</v>
      </c>
      <c r="K23" s="4">
        <v>4.1660804020100501</v>
      </c>
      <c r="L23" s="4">
        <v>3.9249999999999998</v>
      </c>
    </row>
    <row r="24" spans="1:12" hidden="1" x14ac:dyDescent="0.3">
      <c r="A24">
        <v>244</v>
      </c>
      <c r="B24" t="s">
        <v>276</v>
      </c>
      <c r="C24">
        <v>0</v>
      </c>
      <c r="D24" s="5">
        <v>304000</v>
      </c>
      <c r="E24" s="5">
        <v>38000</v>
      </c>
      <c r="F24">
        <v>3.55</v>
      </c>
      <c r="G24" s="4">
        <v>8</v>
      </c>
      <c r="H24" t="s">
        <v>14</v>
      </c>
      <c r="I24" s="4" t="str">
        <f t="shared" si="0"/>
        <v>12</v>
      </c>
      <c r="J24" t="s">
        <v>95</v>
      </c>
      <c r="K24" s="4">
        <v>4.22384615384615</v>
      </c>
      <c r="L24" s="4">
        <v>3.9722222222222201</v>
      </c>
    </row>
    <row r="25" spans="1:12" hidden="1" x14ac:dyDescent="0.3">
      <c r="A25">
        <v>247</v>
      </c>
      <c r="B25" t="s">
        <v>279</v>
      </c>
      <c r="C25">
        <v>0</v>
      </c>
      <c r="D25" s="5">
        <v>304000</v>
      </c>
      <c r="E25" s="5">
        <v>38000</v>
      </c>
      <c r="F25">
        <v>3.5</v>
      </c>
      <c r="G25" s="4">
        <v>8</v>
      </c>
      <c r="H25" t="s">
        <v>17</v>
      </c>
      <c r="I25" s="4" t="str">
        <f t="shared" si="0"/>
        <v>4</v>
      </c>
      <c r="J25" t="s">
        <v>95</v>
      </c>
      <c r="K25" s="4">
        <v>4.1660804020100501</v>
      </c>
      <c r="L25" s="4">
        <v>3.9722222222222201</v>
      </c>
    </row>
    <row r="26" spans="1:12" hidden="1" x14ac:dyDescent="0.3">
      <c r="A26">
        <v>249</v>
      </c>
      <c r="B26" t="s">
        <v>281</v>
      </c>
      <c r="C26">
        <v>0</v>
      </c>
      <c r="D26" s="5">
        <v>304000</v>
      </c>
      <c r="E26" s="5">
        <v>38000</v>
      </c>
      <c r="F26">
        <v>3.35</v>
      </c>
      <c r="G26" s="4">
        <v>8</v>
      </c>
      <c r="H26" t="s">
        <v>14</v>
      </c>
      <c r="I26" s="4" t="str">
        <f t="shared" si="0"/>
        <v>12</v>
      </c>
      <c r="J26" t="s">
        <v>95</v>
      </c>
      <c r="K26" s="4">
        <v>4.22384615384615</v>
      </c>
      <c r="L26" s="4">
        <v>3.9722222222222201</v>
      </c>
    </row>
    <row r="27" spans="1:12" hidden="1" x14ac:dyDescent="0.3">
      <c r="A27">
        <v>253</v>
      </c>
      <c r="B27" t="s">
        <v>285</v>
      </c>
      <c r="C27">
        <v>0</v>
      </c>
      <c r="D27" s="5">
        <v>304000</v>
      </c>
      <c r="E27" s="5">
        <v>38000</v>
      </c>
      <c r="F27">
        <v>3.35</v>
      </c>
      <c r="G27" s="4">
        <v>8</v>
      </c>
      <c r="H27" t="s">
        <v>63</v>
      </c>
      <c r="I27" s="4" t="str">
        <f t="shared" si="0"/>
        <v>17</v>
      </c>
      <c r="J27" t="s">
        <v>95</v>
      </c>
      <c r="K27" s="4">
        <v>4.0227272727272698</v>
      </c>
      <c r="L27" s="4">
        <v>3.9722222222222201</v>
      </c>
    </row>
    <row r="28" spans="1:12" hidden="1" x14ac:dyDescent="0.3">
      <c r="A28">
        <v>254</v>
      </c>
      <c r="B28" t="s">
        <v>286</v>
      </c>
      <c r="C28">
        <v>0</v>
      </c>
      <c r="D28" s="5">
        <v>304000</v>
      </c>
      <c r="E28" s="5">
        <v>38000</v>
      </c>
      <c r="F28">
        <v>3.35</v>
      </c>
      <c r="G28" s="4">
        <v>8</v>
      </c>
      <c r="H28" t="s">
        <v>63</v>
      </c>
      <c r="I28" s="4" t="str">
        <f t="shared" si="0"/>
        <v>17</v>
      </c>
      <c r="J28" t="s">
        <v>95</v>
      </c>
      <c r="K28" s="4">
        <v>4.0227272727272698</v>
      </c>
      <c r="L28" s="4">
        <v>3.9722222222222201</v>
      </c>
    </row>
    <row r="29" spans="1:12" hidden="1" x14ac:dyDescent="0.3">
      <c r="A29">
        <v>252</v>
      </c>
      <c r="B29" t="s">
        <v>284</v>
      </c>
      <c r="C29">
        <v>0</v>
      </c>
      <c r="D29" s="5">
        <v>304000</v>
      </c>
      <c r="E29" s="5">
        <v>38000</v>
      </c>
      <c r="F29">
        <v>3.35</v>
      </c>
      <c r="G29" s="4">
        <v>8</v>
      </c>
      <c r="H29" t="s">
        <v>17</v>
      </c>
      <c r="I29" s="4" t="str">
        <f t="shared" si="0"/>
        <v>4</v>
      </c>
      <c r="J29" t="s">
        <v>20</v>
      </c>
      <c r="K29" s="4">
        <v>4.1660804020100501</v>
      </c>
      <c r="L29" s="4">
        <v>4.05</v>
      </c>
    </row>
    <row r="30" spans="1:12" hidden="1" x14ac:dyDescent="0.3">
      <c r="A30">
        <v>246</v>
      </c>
      <c r="B30" t="s">
        <v>278</v>
      </c>
      <c r="C30">
        <v>0</v>
      </c>
      <c r="D30" s="5">
        <v>304000</v>
      </c>
      <c r="E30" s="5">
        <v>38000</v>
      </c>
      <c r="F30">
        <v>3.5</v>
      </c>
      <c r="G30" s="4">
        <v>8</v>
      </c>
      <c r="H30" t="s">
        <v>14</v>
      </c>
      <c r="I30" s="4" t="str">
        <f t="shared" si="0"/>
        <v>12</v>
      </c>
      <c r="J30" t="s">
        <v>15</v>
      </c>
      <c r="K30" s="4">
        <v>4.22384615384615</v>
      </c>
      <c r="L30" s="4">
        <v>4.05833333333333</v>
      </c>
    </row>
    <row r="31" spans="1:12" hidden="1" x14ac:dyDescent="0.3">
      <c r="A31">
        <v>242</v>
      </c>
      <c r="B31" t="s">
        <v>274</v>
      </c>
      <c r="C31">
        <v>0</v>
      </c>
      <c r="D31" s="5">
        <v>304000</v>
      </c>
      <c r="E31" s="5">
        <v>38000</v>
      </c>
      <c r="F31">
        <v>3.55</v>
      </c>
      <c r="G31" s="4">
        <v>8</v>
      </c>
      <c r="H31" t="s">
        <v>17</v>
      </c>
      <c r="I31" s="4" t="str">
        <f t="shared" si="0"/>
        <v>4</v>
      </c>
      <c r="J31" t="s">
        <v>32</v>
      </c>
      <c r="K31" s="4">
        <v>4.1660804020100501</v>
      </c>
      <c r="L31" s="4">
        <v>4.1031250000000004</v>
      </c>
    </row>
    <row r="32" spans="1:12" hidden="1" x14ac:dyDescent="0.3">
      <c r="A32">
        <v>256</v>
      </c>
      <c r="B32" t="s">
        <v>288</v>
      </c>
      <c r="C32">
        <v>0</v>
      </c>
      <c r="D32" s="5">
        <v>304000</v>
      </c>
      <c r="E32" s="5">
        <v>38000</v>
      </c>
      <c r="F32">
        <v>3.25</v>
      </c>
      <c r="G32" s="4">
        <v>8</v>
      </c>
      <c r="H32" t="s">
        <v>14</v>
      </c>
      <c r="I32" s="4" t="str">
        <f t="shared" si="0"/>
        <v>12</v>
      </c>
      <c r="J32" t="s">
        <v>32</v>
      </c>
      <c r="K32" s="4">
        <v>4.22384615384615</v>
      </c>
      <c r="L32" s="4">
        <v>4.1031250000000004</v>
      </c>
    </row>
    <row r="33" spans="1:12" hidden="1" x14ac:dyDescent="0.3">
      <c r="A33">
        <v>241</v>
      </c>
      <c r="B33" t="s">
        <v>273</v>
      </c>
      <c r="C33">
        <v>0</v>
      </c>
      <c r="D33" s="5">
        <v>304000</v>
      </c>
      <c r="E33" s="5">
        <v>38000</v>
      </c>
      <c r="F33">
        <v>3.55</v>
      </c>
      <c r="G33" s="4">
        <v>8</v>
      </c>
      <c r="H33" t="s">
        <v>17</v>
      </c>
      <c r="I33" s="4" t="str">
        <f t="shared" si="0"/>
        <v>4</v>
      </c>
      <c r="J33" t="s">
        <v>82</v>
      </c>
      <c r="K33" s="4">
        <v>4.1660804020100501</v>
      </c>
      <c r="L33" s="4">
        <v>4.12</v>
      </c>
    </row>
    <row r="34" spans="1:12" hidden="1" x14ac:dyDescent="0.3">
      <c r="A34">
        <v>258</v>
      </c>
      <c r="B34" t="s">
        <v>290</v>
      </c>
      <c r="C34">
        <v>0</v>
      </c>
      <c r="D34" s="5">
        <v>304000</v>
      </c>
      <c r="E34" s="5">
        <v>38000</v>
      </c>
      <c r="F34">
        <v>3.25</v>
      </c>
      <c r="G34" s="4">
        <v>8</v>
      </c>
      <c r="H34" t="s">
        <v>14</v>
      </c>
      <c r="I34" s="4" t="str">
        <f t="shared" si="0"/>
        <v>12</v>
      </c>
      <c r="J34" t="s">
        <v>82</v>
      </c>
      <c r="K34" s="4">
        <v>4.22384615384615</v>
      </c>
      <c r="L34" s="4">
        <v>4.12</v>
      </c>
    </row>
    <row r="35" spans="1:12" x14ac:dyDescent="0.3">
      <c r="A35">
        <v>237</v>
      </c>
      <c r="B35" t="s">
        <v>269</v>
      </c>
      <c r="C35">
        <v>0</v>
      </c>
      <c r="D35" s="5">
        <v>304000</v>
      </c>
      <c r="E35" s="5">
        <v>38000</v>
      </c>
      <c r="F35">
        <v>3.7</v>
      </c>
      <c r="G35" s="4">
        <v>8</v>
      </c>
      <c r="H35" t="s">
        <v>14</v>
      </c>
      <c r="I35" s="4" t="str">
        <f t="shared" si="0"/>
        <v>12</v>
      </c>
      <c r="J35" t="s">
        <v>12</v>
      </c>
      <c r="K35" s="4">
        <v>4.22384615384615</v>
      </c>
      <c r="L35" s="4">
        <v>4.3606321839080397</v>
      </c>
    </row>
    <row r="36" spans="1:12" x14ac:dyDescent="0.3">
      <c r="A36">
        <v>240</v>
      </c>
      <c r="B36" t="s">
        <v>272</v>
      </c>
      <c r="C36">
        <v>0</v>
      </c>
      <c r="D36" s="5">
        <v>304000</v>
      </c>
      <c r="E36" s="5">
        <v>38000</v>
      </c>
      <c r="F36">
        <v>3.6</v>
      </c>
      <c r="G36" s="4">
        <v>8</v>
      </c>
      <c r="H36" t="s">
        <v>17</v>
      </c>
      <c r="I36" s="4" t="str">
        <f t="shared" si="0"/>
        <v>4</v>
      </c>
      <c r="J36" t="s">
        <v>12</v>
      </c>
      <c r="K36" s="4">
        <v>4.1660804020100501</v>
      </c>
      <c r="L36" s="4">
        <v>4.3606321839080397</v>
      </c>
    </row>
    <row r="37" spans="1:12" x14ac:dyDescent="0.3">
      <c r="A37">
        <v>243</v>
      </c>
      <c r="B37" t="s">
        <v>275</v>
      </c>
      <c r="C37">
        <v>0</v>
      </c>
      <c r="D37" s="5">
        <v>304000</v>
      </c>
      <c r="E37" s="5">
        <v>38000</v>
      </c>
      <c r="F37">
        <v>3.55</v>
      </c>
      <c r="G37" s="4">
        <v>8</v>
      </c>
      <c r="H37" t="s">
        <v>17</v>
      </c>
      <c r="I37" s="4" t="str">
        <f t="shared" si="0"/>
        <v>4</v>
      </c>
      <c r="J37" t="s">
        <v>12</v>
      </c>
      <c r="K37" s="4">
        <v>4.1660804020100501</v>
      </c>
      <c r="L37" s="4">
        <v>4.3606321839080397</v>
      </c>
    </row>
    <row r="38" spans="1:12" x14ac:dyDescent="0.3">
      <c r="A38">
        <v>245</v>
      </c>
      <c r="B38" t="s">
        <v>277</v>
      </c>
      <c r="C38">
        <v>0</v>
      </c>
      <c r="D38" s="5">
        <v>304000</v>
      </c>
      <c r="E38" s="5">
        <v>38000</v>
      </c>
      <c r="F38">
        <v>3.55</v>
      </c>
      <c r="G38" s="4">
        <v>8</v>
      </c>
      <c r="H38" t="s">
        <v>11</v>
      </c>
      <c r="I38" s="4" t="str">
        <f t="shared" si="0"/>
        <v>9</v>
      </c>
      <c r="J38" t="s">
        <v>12</v>
      </c>
      <c r="K38" s="4">
        <v>4.33928571428571</v>
      </c>
      <c r="L38" s="4">
        <v>4.3606321839080397</v>
      </c>
    </row>
    <row r="39" spans="1:12" hidden="1" x14ac:dyDescent="0.3">
      <c r="A39">
        <v>231</v>
      </c>
      <c r="B39" t="s">
        <v>262</v>
      </c>
      <c r="C39">
        <v>0</v>
      </c>
      <c r="D39" s="5">
        <v>342000</v>
      </c>
      <c r="E39" s="5">
        <v>38000</v>
      </c>
      <c r="F39">
        <v>3.75</v>
      </c>
      <c r="G39" s="4">
        <v>9</v>
      </c>
      <c r="H39" t="s">
        <v>63</v>
      </c>
      <c r="I39" s="4" t="str">
        <f t="shared" si="0"/>
        <v>17</v>
      </c>
      <c r="J39" t="s">
        <v>263</v>
      </c>
      <c r="K39" s="4">
        <v>4.0227272727272698</v>
      </c>
      <c r="L39" s="4">
        <v>3.0125000000000002</v>
      </c>
    </row>
    <row r="40" spans="1:12" hidden="1" x14ac:dyDescent="0.3">
      <c r="A40">
        <v>151</v>
      </c>
      <c r="B40" t="s">
        <v>177</v>
      </c>
      <c r="C40">
        <v>0</v>
      </c>
      <c r="D40" s="5">
        <v>342000</v>
      </c>
      <c r="E40" s="5">
        <v>38000</v>
      </c>
      <c r="F40">
        <v>4.2</v>
      </c>
      <c r="G40" s="4">
        <v>9</v>
      </c>
      <c r="H40" t="s">
        <v>17</v>
      </c>
      <c r="I40" s="4" t="str">
        <f t="shared" si="0"/>
        <v>4</v>
      </c>
      <c r="J40" t="s">
        <v>178</v>
      </c>
      <c r="K40" s="4">
        <v>4.1660804020100501</v>
      </c>
      <c r="L40" s="4">
        <v>3.5333333333333301</v>
      </c>
    </row>
    <row r="41" spans="1:12" hidden="1" x14ac:dyDescent="0.3">
      <c r="A41">
        <v>176</v>
      </c>
      <c r="B41" t="s">
        <v>206</v>
      </c>
      <c r="C41">
        <v>0</v>
      </c>
      <c r="D41" s="5">
        <v>342000</v>
      </c>
      <c r="E41" s="5">
        <v>38000</v>
      </c>
      <c r="F41">
        <v>4.0999999999999996</v>
      </c>
      <c r="G41" s="4">
        <v>9</v>
      </c>
      <c r="H41" t="s">
        <v>17</v>
      </c>
      <c r="I41" s="4" t="str">
        <f t="shared" si="0"/>
        <v>4</v>
      </c>
      <c r="J41" t="s">
        <v>178</v>
      </c>
      <c r="K41" s="4">
        <v>4.1660804020100501</v>
      </c>
      <c r="L41" s="4">
        <v>3.5333333333333301</v>
      </c>
    </row>
    <row r="42" spans="1:12" hidden="1" x14ac:dyDescent="0.3">
      <c r="A42">
        <v>209</v>
      </c>
      <c r="B42" t="s">
        <v>239</v>
      </c>
      <c r="C42">
        <v>0</v>
      </c>
      <c r="D42" s="5">
        <v>342000</v>
      </c>
      <c r="E42" s="5">
        <v>38000</v>
      </c>
      <c r="F42">
        <v>3.9</v>
      </c>
      <c r="G42" s="4">
        <v>9</v>
      </c>
      <c r="H42" t="s">
        <v>17</v>
      </c>
      <c r="I42" s="4" t="str">
        <f t="shared" si="0"/>
        <v>4</v>
      </c>
      <c r="J42" t="s">
        <v>178</v>
      </c>
      <c r="K42" s="4">
        <v>4.1660804020100501</v>
      </c>
      <c r="L42" s="4">
        <v>3.5333333333333301</v>
      </c>
    </row>
    <row r="43" spans="1:12" hidden="1" x14ac:dyDescent="0.3">
      <c r="A43">
        <v>228</v>
      </c>
      <c r="B43" t="s">
        <v>259</v>
      </c>
      <c r="C43">
        <v>0</v>
      </c>
      <c r="D43" s="5">
        <v>342000</v>
      </c>
      <c r="E43" s="5">
        <v>38000</v>
      </c>
      <c r="F43">
        <v>3.75</v>
      </c>
      <c r="G43" s="4">
        <v>9</v>
      </c>
      <c r="H43" t="s">
        <v>17</v>
      </c>
      <c r="I43" s="4" t="str">
        <f t="shared" si="0"/>
        <v>4</v>
      </c>
      <c r="J43" t="s">
        <v>178</v>
      </c>
      <c r="K43" s="4">
        <v>4.1660804020100501</v>
      </c>
      <c r="L43" s="4">
        <v>3.5333333333333301</v>
      </c>
    </row>
    <row r="44" spans="1:12" hidden="1" x14ac:dyDescent="0.3">
      <c r="A44">
        <v>175</v>
      </c>
      <c r="B44" t="s">
        <v>204</v>
      </c>
      <c r="C44">
        <v>0</v>
      </c>
      <c r="D44" s="5">
        <v>342000</v>
      </c>
      <c r="E44" s="5">
        <v>38000</v>
      </c>
      <c r="F44">
        <v>4.0999999999999996</v>
      </c>
      <c r="G44" s="4">
        <v>9</v>
      </c>
      <c r="H44" t="s">
        <v>17</v>
      </c>
      <c r="I44" s="4" t="str">
        <f t="shared" si="0"/>
        <v>4</v>
      </c>
      <c r="J44" t="s">
        <v>205</v>
      </c>
      <c r="K44" s="4">
        <v>4.1660804020100501</v>
      </c>
      <c r="L44" s="4">
        <v>3.6277777777777702</v>
      </c>
    </row>
    <row r="45" spans="1:12" hidden="1" x14ac:dyDescent="0.3">
      <c r="A45">
        <v>181</v>
      </c>
      <c r="B45" t="s">
        <v>211</v>
      </c>
      <c r="C45">
        <v>0</v>
      </c>
      <c r="D45" s="5">
        <v>342000</v>
      </c>
      <c r="E45" s="5">
        <v>38000</v>
      </c>
      <c r="F45">
        <v>4.05</v>
      </c>
      <c r="G45" s="4">
        <v>9</v>
      </c>
      <c r="H45" t="s">
        <v>17</v>
      </c>
      <c r="I45" s="4" t="str">
        <f t="shared" si="0"/>
        <v>4</v>
      </c>
      <c r="J45" t="s">
        <v>205</v>
      </c>
      <c r="K45" s="4">
        <v>4.1660804020100501</v>
      </c>
      <c r="L45" s="4">
        <v>3.6277777777777702</v>
      </c>
    </row>
    <row r="46" spans="1:12" hidden="1" x14ac:dyDescent="0.3">
      <c r="A46">
        <v>205</v>
      </c>
      <c r="B46" t="s">
        <v>235</v>
      </c>
      <c r="C46">
        <v>0</v>
      </c>
      <c r="D46" s="5">
        <v>342000</v>
      </c>
      <c r="E46" s="5">
        <v>38000</v>
      </c>
      <c r="F46">
        <v>3.95</v>
      </c>
      <c r="G46" s="4">
        <v>9</v>
      </c>
      <c r="H46" t="s">
        <v>17</v>
      </c>
      <c r="I46" s="4" t="str">
        <f t="shared" si="0"/>
        <v>4</v>
      </c>
      <c r="J46" t="s">
        <v>205</v>
      </c>
      <c r="K46" s="4">
        <v>4.1660804020100501</v>
      </c>
      <c r="L46" s="4">
        <v>3.6277777777777702</v>
      </c>
    </row>
    <row r="47" spans="1:12" hidden="1" x14ac:dyDescent="0.3">
      <c r="A47">
        <v>208</v>
      </c>
      <c r="B47" t="s">
        <v>238</v>
      </c>
      <c r="C47">
        <v>0</v>
      </c>
      <c r="D47" s="5">
        <v>342000</v>
      </c>
      <c r="E47" s="5">
        <v>38000</v>
      </c>
      <c r="F47">
        <v>3.9</v>
      </c>
      <c r="G47" s="4">
        <v>9</v>
      </c>
      <c r="H47" t="s">
        <v>14</v>
      </c>
      <c r="I47" s="4" t="str">
        <f t="shared" si="0"/>
        <v>12</v>
      </c>
      <c r="J47" t="s">
        <v>205</v>
      </c>
      <c r="K47" s="4">
        <v>4.22384615384615</v>
      </c>
      <c r="L47" s="4">
        <v>3.6277777777777702</v>
      </c>
    </row>
    <row r="48" spans="1:12" hidden="1" x14ac:dyDescent="0.3">
      <c r="A48">
        <v>217</v>
      </c>
      <c r="B48" t="s">
        <v>247</v>
      </c>
      <c r="C48">
        <v>0</v>
      </c>
      <c r="D48" s="5">
        <v>342000</v>
      </c>
      <c r="E48" s="5">
        <v>38000</v>
      </c>
      <c r="F48">
        <v>3.85</v>
      </c>
      <c r="G48" s="4">
        <v>9</v>
      </c>
      <c r="H48" t="s">
        <v>17</v>
      </c>
      <c r="I48" s="4" t="str">
        <f t="shared" si="0"/>
        <v>4</v>
      </c>
      <c r="J48" t="s">
        <v>205</v>
      </c>
      <c r="K48" s="4">
        <v>4.1660804020100501</v>
      </c>
      <c r="L48" s="4">
        <v>3.6277777777777702</v>
      </c>
    </row>
    <row r="49" spans="1:12" hidden="1" x14ac:dyDescent="0.3">
      <c r="A49">
        <v>229</v>
      </c>
      <c r="B49" t="s">
        <v>260</v>
      </c>
      <c r="C49">
        <v>0</v>
      </c>
      <c r="D49" s="5">
        <v>342000</v>
      </c>
      <c r="E49" s="5">
        <v>38000</v>
      </c>
      <c r="F49">
        <v>3.75</v>
      </c>
      <c r="G49" s="4">
        <v>9</v>
      </c>
      <c r="H49" t="s">
        <v>17</v>
      </c>
      <c r="I49" s="4" t="str">
        <f t="shared" si="0"/>
        <v>4</v>
      </c>
      <c r="J49" t="s">
        <v>205</v>
      </c>
      <c r="K49" s="4">
        <v>4.1660804020100501</v>
      </c>
      <c r="L49" s="4">
        <v>3.6277777777777702</v>
      </c>
    </row>
    <row r="50" spans="1:12" hidden="1" x14ac:dyDescent="0.3">
      <c r="A50">
        <v>163</v>
      </c>
      <c r="B50" t="s">
        <v>191</v>
      </c>
      <c r="C50">
        <v>0</v>
      </c>
      <c r="D50" s="5">
        <v>342000</v>
      </c>
      <c r="E50" s="5">
        <v>38000</v>
      </c>
      <c r="F50">
        <v>4.1500000000000004</v>
      </c>
      <c r="G50" s="4">
        <v>9</v>
      </c>
      <c r="H50" t="s">
        <v>17</v>
      </c>
      <c r="I50" s="4" t="str">
        <f t="shared" si="0"/>
        <v>4</v>
      </c>
      <c r="J50" t="s">
        <v>192</v>
      </c>
      <c r="K50" s="4">
        <v>4.1660804020100501</v>
      </c>
      <c r="L50" s="4">
        <v>3.7</v>
      </c>
    </row>
    <row r="51" spans="1:12" hidden="1" x14ac:dyDescent="0.3">
      <c r="A51">
        <v>167</v>
      </c>
      <c r="B51" t="s">
        <v>196</v>
      </c>
      <c r="C51">
        <v>0</v>
      </c>
      <c r="D51" s="5">
        <v>342000</v>
      </c>
      <c r="E51" s="5">
        <v>38000</v>
      </c>
      <c r="F51">
        <v>4.1500000000000004</v>
      </c>
      <c r="G51" s="4">
        <v>9</v>
      </c>
      <c r="H51" t="s">
        <v>17</v>
      </c>
      <c r="I51" s="4" t="str">
        <f t="shared" si="0"/>
        <v>4</v>
      </c>
      <c r="J51" t="s">
        <v>192</v>
      </c>
      <c r="K51" s="4">
        <v>4.1660804020100501</v>
      </c>
      <c r="L51" s="4">
        <v>3.7</v>
      </c>
    </row>
    <row r="52" spans="1:12" hidden="1" x14ac:dyDescent="0.3">
      <c r="A52">
        <v>224</v>
      </c>
      <c r="B52" t="s">
        <v>254</v>
      </c>
      <c r="C52">
        <v>0</v>
      </c>
      <c r="D52" s="5">
        <v>342000</v>
      </c>
      <c r="E52" s="5">
        <v>38000</v>
      </c>
      <c r="F52">
        <v>3.8</v>
      </c>
      <c r="G52" s="4">
        <v>9</v>
      </c>
      <c r="H52" t="s">
        <v>17</v>
      </c>
      <c r="I52" s="4" t="str">
        <f t="shared" si="0"/>
        <v>4</v>
      </c>
      <c r="J52" t="s">
        <v>255</v>
      </c>
      <c r="K52" s="4">
        <v>4.1660804020100501</v>
      </c>
      <c r="L52" s="4">
        <v>3.8</v>
      </c>
    </row>
    <row r="53" spans="1:12" hidden="1" x14ac:dyDescent="0.3">
      <c r="A53">
        <v>152</v>
      </c>
      <c r="B53" t="s">
        <v>179</v>
      </c>
      <c r="C53">
        <v>0</v>
      </c>
      <c r="D53" s="5">
        <v>342000</v>
      </c>
      <c r="E53" s="5">
        <v>38000</v>
      </c>
      <c r="F53">
        <v>4.2</v>
      </c>
      <c r="G53" s="4">
        <v>9</v>
      </c>
      <c r="H53" t="s">
        <v>63</v>
      </c>
      <c r="I53" s="4" t="str">
        <f t="shared" si="0"/>
        <v>17</v>
      </c>
      <c r="J53" t="s">
        <v>180</v>
      </c>
      <c r="K53" s="4">
        <v>4.0227272727272698</v>
      </c>
      <c r="L53" s="4">
        <v>3.88</v>
      </c>
    </row>
    <row r="54" spans="1:12" hidden="1" x14ac:dyDescent="0.3">
      <c r="A54">
        <v>158</v>
      </c>
      <c r="B54" t="s">
        <v>186</v>
      </c>
      <c r="C54">
        <v>0</v>
      </c>
      <c r="D54" s="5">
        <v>342000</v>
      </c>
      <c r="E54" s="5">
        <v>38000</v>
      </c>
      <c r="F54">
        <v>4.1500000000000004</v>
      </c>
      <c r="G54" s="4">
        <v>9</v>
      </c>
      <c r="H54" t="s">
        <v>63</v>
      </c>
      <c r="I54" s="4" t="str">
        <f t="shared" si="0"/>
        <v>17</v>
      </c>
      <c r="J54" t="s">
        <v>180</v>
      </c>
      <c r="K54" s="4">
        <v>4.0227272727272698</v>
      </c>
      <c r="L54" s="4">
        <v>3.88</v>
      </c>
    </row>
    <row r="55" spans="1:12" hidden="1" x14ac:dyDescent="0.3">
      <c r="A55">
        <v>206</v>
      </c>
      <c r="B55" t="s">
        <v>236</v>
      </c>
      <c r="C55">
        <v>0</v>
      </c>
      <c r="D55" s="5">
        <v>342000</v>
      </c>
      <c r="E55" s="5">
        <v>38000</v>
      </c>
      <c r="F55">
        <v>3.95</v>
      </c>
      <c r="G55" s="4">
        <v>9</v>
      </c>
      <c r="H55" t="s">
        <v>17</v>
      </c>
      <c r="I55" s="4" t="str">
        <f t="shared" si="0"/>
        <v>4</v>
      </c>
      <c r="J55" t="s">
        <v>180</v>
      </c>
      <c r="K55" s="4">
        <v>4.1660804020100501</v>
      </c>
      <c r="L55" s="4">
        <v>3.88</v>
      </c>
    </row>
    <row r="56" spans="1:12" hidden="1" x14ac:dyDescent="0.3">
      <c r="A56">
        <v>306</v>
      </c>
      <c r="B56" t="s">
        <v>339</v>
      </c>
      <c r="C56">
        <v>5.9850000000000003</v>
      </c>
      <c r="D56" s="5">
        <v>-106650</v>
      </c>
      <c r="E56" s="5">
        <v>-11850</v>
      </c>
      <c r="F56">
        <v>3.75</v>
      </c>
      <c r="G56" s="4">
        <v>9</v>
      </c>
      <c r="H56" t="s">
        <v>63</v>
      </c>
      <c r="I56" s="4" t="str">
        <f t="shared" si="0"/>
        <v>17</v>
      </c>
      <c r="J56" t="s">
        <v>180</v>
      </c>
      <c r="K56" s="4">
        <v>4.0227272727272698</v>
      </c>
      <c r="L56" s="4">
        <v>3.88</v>
      </c>
    </row>
    <row r="57" spans="1:12" hidden="1" x14ac:dyDescent="0.3">
      <c r="A57">
        <v>160</v>
      </c>
      <c r="B57" t="s">
        <v>188</v>
      </c>
      <c r="C57">
        <v>0</v>
      </c>
      <c r="D57" s="5">
        <v>342000</v>
      </c>
      <c r="E57" s="5">
        <v>38000</v>
      </c>
      <c r="F57">
        <v>4.1500000000000004</v>
      </c>
      <c r="G57" s="4">
        <v>9</v>
      </c>
      <c r="H57" t="s">
        <v>17</v>
      </c>
      <c r="I57" s="4" t="str">
        <f t="shared" si="0"/>
        <v>4</v>
      </c>
      <c r="J57" t="s">
        <v>35</v>
      </c>
      <c r="K57" s="4">
        <v>4.1660804020100501</v>
      </c>
      <c r="L57" s="4">
        <v>3.9249999999999998</v>
      </c>
    </row>
    <row r="58" spans="1:12" hidden="1" x14ac:dyDescent="0.3">
      <c r="A58">
        <v>232</v>
      </c>
      <c r="B58" t="s">
        <v>264</v>
      </c>
      <c r="C58">
        <v>0</v>
      </c>
      <c r="D58" s="5">
        <v>342000</v>
      </c>
      <c r="E58" s="5">
        <v>38000</v>
      </c>
      <c r="F58">
        <v>3.75</v>
      </c>
      <c r="G58" s="4">
        <v>9</v>
      </c>
      <c r="H58" t="s">
        <v>17</v>
      </c>
      <c r="I58" s="4" t="str">
        <f t="shared" si="0"/>
        <v>4</v>
      </c>
      <c r="J58" t="s">
        <v>35</v>
      </c>
      <c r="K58" s="4">
        <v>4.1660804020100501</v>
      </c>
      <c r="L58" s="4">
        <v>3.9249999999999998</v>
      </c>
    </row>
    <row r="59" spans="1:12" hidden="1" x14ac:dyDescent="0.3">
      <c r="A59">
        <v>169</v>
      </c>
      <c r="B59" t="s">
        <v>198</v>
      </c>
      <c r="C59">
        <v>0</v>
      </c>
      <c r="D59" s="5">
        <v>342000</v>
      </c>
      <c r="E59" s="5">
        <v>38000</v>
      </c>
      <c r="F59">
        <v>4.0999999999999996</v>
      </c>
      <c r="G59" s="4">
        <v>9</v>
      </c>
      <c r="H59" t="s">
        <v>14</v>
      </c>
      <c r="I59" s="4" t="str">
        <f t="shared" si="0"/>
        <v>12</v>
      </c>
      <c r="J59" t="s">
        <v>95</v>
      </c>
      <c r="K59" s="4">
        <v>4.22384615384615</v>
      </c>
      <c r="L59" s="4">
        <v>3.9722222222222201</v>
      </c>
    </row>
    <row r="60" spans="1:12" hidden="1" x14ac:dyDescent="0.3">
      <c r="A60">
        <v>186</v>
      </c>
      <c r="B60" t="s">
        <v>216</v>
      </c>
      <c r="C60">
        <v>0</v>
      </c>
      <c r="D60" s="5">
        <v>342000</v>
      </c>
      <c r="E60" s="5">
        <v>38000</v>
      </c>
      <c r="F60">
        <v>4.05</v>
      </c>
      <c r="G60" s="4">
        <v>9</v>
      </c>
      <c r="H60" t="s">
        <v>17</v>
      </c>
      <c r="I60" s="4" t="str">
        <f t="shared" si="0"/>
        <v>4</v>
      </c>
      <c r="J60" t="s">
        <v>95</v>
      </c>
      <c r="K60" s="4">
        <v>4.1660804020100501</v>
      </c>
      <c r="L60" s="4">
        <v>3.9722222222222201</v>
      </c>
    </row>
    <row r="61" spans="1:12" hidden="1" x14ac:dyDescent="0.3">
      <c r="A61">
        <v>188</v>
      </c>
      <c r="B61" t="s">
        <v>218</v>
      </c>
      <c r="C61">
        <v>0</v>
      </c>
      <c r="D61" s="5">
        <v>342000</v>
      </c>
      <c r="E61" s="5">
        <v>38000</v>
      </c>
      <c r="F61">
        <v>4.05</v>
      </c>
      <c r="G61" s="4">
        <v>9</v>
      </c>
      <c r="H61" t="s">
        <v>17</v>
      </c>
      <c r="I61" s="4" t="str">
        <f t="shared" si="0"/>
        <v>4</v>
      </c>
      <c r="J61" t="s">
        <v>95</v>
      </c>
      <c r="K61" s="4">
        <v>4.1660804020100501</v>
      </c>
      <c r="L61" s="4">
        <v>3.9722222222222201</v>
      </c>
    </row>
    <row r="62" spans="1:12" hidden="1" x14ac:dyDescent="0.3">
      <c r="A62">
        <v>189</v>
      </c>
      <c r="B62" t="s">
        <v>219</v>
      </c>
      <c r="C62">
        <v>0.99</v>
      </c>
      <c r="D62" s="5">
        <v>342000</v>
      </c>
      <c r="E62" s="5">
        <v>38000</v>
      </c>
      <c r="F62">
        <v>4.05</v>
      </c>
      <c r="G62" s="4">
        <v>9</v>
      </c>
      <c r="H62" t="s">
        <v>17</v>
      </c>
      <c r="I62" s="4" t="str">
        <f t="shared" si="0"/>
        <v>4</v>
      </c>
      <c r="J62" t="s">
        <v>95</v>
      </c>
      <c r="K62" s="4">
        <v>4.1660804020100501</v>
      </c>
      <c r="L62" s="4">
        <v>3.9722222222222201</v>
      </c>
    </row>
    <row r="63" spans="1:12" hidden="1" x14ac:dyDescent="0.3">
      <c r="A63">
        <v>200</v>
      </c>
      <c r="B63" t="s">
        <v>230</v>
      </c>
      <c r="C63">
        <v>0</v>
      </c>
      <c r="D63" s="5">
        <v>342000</v>
      </c>
      <c r="E63" s="5">
        <v>38000</v>
      </c>
      <c r="F63">
        <v>3.95</v>
      </c>
      <c r="G63" s="4">
        <v>9</v>
      </c>
      <c r="H63" t="s">
        <v>17</v>
      </c>
      <c r="I63" s="4" t="str">
        <f t="shared" si="0"/>
        <v>4</v>
      </c>
      <c r="J63" t="s">
        <v>95</v>
      </c>
      <c r="K63" s="4">
        <v>4.1660804020100501</v>
      </c>
      <c r="L63" s="4">
        <v>3.9722222222222201</v>
      </c>
    </row>
    <row r="64" spans="1:12" hidden="1" x14ac:dyDescent="0.3">
      <c r="A64">
        <v>207</v>
      </c>
      <c r="B64" t="s">
        <v>237</v>
      </c>
      <c r="C64">
        <v>0</v>
      </c>
      <c r="D64" s="5">
        <v>342000</v>
      </c>
      <c r="E64" s="5">
        <v>38000</v>
      </c>
      <c r="F64">
        <v>3.95</v>
      </c>
      <c r="G64" s="4">
        <v>9</v>
      </c>
      <c r="H64" t="s">
        <v>63</v>
      </c>
      <c r="I64" s="4" t="str">
        <f t="shared" si="0"/>
        <v>17</v>
      </c>
      <c r="J64" t="s">
        <v>95</v>
      </c>
      <c r="K64" s="4">
        <v>4.0227272727272698</v>
      </c>
      <c r="L64" s="4">
        <v>3.9722222222222201</v>
      </c>
    </row>
    <row r="65" spans="1:12" hidden="1" x14ac:dyDescent="0.3">
      <c r="A65">
        <v>212</v>
      </c>
      <c r="B65" t="s">
        <v>242</v>
      </c>
      <c r="C65">
        <v>0</v>
      </c>
      <c r="D65" s="5">
        <v>342000</v>
      </c>
      <c r="E65" s="5">
        <v>38000</v>
      </c>
      <c r="F65">
        <v>3.9</v>
      </c>
      <c r="G65" s="4">
        <v>9</v>
      </c>
      <c r="H65" t="s">
        <v>63</v>
      </c>
      <c r="I65" s="4" t="str">
        <f t="shared" si="0"/>
        <v>17</v>
      </c>
      <c r="J65" t="s">
        <v>95</v>
      </c>
      <c r="K65" s="4">
        <v>4.0227272727272698</v>
      </c>
      <c r="L65" s="4">
        <v>3.9722222222222201</v>
      </c>
    </row>
    <row r="66" spans="1:12" hidden="1" x14ac:dyDescent="0.3">
      <c r="A66">
        <v>214</v>
      </c>
      <c r="B66" t="s">
        <v>244</v>
      </c>
      <c r="C66">
        <v>0</v>
      </c>
      <c r="D66" s="5">
        <v>342000</v>
      </c>
      <c r="E66" s="5">
        <v>38000</v>
      </c>
      <c r="F66">
        <v>3.85</v>
      </c>
      <c r="G66" s="4">
        <v>9</v>
      </c>
      <c r="H66" t="s">
        <v>17</v>
      </c>
      <c r="I66" s="4" t="str">
        <f t="shared" si="0"/>
        <v>4</v>
      </c>
      <c r="J66" t="s">
        <v>95</v>
      </c>
      <c r="K66" s="4">
        <v>4.1660804020100501</v>
      </c>
      <c r="L66" s="4">
        <v>3.9722222222222201</v>
      </c>
    </row>
    <row r="67" spans="1:12" hidden="1" x14ac:dyDescent="0.3">
      <c r="A67">
        <v>221</v>
      </c>
      <c r="B67" t="s">
        <v>251</v>
      </c>
      <c r="C67">
        <v>0</v>
      </c>
      <c r="D67" s="5">
        <v>342000</v>
      </c>
      <c r="E67" s="5">
        <v>38000</v>
      </c>
      <c r="F67">
        <v>3.8</v>
      </c>
      <c r="G67" s="4">
        <v>9</v>
      </c>
      <c r="H67" t="s">
        <v>17</v>
      </c>
      <c r="I67" s="4" t="str">
        <f t="shared" ref="I67:I130" si="1">LEFT(H67,SEARCH("+",H67)-1)</f>
        <v>4</v>
      </c>
      <c r="J67" t="s">
        <v>95</v>
      </c>
      <c r="K67" s="4">
        <v>4.1660804020100501</v>
      </c>
      <c r="L67" s="4">
        <v>3.9722222222222201</v>
      </c>
    </row>
    <row r="68" spans="1:12" hidden="1" x14ac:dyDescent="0.3">
      <c r="A68">
        <v>153</v>
      </c>
      <c r="B68" t="s">
        <v>181</v>
      </c>
      <c r="C68">
        <v>0</v>
      </c>
      <c r="D68" s="5">
        <v>342000</v>
      </c>
      <c r="E68" s="5">
        <v>38000</v>
      </c>
      <c r="F68">
        <v>4.2</v>
      </c>
      <c r="G68" s="4">
        <v>9</v>
      </c>
      <c r="H68" t="s">
        <v>17</v>
      </c>
      <c r="I68" s="4" t="str">
        <f t="shared" si="1"/>
        <v>4</v>
      </c>
      <c r="J68" t="s">
        <v>20</v>
      </c>
      <c r="K68" s="4">
        <v>4.1660804020100501</v>
      </c>
      <c r="L68" s="4">
        <v>4.05</v>
      </c>
    </row>
    <row r="69" spans="1:12" hidden="1" x14ac:dyDescent="0.3">
      <c r="A69">
        <v>213</v>
      </c>
      <c r="B69" t="s">
        <v>243</v>
      </c>
      <c r="C69">
        <v>0</v>
      </c>
      <c r="D69" s="5">
        <v>342000</v>
      </c>
      <c r="E69" s="5">
        <v>38000</v>
      </c>
      <c r="F69">
        <v>3.9</v>
      </c>
      <c r="G69" s="4">
        <v>9</v>
      </c>
      <c r="H69" t="s">
        <v>63</v>
      </c>
      <c r="I69" s="4" t="str">
        <f t="shared" si="1"/>
        <v>17</v>
      </c>
      <c r="J69" t="s">
        <v>15</v>
      </c>
      <c r="K69" s="4">
        <v>4.0227272727272698</v>
      </c>
      <c r="L69" s="4">
        <v>4.05833333333333</v>
      </c>
    </row>
    <row r="70" spans="1:12" hidden="1" x14ac:dyDescent="0.3">
      <c r="A70">
        <v>225</v>
      </c>
      <c r="B70" t="s">
        <v>256</v>
      </c>
      <c r="C70">
        <v>0</v>
      </c>
      <c r="D70" s="5">
        <v>342000</v>
      </c>
      <c r="E70" s="5">
        <v>38000</v>
      </c>
      <c r="F70">
        <v>3.8</v>
      </c>
      <c r="G70" s="4">
        <v>9</v>
      </c>
      <c r="H70" t="s">
        <v>17</v>
      </c>
      <c r="I70" s="4" t="str">
        <f t="shared" si="1"/>
        <v>4</v>
      </c>
      <c r="J70" t="s">
        <v>15</v>
      </c>
      <c r="K70" s="4">
        <v>4.1660804020100501</v>
      </c>
      <c r="L70" s="4">
        <v>4.05833333333333</v>
      </c>
    </row>
    <row r="71" spans="1:12" hidden="1" x14ac:dyDescent="0.3">
      <c r="A71">
        <v>226</v>
      </c>
      <c r="B71" t="s">
        <v>257</v>
      </c>
      <c r="C71">
        <v>0</v>
      </c>
      <c r="D71" s="5">
        <v>342000</v>
      </c>
      <c r="E71" s="5">
        <v>38000</v>
      </c>
      <c r="F71">
        <v>3.8</v>
      </c>
      <c r="G71" s="4">
        <v>9</v>
      </c>
      <c r="H71" t="s">
        <v>14</v>
      </c>
      <c r="I71" s="4" t="str">
        <f t="shared" si="1"/>
        <v>12</v>
      </c>
      <c r="J71" t="s">
        <v>15</v>
      </c>
      <c r="K71" s="4">
        <v>4.22384615384615</v>
      </c>
      <c r="L71" s="4">
        <v>4.05833333333333</v>
      </c>
    </row>
    <row r="72" spans="1:12" hidden="1" x14ac:dyDescent="0.3">
      <c r="A72">
        <v>326</v>
      </c>
      <c r="B72" t="s">
        <v>360</v>
      </c>
      <c r="C72">
        <v>17.484999999999999</v>
      </c>
      <c r="D72" s="5">
        <v>-1141650</v>
      </c>
      <c r="E72" s="5">
        <v>-126850</v>
      </c>
      <c r="F72">
        <v>3.8</v>
      </c>
      <c r="G72" s="4">
        <v>9</v>
      </c>
      <c r="H72" t="s">
        <v>17</v>
      </c>
      <c r="I72" s="4" t="str">
        <f t="shared" si="1"/>
        <v>4</v>
      </c>
      <c r="J72" t="s">
        <v>361</v>
      </c>
      <c r="K72" s="4">
        <v>4.1660804020100501</v>
      </c>
      <c r="L72" s="4">
        <v>4.0750000000000002</v>
      </c>
    </row>
    <row r="73" spans="1:12" hidden="1" x14ac:dyDescent="0.3">
      <c r="A73">
        <v>165</v>
      </c>
      <c r="B73" t="s">
        <v>194</v>
      </c>
      <c r="C73">
        <v>0</v>
      </c>
      <c r="D73" s="5">
        <v>342000</v>
      </c>
      <c r="E73" s="5">
        <v>38000</v>
      </c>
      <c r="F73">
        <v>4.1500000000000004</v>
      </c>
      <c r="G73" s="4">
        <v>9</v>
      </c>
      <c r="H73" t="s">
        <v>17</v>
      </c>
      <c r="I73" s="4" t="str">
        <f t="shared" si="1"/>
        <v>4</v>
      </c>
      <c r="J73" t="s">
        <v>18</v>
      </c>
      <c r="K73" s="4">
        <v>4.1660804020100501</v>
      </c>
      <c r="L73" s="4">
        <v>4.0833333333333304</v>
      </c>
    </row>
    <row r="74" spans="1:12" hidden="1" x14ac:dyDescent="0.3">
      <c r="A74">
        <v>195</v>
      </c>
      <c r="B74" t="s">
        <v>225</v>
      </c>
      <c r="C74">
        <v>0</v>
      </c>
      <c r="D74" s="5">
        <v>342000</v>
      </c>
      <c r="E74" s="5">
        <v>38000</v>
      </c>
      <c r="F74">
        <v>4</v>
      </c>
      <c r="G74" s="4">
        <v>9</v>
      </c>
      <c r="H74" t="s">
        <v>14</v>
      </c>
      <c r="I74" s="4" t="str">
        <f t="shared" si="1"/>
        <v>12</v>
      </c>
      <c r="J74" t="s">
        <v>18</v>
      </c>
      <c r="K74" s="4">
        <v>4.22384615384615</v>
      </c>
      <c r="L74" s="4">
        <v>4.0833333333333304</v>
      </c>
    </row>
    <row r="75" spans="1:12" hidden="1" x14ac:dyDescent="0.3">
      <c r="A75">
        <v>210</v>
      </c>
      <c r="B75" t="s">
        <v>240</v>
      </c>
      <c r="C75">
        <v>0</v>
      </c>
      <c r="D75" s="5">
        <v>342000</v>
      </c>
      <c r="E75" s="5">
        <v>38000</v>
      </c>
      <c r="F75">
        <v>3.9</v>
      </c>
      <c r="G75" s="4">
        <v>9</v>
      </c>
      <c r="H75" t="s">
        <v>17</v>
      </c>
      <c r="I75" s="4" t="str">
        <f t="shared" si="1"/>
        <v>4</v>
      </c>
      <c r="J75" t="s">
        <v>18</v>
      </c>
      <c r="K75" s="4">
        <v>4.1660804020100501</v>
      </c>
      <c r="L75" s="4">
        <v>4.0833333333333304</v>
      </c>
    </row>
    <row r="76" spans="1:12" hidden="1" x14ac:dyDescent="0.3">
      <c r="A76">
        <v>230</v>
      </c>
      <c r="B76" t="s">
        <v>261</v>
      </c>
      <c r="C76">
        <v>0</v>
      </c>
      <c r="D76" s="5">
        <v>342000</v>
      </c>
      <c r="E76" s="5">
        <v>38000</v>
      </c>
      <c r="F76">
        <v>3.75</v>
      </c>
      <c r="G76" s="4">
        <v>9</v>
      </c>
      <c r="H76" t="s">
        <v>17</v>
      </c>
      <c r="I76" s="4" t="str">
        <f t="shared" si="1"/>
        <v>4</v>
      </c>
      <c r="J76" t="s">
        <v>18</v>
      </c>
      <c r="K76" s="4">
        <v>4.1660804020100501</v>
      </c>
      <c r="L76" s="4">
        <v>4.0833333333333304</v>
      </c>
    </row>
    <row r="77" spans="1:12" hidden="1" x14ac:dyDescent="0.3">
      <c r="A77">
        <v>172</v>
      </c>
      <c r="B77" t="s">
        <v>201</v>
      </c>
      <c r="C77">
        <v>0</v>
      </c>
      <c r="D77" s="5">
        <v>342000</v>
      </c>
      <c r="E77" s="5">
        <v>38000</v>
      </c>
      <c r="F77">
        <v>4.0999999999999996</v>
      </c>
      <c r="G77" s="4">
        <v>9</v>
      </c>
      <c r="H77" t="s">
        <v>17</v>
      </c>
      <c r="I77" s="4" t="str">
        <f t="shared" si="1"/>
        <v>4</v>
      </c>
      <c r="J77" t="s">
        <v>124</v>
      </c>
      <c r="K77" s="4">
        <v>4.1660804020100501</v>
      </c>
      <c r="L77" s="4">
        <v>4.0966666666666596</v>
      </c>
    </row>
    <row r="78" spans="1:12" hidden="1" x14ac:dyDescent="0.3">
      <c r="A78">
        <v>190</v>
      </c>
      <c r="B78" t="s">
        <v>220</v>
      </c>
      <c r="C78">
        <v>0</v>
      </c>
      <c r="D78" s="5">
        <v>342000</v>
      </c>
      <c r="E78" s="5">
        <v>38000</v>
      </c>
      <c r="F78">
        <v>4.05</v>
      </c>
      <c r="G78" s="4">
        <v>9</v>
      </c>
      <c r="H78" t="s">
        <v>14</v>
      </c>
      <c r="I78" s="4" t="str">
        <f t="shared" si="1"/>
        <v>12</v>
      </c>
      <c r="J78" t="s">
        <v>124</v>
      </c>
      <c r="K78" s="4">
        <v>4.22384615384615</v>
      </c>
      <c r="L78" s="4">
        <v>4.0966666666666596</v>
      </c>
    </row>
    <row r="79" spans="1:12" hidden="1" x14ac:dyDescent="0.3">
      <c r="A79">
        <v>215</v>
      </c>
      <c r="B79" t="s">
        <v>245</v>
      </c>
      <c r="C79">
        <v>0</v>
      </c>
      <c r="D79" s="5">
        <v>342000</v>
      </c>
      <c r="E79" s="5">
        <v>38000</v>
      </c>
      <c r="F79">
        <v>3.85</v>
      </c>
      <c r="G79" s="4">
        <v>9</v>
      </c>
      <c r="H79" t="s">
        <v>17</v>
      </c>
      <c r="I79" s="4" t="str">
        <f t="shared" si="1"/>
        <v>4</v>
      </c>
      <c r="J79" t="s">
        <v>124</v>
      </c>
      <c r="K79" s="4">
        <v>4.1660804020100501</v>
      </c>
      <c r="L79" s="4">
        <v>4.0966666666666596</v>
      </c>
    </row>
    <row r="80" spans="1:12" hidden="1" x14ac:dyDescent="0.3">
      <c r="A80">
        <v>216</v>
      </c>
      <c r="B80" t="s">
        <v>246</v>
      </c>
      <c r="C80">
        <v>0</v>
      </c>
      <c r="D80" s="5">
        <v>342000</v>
      </c>
      <c r="E80" s="5">
        <v>38000</v>
      </c>
      <c r="F80">
        <v>3.85</v>
      </c>
      <c r="G80" s="4">
        <v>9</v>
      </c>
      <c r="H80" t="s">
        <v>17</v>
      </c>
      <c r="I80" s="4" t="str">
        <f t="shared" si="1"/>
        <v>4</v>
      </c>
      <c r="J80" t="s">
        <v>124</v>
      </c>
      <c r="K80" s="4">
        <v>4.1660804020100501</v>
      </c>
      <c r="L80" s="4">
        <v>4.0966666666666596</v>
      </c>
    </row>
    <row r="81" spans="1:12" hidden="1" x14ac:dyDescent="0.3">
      <c r="A81">
        <v>222</v>
      </c>
      <c r="B81" t="s">
        <v>252</v>
      </c>
      <c r="C81">
        <v>0</v>
      </c>
      <c r="D81" s="5">
        <v>342000</v>
      </c>
      <c r="E81" s="5">
        <v>38000</v>
      </c>
      <c r="F81">
        <v>3.8</v>
      </c>
      <c r="G81" s="4">
        <v>9</v>
      </c>
      <c r="H81" t="s">
        <v>17</v>
      </c>
      <c r="I81" s="4" t="str">
        <f t="shared" si="1"/>
        <v>4</v>
      </c>
      <c r="J81" t="s">
        <v>124</v>
      </c>
      <c r="K81" s="4">
        <v>4.1660804020100501</v>
      </c>
      <c r="L81" s="4">
        <v>4.0966666666666596</v>
      </c>
    </row>
    <row r="82" spans="1:12" hidden="1" x14ac:dyDescent="0.3">
      <c r="A82">
        <v>297</v>
      </c>
      <c r="B82" t="s">
        <v>330</v>
      </c>
      <c r="C82">
        <v>4.4850000000000003</v>
      </c>
      <c r="D82" s="5">
        <v>28350</v>
      </c>
      <c r="E82" s="5">
        <v>3150</v>
      </c>
      <c r="F82">
        <v>4.2</v>
      </c>
      <c r="G82" s="4">
        <v>9</v>
      </c>
      <c r="H82" t="s">
        <v>17</v>
      </c>
      <c r="I82" s="4" t="str">
        <f t="shared" si="1"/>
        <v>4</v>
      </c>
      <c r="J82" t="s">
        <v>124</v>
      </c>
      <c r="K82" s="4">
        <v>4.1660804020100501</v>
      </c>
      <c r="L82" s="4">
        <v>4.0966666666666596</v>
      </c>
    </row>
    <row r="83" spans="1:12" hidden="1" x14ac:dyDescent="0.3">
      <c r="A83">
        <v>298</v>
      </c>
      <c r="B83" t="s">
        <v>331</v>
      </c>
      <c r="C83">
        <v>4.4850000000000003</v>
      </c>
      <c r="D83" s="5">
        <v>28350</v>
      </c>
      <c r="E83" s="5">
        <v>3150</v>
      </c>
      <c r="F83">
        <v>4.0999999999999996</v>
      </c>
      <c r="G83" s="4">
        <v>9</v>
      </c>
      <c r="H83" t="s">
        <v>17</v>
      </c>
      <c r="I83" s="4" t="str">
        <f t="shared" si="1"/>
        <v>4</v>
      </c>
      <c r="J83" t="s">
        <v>124</v>
      </c>
      <c r="K83" s="4">
        <v>4.1660804020100501</v>
      </c>
      <c r="L83" s="4">
        <v>4.0966666666666596</v>
      </c>
    </row>
    <row r="84" spans="1:12" hidden="1" x14ac:dyDescent="0.3">
      <c r="A84">
        <v>299</v>
      </c>
      <c r="B84" t="s">
        <v>332</v>
      </c>
      <c r="C84">
        <v>4.4850000000000003</v>
      </c>
      <c r="D84" s="5">
        <v>28350</v>
      </c>
      <c r="E84" s="5">
        <v>3150</v>
      </c>
      <c r="F84">
        <v>4.05</v>
      </c>
      <c r="G84" s="4">
        <v>9</v>
      </c>
      <c r="H84" t="s">
        <v>17</v>
      </c>
      <c r="I84" s="4" t="str">
        <f t="shared" si="1"/>
        <v>4</v>
      </c>
      <c r="J84" t="s">
        <v>124</v>
      </c>
      <c r="K84" s="4">
        <v>4.1660804020100501</v>
      </c>
      <c r="L84" s="4">
        <v>4.0966666666666596</v>
      </c>
    </row>
    <row r="85" spans="1:12" hidden="1" x14ac:dyDescent="0.3">
      <c r="A85">
        <v>150</v>
      </c>
      <c r="B85" t="s">
        <v>176</v>
      </c>
      <c r="C85">
        <v>0</v>
      </c>
      <c r="D85" s="5">
        <v>342000</v>
      </c>
      <c r="E85" s="5">
        <v>38000</v>
      </c>
      <c r="F85">
        <v>4.2</v>
      </c>
      <c r="G85" s="4">
        <v>9</v>
      </c>
      <c r="H85" t="s">
        <v>63</v>
      </c>
      <c r="I85" s="4" t="str">
        <f t="shared" si="1"/>
        <v>17</v>
      </c>
      <c r="J85" t="s">
        <v>32</v>
      </c>
      <c r="K85" s="4">
        <v>4.0227272727272698</v>
      </c>
      <c r="L85" s="4">
        <v>4.1031250000000004</v>
      </c>
    </row>
    <row r="86" spans="1:12" hidden="1" x14ac:dyDescent="0.3">
      <c r="A86">
        <v>157</v>
      </c>
      <c r="B86" t="s">
        <v>185</v>
      </c>
      <c r="C86">
        <v>0</v>
      </c>
      <c r="D86" s="5">
        <v>342000</v>
      </c>
      <c r="E86" s="5">
        <v>38000</v>
      </c>
      <c r="F86">
        <v>4.1500000000000004</v>
      </c>
      <c r="G86" s="4">
        <v>9</v>
      </c>
      <c r="H86" t="s">
        <v>14</v>
      </c>
      <c r="I86" s="4" t="str">
        <f t="shared" si="1"/>
        <v>12</v>
      </c>
      <c r="J86" t="s">
        <v>32</v>
      </c>
      <c r="K86" s="4">
        <v>4.22384615384615</v>
      </c>
      <c r="L86" s="4">
        <v>4.1031250000000004</v>
      </c>
    </row>
    <row r="87" spans="1:12" hidden="1" x14ac:dyDescent="0.3">
      <c r="A87">
        <v>197</v>
      </c>
      <c r="B87" t="s">
        <v>227</v>
      </c>
      <c r="C87">
        <v>0</v>
      </c>
      <c r="D87" s="5">
        <v>342000</v>
      </c>
      <c r="E87" s="5">
        <v>38000</v>
      </c>
      <c r="F87">
        <v>4</v>
      </c>
      <c r="G87" s="4">
        <v>9</v>
      </c>
      <c r="H87" t="s">
        <v>17</v>
      </c>
      <c r="I87" s="4" t="str">
        <f t="shared" si="1"/>
        <v>4</v>
      </c>
      <c r="J87" t="s">
        <v>32</v>
      </c>
      <c r="K87" s="4">
        <v>4.1660804020100501</v>
      </c>
      <c r="L87" s="4">
        <v>4.1031250000000004</v>
      </c>
    </row>
    <row r="88" spans="1:12" hidden="1" x14ac:dyDescent="0.3">
      <c r="A88">
        <v>219</v>
      </c>
      <c r="B88" t="s">
        <v>249</v>
      </c>
      <c r="C88">
        <v>0</v>
      </c>
      <c r="D88" s="5">
        <v>342000</v>
      </c>
      <c r="E88" s="5">
        <v>38000</v>
      </c>
      <c r="F88">
        <v>3.85</v>
      </c>
      <c r="G88" s="4">
        <v>9</v>
      </c>
      <c r="H88" t="s">
        <v>17</v>
      </c>
      <c r="I88" s="4" t="str">
        <f t="shared" si="1"/>
        <v>4</v>
      </c>
      <c r="J88" t="s">
        <v>32</v>
      </c>
      <c r="K88" s="4">
        <v>4.1660804020100501</v>
      </c>
      <c r="L88" s="4">
        <v>4.1031250000000004</v>
      </c>
    </row>
    <row r="89" spans="1:12" hidden="1" x14ac:dyDescent="0.3">
      <c r="A89">
        <v>220</v>
      </c>
      <c r="B89" t="s">
        <v>250</v>
      </c>
      <c r="C89">
        <v>0</v>
      </c>
      <c r="D89" s="5">
        <v>342000</v>
      </c>
      <c r="E89" s="5">
        <v>38000</v>
      </c>
      <c r="F89">
        <v>3.8</v>
      </c>
      <c r="G89" s="4">
        <v>9</v>
      </c>
      <c r="H89" t="s">
        <v>17</v>
      </c>
      <c r="I89" s="4" t="str">
        <f t="shared" si="1"/>
        <v>4</v>
      </c>
      <c r="J89" t="s">
        <v>32</v>
      </c>
      <c r="K89" s="4">
        <v>4.1660804020100501</v>
      </c>
      <c r="L89" s="4">
        <v>4.1031250000000004</v>
      </c>
    </row>
    <row r="90" spans="1:12" hidden="1" x14ac:dyDescent="0.3">
      <c r="A90">
        <v>223</v>
      </c>
      <c r="B90" t="s">
        <v>253</v>
      </c>
      <c r="C90">
        <v>0</v>
      </c>
      <c r="D90" s="5">
        <v>342000</v>
      </c>
      <c r="E90" s="5">
        <v>38000</v>
      </c>
      <c r="F90">
        <v>3.8</v>
      </c>
      <c r="G90" s="4">
        <v>9</v>
      </c>
      <c r="H90" t="s">
        <v>17</v>
      </c>
      <c r="I90" s="4" t="str">
        <f t="shared" si="1"/>
        <v>4</v>
      </c>
      <c r="J90" t="s">
        <v>32</v>
      </c>
      <c r="K90" s="4">
        <v>4.1660804020100501</v>
      </c>
      <c r="L90" s="4">
        <v>4.1031250000000004</v>
      </c>
    </row>
    <row r="91" spans="1:12" hidden="1" x14ac:dyDescent="0.3">
      <c r="A91">
        <v>227</v>
      </c>
      <c r="B91" t="s">
        <v>258</v>
      </c>
      <c r="C91">
        <v>0</v>
      </c>
      <c r="D91" s="5">
        <v>342000</v>
      </c>
      <c r="E91" s="5">
        <v>38000</v>
      </c>
      <c r="F91">
        <v>3.8</v>
      </c>
      <c r="G91" s="4">
        <v>9</v>
      </c>
      <c r="H91" t="s">
        <v>14</v>
      </c>
      <c r="I91" s="4" t="str">
        <f t="shared" si="1"/>
        <v>12</v>
      </c>
      <c r="J91" t="s">
        <v>32</v>
      </c>
      <c r="K91" s="4">
        <v>4.22384615384615</v>
      </c>
      <c r="L91" s="4">
        <v>4.1031250000000004</v>
      </c>
    </row>
    <row r="92" spans="1:12" hidden="1" x14ac:dyDescent="0.3">
      <c r="A92">
        <v>198</v>
      </c>
      <c r="B92" t="s">
        <v>228</v>
      </c>
      <c r="C92">
        <v>0</v>
      </c>
      <c r="D92" s="5">
        <v>342000</v>
      </c>
      <c r="E92" s="5">
        <v>38000</v>
      </c>
      <c r="F92">
        <v>3.95</v>
      </c>
      <c r="G92" s="4">
        <v>9</v>
      </c>
      <c r="H92" t="s">
        <v>17</v>
      </c>
      <c r="I92" s="4" t="str">
        <f t="shared" si="1"/>
        <v>4</v>
      </c>
      <c r="J92" t="s">
        <v>82</v>
      </c>
      <c r="K92" s="4">
        <v>4.1660804020100501</v>
      </c>
      <c r="L92" s="4">
        <v>4.12</v>
      </c>
    </row>
    <row r="93" spans="1:12" hidden="1" x14ac:dyDescent="0.3">
      <c r="A93">
        <v>199</v>
      </c>
      <c r="B93" t="s">
        <v>229</v>
      </c>
      <c r="C93">
        <v>0</v>
      </c>
      <c r="D93" s="5">
        <v>342000</v>
      </c>
      <c r="E93" s="5">
        <v>38000</v>
      </c>
      <c r="F93">
        <v>3.95</v>
      </c>
      <c r="G93" s="4">
        <v>9</v>
      </c>
      <c r="H93" t="s">
        <v>14</v>
      </c>
      <c r="I93" s="4" t="str">
        <f t="shared" si="1"/>
        <v>12</v>
      </c>
      <c r="J93" t="s">
        <v>82</v>
      </c>
      <c r="K93" s="4">
        <v>4.22384615384615</v>
      </c>
      <c r="L93" s="4">
        <v>4.12</v>
      </c>
    </row>
    <row r="94" spans="1:12" hidden="1" x14ac:dyDescent="0.3">
      <c r="A94">
        <v>282</v>
      </c>
      <c r="B94" t="s">
        <v>314</v>
      </c>
      <c r="C94">
        <v>2.99</v>
      </c>
      <c r="D94" s="5">
        <v>162899.99999999901</v>
      </c>
      <c r="E94" s="5">
        <v>18099.999999999902</v>
      </c>
      <c r="F94">
        <v>4</v>
      </c>
      <c r="G94" s="4">
        <v>9</v>
      </c>
      <c r="H94" t="s">
        <v>14</v>
      </c>
      <c r="I94" s="4" t="str">
        <f t="shared" si="1"/>
        <v>12</v>
      </c>
      <c r="J94" t="s">
        <v>121</v>
      </c>
      <c r="K94" s="4">
        <v>4.22384615384615</v>
      </c>
      <c r="L94" s="4">
        <v>4.2249999999999996</v>
      </c>
    </row>
    <row r="95" spans="1:12" hidden="1" x14ac:dyDescent="0.3">
      <c r="A95">
        <v>203</v>
      </c>
      <c r="B95" t="s">
        <v>233</v>
      </c>
      <c r="C95">
        <v>0</v>
      </c>
      <c r="D95" s="5">
        <v>342000</v>
      </c>
      <c r="E95" s="5">
        <v>38000</v>
      </c>
      <c r="F95">
        <v>3.95</v>
      </c>
      <c r="G95" s="4">
        <v>9</v>
      </c>
      <c r="H95" t="s">
        <v>17</v>
      </c>
      <c r="I95" s="4" t="str">
        <f t="shared" si="1"/>
        <v>4</v>
      </c>
      <c r="J95" t="s">
        <v>28</v>
      </c>
      <c r="K95" s="4">
        <v>4.1660804020100501</v>
      </c>
      <c r="L95" s="4">
        <v>4.2750000000000004</v>
      </c>
    </row>
    <row r="96" spans="1:12" hidden="1" x14ac:dyDescent="0.3">
      <c r="A96">
        <v>159</v>
      </c>
      <c r="B96" t="s">
        <v>187</v>
      </c>
      <c r="C96">
        <v>0</v>
      </c>
      <c r="D96" s="5">
        <v>342000</v>
      </c>
      <c r="E96" s="5">
        <v>38000</v>
      </c>
      <c r="F96">
        <v>4.1500000000000004</v>
      </c>
      <c r="G96" s="4">
        <v>9</v>
      </c>
      <c r="H96" t="s">
        <v>17</v>
      </c>
      <c r="I96" s="4" t="str">
        <f t="shared" si="1"/>
        <v>4</v>
      </c>
      <c r="J96" t="s">
        <v>52</v>
      </c>
      <c r="K96" s="4">
        <v>4.1660804020100501</v>
      </c>
      <c r="L96" s="4">
        <v>4.3099999999999996</v>
      </c>
    </row>
    <row r="97" spans="1:12" hidden="1" x14ac:dyDescent="0.3">
      <c r="A97">
        <v>164</v>
      </c>
      <c r="B97" t="s">
        <v>193</v>
      </c>
      <c r="C97">
        <v>0</v>
      </c>
      <c r="D97" s="5">
        <v>342000</v>
      </c>
      <c r="E97" s="5">
        <v>38000</v>
      </c>
      <c r="F97">
        <v>4.1500000000000004</v>
      </c>
      <c r="G97" s="4">
        <v>9</v>
      </c>
      <c r="H97" t="s">
        <v>17</v>
      </c>
      <c r="I97" s="4" t="str">
        <f t="shared" si="1"/>
        <v>4</v>
      </c>
      <c r="J97" t="s">
        <v>52</v>
      </c>
      <c r="K97" s="4">
        <v>4.1660804020100501</v>
      </c>
      <c r="L97" s="4">
        <v>4.3099999999999996</v>
      </c>
    </row>
    <row r="98" spans="1:12" hidden="1" x14ac:dyDescent="0.3">
      <c r="A98">
        <v>177</v>
      </c>
      <c r="B98" t="s">
        <v>207</v>
      </c>
      <c r="C98">
        <v>0</v>
      </c>
      <c r="D98" s="5">
        <v>342000</v>
      </c>
      <c r="E98" s="5">
        <v>38000</v>
      </c>
      <c r="F98">
        <v>4.0999999999999996</v>
      </c>
      <c r="G98" s="4">
        <v>9</v>
      </c>
      <c r="H98" t="s">
        <v>17</v>
      </c>
      <c r="I98" s="4" t="str">
        <f t="shared" si="1"/>
        <v>4</v>
      </c>
      <c r="J98" t="s">
        <v>52</v>
      </c>
      <c r="K98" s="4">
        <v>4.1660804020100501</v>
      </c>
      <c r="L98" s="4">
        <v>4.3099999999999996</v>
      </c>
    </row>
    <row r="99" spans="1:12" hidden="1" x14ac:dyDescent="0.3">
      <c r="A99">
        <v>191</v>
      </c>
      <c r="B99" t="s">
        <v>221</v>
      </c>
      <c r="C99">
        <v>0</v>
      </c>
      <c r="D99" s="5">
        <v>342000</v>
      </c>
      <c r="E99" s="5">
        <v>38000</v>
      </c>
      <c r="F99">
        <v>4.05</v>
      </c>
      <c r="G99" s="4">
        <v>9</v>
      </c>
      <c r="H99" t="s">
        <v>17</v>
      </c>
      <c r="I99" s="4" t="str">
        <f t="shared" si="1"/>
        <v>4</v>
      </c>
      <c r="J99" t="s">
        <v>52</v>
      </c>
      <c r="K99" s="4">
        <v>4.1660804020100501</v>
      </c>
      <c r="L99" s="4">
        <v>4.3099999999999996</v>
      </c>
    </row>
    <row r="100" spans="1:12" hidden="1" x14ac:dyDescent="0.3">
      <c r="A100">
        <v>201</v>
      </c>
      <c r="B100" t="s">
        <v>231</v>
      </c>
      <c r="C100">
        <v>0</v>
      </c>
      <c r="D100" s="5">
        <v>342000</v>
      </c>
      <c r="E100" s="5">
        <v>38000</v>
      </c>
      <c r="F100">
        <v>3.95</v>
      </c>
      <c r="G100" s="4">
        <v>9</v>
      </c>
      <c r="H100" t="s">
        <v>17</v>
      </c>
      <c r="I100" s="4" t="str">
        <f t="shared" si="1"/>
        <v>4</v>
      </c>
      <c r="J100" t="s">
        <v>52</v>
      </c>
      <c r="K100" s="4">
        <v>4.1660804020100501</v>
      </c>
      <c r="L100" s="4">
        <v>4.3099999999999996</v>
      </c>
    </row>
    <row r="101" spans="1:12" x14ac:dyDescent="0.3">
      <c r="A101">
        <v>154</v>
      </c>
      <c r="B101" t="s">
        <v>182</v>
      </c>
      <c r="C101">
        <v>0</v>
      </c>
      <c r="D101" s="5">
        <v>342000</v>
      </c>
      <c r="E101" s="5">
        <v>38000</v>
      </c>
      <c r="F101">
        <v>4.2</v>
      </c>
      <c r="G101" s="4">
        <v>9</v>
      </c>
      <c r="H101" t="s">
        <v>17</v>
      </c>
      <c r="I101" s="4" t="str">
        <f t="shared" si="1"/>
        <v>4</v>
      </c>
      <c r="J101" t="s">
        <v>12</v>
      </c>
      <c r="K101" s="4">
        <v>4.1660804020100501</v>
      </c>
      <c r="L101" s="4">
        <v>4.3606321839080397</v>
      </c>
    </row>
    <row r="102" spans="1:12" x14ac:dyDescent="0.3">
      <c r="A102">
        <v>155</v>
      </c>
      <c r="B102" t="s">
        <v>183</v>
      </c>
      <c r="C102">
        <v>0</v>
      </c>
      <c r="D102" s="5">
        <v>342000</v>
      </c>
      <c r="E102" s="5">
        <v>38000</v>
      </c>
      <c r="F102">
        <v>4.2</v>
      </c>
      <c r="G102" s="4">
        <v>9</v>
      </c>
      <c r="H102" t="s">
        <v>17</v>
      </c>
      <c r="I102" s="4" t="str">
        <f t="shared" si="1"/>
        <v>4</v>
      </c>
      <c r="J102" t="s">
        <v>12</v>
      </c>
      <c r="K102" s="4">
        <v>4.1660804020100501</v>
      </c>
      <c r="L102" s="4">
        <v>4.3606321839080397</v>
      </c>
    </row>
    <row r="103" spans="1:12" x14ac:dyDescent="0.3">
      <c r="A103">
        <v>156</v>
      </c>
      <c r="B103" t="s">
        <v>184</v>
      </c>
      <c r="C103">
        <v>0</v>
      </c>
      <c r="D103" s="5">
        <v>342000</v>
      </c>
      <c r="E103" s="5">
        <v>38000</v>
      </c>
      <c r="F103">
        <v>4.1500000000000004</v>
      </c>
      <c r="G103" s="4">
        <v>9</v>
      </c>
      <c r="H103" t="s">
        <v>17</v>
      </c>
      <c r="I103" s="4" t="str">
        <f t="shared" si="1"/>
        <v>4</v>
      </c>
      <c r="J103" t="s">
        <v>12</v>
      </c>
      <c r="K103" s="4">
        <v>4.1660804020100501</v>
      </c>
      <c r="L103" s="4">
        <v>4.3606321839080397</v>
      </c>
    </row>
    <row r="104" spans="1:12" x14ac:dyDescent="0.3">
      <c r="A104">
        <v>161</v>
      </c>
      <c r="B104" t="s">
        <v>189</v>
      </c>
      <c r="C104">
        <v>0</v>
      </c>
      <c r="D104" s="5">
        <v>342000</v>
      </c>
      <c r="E104" s="5">
        <v>38000</v>
      </c>
      <c r="F104">
        <v>4.1500000000000004</v>
      </c>
      <c r="G104" s="4">
        <v>9</v>
      </c>
      <c r="H104" t="s">
        <v>17</v>
      </c>
      <c r="I104" s="4" t="str">
        <f t="shared" si="1"/>
        <v>4</v>
      </c>
      <c r="J104" t="s">
        <v>12</v>
      </c>
      <c r="K104" s="4">
        <v>4.1660804020100501</v>
      </c>
      <c r="L104" s="4">
        <v>4.3606321839080397</v>
      </c>
    </row>
    <row r="105" spans="1:12" x14ac:dyDescent="0.3">
      <c r="A105">
        <v>162</v>
      </c>
      <c r="B105" t="s">
        <v>190</v>
      </c>
      <c r="C105">
        <v>0</v>
      </c>
      <c r="D105" s="5">
        <v>342000</v>
      </c>
      <c r="E105" s="5">
        <v>38000</v>
      </c>
      <c r="F105">
        <v>4.1500000000000004</v>
      </c>
      <c r="G105" s="4">
        <v>9</v>
      </c>
      <c r="H105" t="s">
        <v>17</v>
      </c>
      <c r="I105" s="4" t="str">
        <f t="shared" si="1"/>
        <v>4</v>
      </c>
      <c r="J105" t="s">
        <v>12</v>
      </c>
      <c r="K105" s="4">
        <v>4.1660804020100501</v>
      </c>
      <c r="L105" s="4">
        <v>4.3606321839080397</v>
      </c>
    </row>
    <row r="106" spans="1:12" x14ac:dyDescent="0.3">
      <c r="A106">
        <v>166</v>
      </c>
      <c r="B106" t="s">
        <v>195</v>
      </c>
      <c r="C106">
        <v>0</v>
      </c>
      <c r="D106" s="5">
        <v>342000</v>
      </c>
      <c r="E106" s="5">
        <v>38000</v>
      </c>
      <c r="F106">
        <v>4.1500000000000004</v>
      </c>
      <c r="G106" s="4">
        <v>9</v>
      </c>
      <c r="H106" t="s">
        <v>14</v>
      </c>
      <c r="I106" s="4" t="str">
        <f t="shared" si="1"/>
        <v>12</v>
      </c>
      <c r="J106" t="s">
        <v>12</v>
      </c>
      <c r="K106" s="4">
        <v>4.22384615384615</v>
      </c>
      <c r="L106" s="4">
        <v>4.3606321839080397</v>
      </c>
    </row>
    <row r="107" spans="1:12" x14ac:dyDescent="0.3">
      <c r="A107">
        <v>168</v>
      </c>
      <c r="B107" t="s">
        <v>197</v>
      </c>
      <c r="C107">
        <v>0</v>
      </c>
      <c r="D107" s="5">
        <v>342000</v>
      </c>
      <c r="E107" s="5">
        <v>38000</v>
      </c>
      <c r="F107">
        <v>4.0999999999999996</v>
      </c>
      <c r="G107" s="4">
        <v>9</v>
      </c>
      <c r="H107" t="s">
        <v>17</v>
      </c>
      <c r="I107" s="4" t="str">
        <f t="shared" si="1"/>
        <v>4</v>
      </c>
      <c r="J107" t="s">
        <v>12</v>
      </c>
      <c r="K107" s="4">
        <v>4.1660804020100501</v>
      </c>
      <c r="L107" s="4">
        <v>4.3606321839080397</v>
      </c>
    </row>
    <row r="108" spans="1:12" x14ac:dyDescent="0.3">
      <c r="A108">
        <v>170</v>
      </c>
      <c r="B108" t="s">
        <v>199</v>
      </c>
      <c r="C108">
        <v>0</v>
      </c>
      <c r="D108" s="5">
        <v>342000</v>
      </c>
      <c r="E108" s="5">
        <v>38000</v>
      </c>
      <c r="F108">
        <v>4.0999999999999996</v>
      </c>
      <c r="G108" s="4">
        <v>9</v>
      </c>
      <c r="H108" t="s">
        <v>14</v>
      </c>
      <c r="I108" s="4" t="str">
        <f t="shared" si="1"/>
        <v>12</v>
      </c>
      <c r="J108" t="s">
        <v>12</v>
      </c>
      <c r="K108" s="4">
        <v>4.22384615384615</v>
      </c>
      <c r="L108" s="4">
        <v>4.3606321839080397</v>
      </c>
    </row>
    <row r="109" spans="1:12" x14ac:dyDescent="0.3">
      <c r="A109">
        <v>171</v>
      </c>
      <c r="B109" t="s">
        <v>200</v>
      </c>
      <c r="C109">
        <v>0</v>
      </c>
      <c r="D109" s="5">
        <v>342000</v>
      </c>
      <c r="E109" s="5">
        <v>38000</v>
      </c>
      <c r="F109">
        <v>4.0999999999999996</v>
      </c>
      <c r="G109" s="4">
        <v>9</v>
      </c>
      <c r="H109" t="s">
        <v>17</v>
      </c>
      <c r="I109" s="4" t="str">
        <f t="shared" si="1"/>
        <v>4</v>
      </c>
      <c r="J109" t="s">
        <v>12</v>
      </c>
      <c r="K109" s="4">
        <v>4.1660804020100501</v>
      </c>
      <c r="L109" s="4">
        <v>4.3606321839080397</v>
      </c>
    </row>
    <row r="110" spans="1:12" x14ac:dyDescent="0.3">
      <c r="A110">
        <v>173</v>
      </c>
      <c r="B110" t="s">
        <v>202</v>
      </c>
      <c r="C110">
        <v>0</v>
      </c>
      <c r="D110" s="5">
        <v>342000</v>
      </c>
      <c r="E110" s="5">
        <v>38000</v>
      </c>
      <c r="F110">
        <v>4.0999999999999996</v>
      </c>
      <c r="G110" s="4">
        <v>9</v>
      </c>
      <c r="H110" t="s">
        <v>17</v>
      </c>
      <c r="I110" s="4" t="str">
        <f t="shared" si="1"/>
        <v>4</v>
      </c>
      <c r="J110" t="s">
        <v>12</v>
      </c>
      <c r="K110" s="4">
        <v>4.1660804020100501</v>
      </c>
      <c r="L110" s="4">
        <v>4.3606321839080397</v>
      </c>
    </row>
    <row r="111" spans="1:12" x14ac:dyDescent="0.3">
      <c r="A111">
        <v>174</v>
      </c>
      <c r="B111" t="s">
        <v>203</v>
      </c>
      <c r="C111">
        <v>0</v>
      </c>
      <c r="D111" s="5">
        <v>342000</v>
      </c>
      <c r="E111" s="5">
        <v>38000</v>
      </c>
      <c r="F111">
        <v>4.0999999999999996</v>
      </c>
      <c r="G111" s="4">
        <v>9</v>
      </c>
      <c r="H111" t="s">
        <v>17</v>
      </c>
      <c r="I111" s="4" t="str">
        <f t="shared" si="1"/>
        <v>4</v>
      </c>
      <c r="J111" t="s">
        <v>12</v>
      </c>
      <c r="K111" s="4">
        <v>4.1660804020100501</v>
      </c>
      <c r="L111" s="4">
        <v>4.3606321839080397</v>
      </c>
    </row>
    <row r="112" spans="1:12" x14ac:dyDescent="0.3">
      <c r="A112">
        <v>178</v>
      </c>
      <c r="B112" t="s">
        <v>208</v>
      </c>
      <c r="C112">
        <v>0</v>
      </c>
      <c r="D112" s="5">
        <v>342000</v>
      </c>
      <c r="E112" s="5">
        <v>38000</v>
      </c>
      <c r="F112">
        <v>4.0999999999999996</v>
      </c>
      <c r="G112" s="4">
        <v>9</v>
      </c>
      <c r="H112" t="s">
        <v>11</v>
      </c>
      <c r="I112" s="4" t="str">
        <f t="shared" si="1"/>
        <v>9</v>
      </c>
      <c r="J112" t="s">
        <v>12</v>
      </c>
      <c r="K112" s="4">
        <v>4.33928571428571</v>
      </c>
      <c r="L112" s="4">
        <v>4.3606321839080397</v>
      </c>
    </row>
    <row r="113" spans="1:12" x14ac:dyDescent="0.3">
      <c r="A113">
        <v>179</v>
      </c>
      <c r="B113" t="s">
        <v>209</v>
      </c>
      <c r="C113">
        <v>0</v>
      </c>
      <c r="D113" s="5">
        <v>342000</v>
      </c>
      <c r="E113" s="5">
        <v>38000</v>
      </c>
      <c r="F113">
        <v>4.0999999999999996</v>
      </c>
      <c r="G113" s="4">
        <v>9</v>
      </c>
      <c r="H113" t="s">
        <v>11</v>
      </c>
      <c r="I113" s="4" t="str">
        <f t="shared" si="1"/>
        <v>9</v>
      </c>
      <c r="J113" t="s">
        <v>12</v>
      </c>
      <c r="K113" s="4">
        <v>4.33928571428571</v>
      </c>
      <c r="L113" s="4">
        <v>4.3606321839080397</v>
      </c>
    </row>
    <row r="114" spans="1:12" x14ac:dyDescent="0.3">
      <c r="A114">
        <v>180</v>
      </c>
      <c r="B114" t="s">
        <v>210</v>
      </c>
      <c r="C114">
        <v>0</v>
      </c>
      <c r="D114" s="5">
        <v>342000</v>
      </c>
      <c r="E114" s="5">
        <v>38000</v>
      </c>
      <c r="F114">
        <v>4.05</v>
      </c>
      <c r="G114" s="4">
        <v>9</v>
      </c>
      <c r="H114" t="s">
        <v>14</v>
      </c>
      <c r="I114" s="4" t="str">
        <f t="shared" si="1"/>
        <v>12</v>
      </c>
      <c r="J114" t="s">
        <v>12</v>
      </c>
      <c r="K114" s="4">
        <v>4.22384615384615</v>
      </c>
      <c r="L114" s="4">
        <v>4.3606321839080397</v>
      </c>
    </row>
    <row r="115" spans="1:12" x14ac:dyDescent="0.3">
      <c r="A115">
        <v>182</v>
      </c>
      <c r="B115" t="s">
        <v>212</v>
      </c>
      <c r="C115">
        <v>0</v>
      </c>
      <c r="D115" s="5">
        <v>342000</v>
      </c>
      <c r="E115" s="5">
        <v>38000</v>
      </c>
      <c r="F115">
        <v>4.05</v>
      </c>
      <c r="G115" s="4">
        <v>9</v>
      </c>
      <c r="H115" t="s">
        <v>11</v>
      </c>
      <c r="I115" s="4" t="str">
        <f t="shared" si="1"/>
        <v>9</v>
      </c>
      <c r="J115" t="s">
        <v>12</v>
      </c>
      <c r="K115" s="4">
        <v>4.33928571428571</v>
      </c>
      <c r="L115" s="4">
        <v>4.3606321839080397</v>
      </c>
    </row>
    <row r="116" spans="1:12" x14ac:dyDescent="0.3">
      <c r="A116">
        <v>183</v>
      </c>
      <c r="B116" t="s">
        <v>213</v>
      </c>
      <c r="C116">
        <v>0</v>
      </c>
      <c r="D116" s="5">
        <v>342000</v>
      </c>
      <c r="E116" s="5">
        <v>38000</v>
      </c>
      <c r="F116">
        <v>4.05</v>
      </c>
      <c r="G116" s="4">
        <v>9</v>
      </c>
      <c r="H116" t="s">
        <v>11</v>
      </c>
      <c r="I116" s="4" t="str">
        <f t="shared" si="1"/>
        <v>9</v>
      </c>
      <c r="J116" t="s">
        <v>12</v>
      </c>
      <c r="K116" s="4">
        <v>4.33928571428571</v>
      </c>
      <c r="L116" s="4">
        <v>4.3606321839080397</v>
      </c>
    </row>
    <row r="117" spans="1:12" x14ac:dyDescent="0.3">
      <c r="A117">
        <v>184</v>
      </c>
      <c r="B117" t="s">
        <v>214</v>
      </c>
      <c r="C117">
        <v>0</v>
      </c>
      <c r="D117" s="5">
        <v>342000</v>
      </c>
      <c r="E117" s="5">
        <v>38000</v>
      </c>
      <c r="F117">
        <v>4.05</v>
      </c>
      <c r="G117" s="4">
        <v>9</v>
      </c>
      <c r="H117" t="s">
        <v>14</v>
      </c>
      <c r="I117" s="4" t="str">
        <f t="shared" si="1"/>
        <v>12</v>
      </c>
      <c r="J117" t="s">
        <v>12</v>
      </c>
      <c r="K117" s="4">
        <v>4.22384615384615</v>
      </c>
      <c r="L117" s="4">
        <v>4.3606321839080397</v>
      </c>
    </row>
    <row r="118" spans="1:12" x14ac:dyDescent="0.3">
      <c r="A118">
        <v>185</v>
      </c>
      <c r="B118" t="s">
        <v>215</v>
      </c>
      <c r="C118">
        <v>0</v>
      </c>
      <c r="D118" s="5">
        <v>342000</v>
      </c>
      <c r="E118" s="5">
        <v>38000</v>
      </c>
      <c r="F118">
        <v>4.05</v>
      </c>
      <c r="G118" s="4">
        <v>9</v>
      </c>
      <c r="H118" t="s">
        <v>11</v>
      </c>
      <c r="I118" s="4" t="str">
        <f t="shared" si="1"/>
        <v>9</v>
      </c>
      <c r="J118" t="s">
        <v>12</v>
      </c>
      <c r="K118" s="4">
        <v>4.33928571428571</v>
      </c>
      <c r="L118" s="4">
        <v>4.3606321839080397</v>
      </c>
    </row>
    <row r="119" spans="1:12" x14ac:dyDescent="0.3">
      <c r="A119">
        <v>187</v>
      </c>
      <c r="B119" t="s">
        <v>217</v>
      </c>
      <c r="C119">
        <v>0</v>
      </c>
      <c r="D119" s="5">
        <v>342000</v>
      </c>
      <c r="E119" s="5">
        <v>38000</v>
      </c>
      <c r="F119">
        <v>4.05</v>
      </c>
      <c r="G119" s="4">
        <v>9</v>
      </c>
      <c r="H119" t="s">
        <v>11</v>
      </c>
      <c r="I119" s="4" t="str">
        <f t="shared" si="1"/>
        <v>9</v>
      </c>
      <c r="J119" t="s">
        <v>12</v>
      </c>
      <c r="K119" s="4">
        <v>4.33928571428571</v>
      </c>
      <c r="L119" s="4">
        <v>4.3606321839080397</v>
      </c>
    </row>
    <row r="120" spans="1:12" x14ac:dyDescent="0.3">
      <c r="A120">
        <v>192</v>
      </c>
      <c r="B120" t="s">
        <v>222</v>
      </c>
      <c r="C120">
        <v>0</v>
      </c>
      <c r="D120" s="5">
        <v>342000</v>
      </c>
      <c r="E120" s="5">
        <v>38000</v>
      </c>
      <c r="F120">
        <v>4.05</v>
      </c>
      <c r="G120" s="4">
        <v>9</v>
      </c>
      <c r="H120" t="s">
        <v>17</v>
      </c>
      <c r="I120" s="4" t="str">
        <f t="shared" si="1"/>
        <v>4</v>
      </c>
      <c r="J120" t="s">
        <v>12</v>
      </c>
      <c r="K120" s="4">
        <v>4.1660804020100501</v>
      </c>
      <c r="L120" s="4">
        <v>4.3606321839080397</v>
      </c>
    </row>
    <row r="121" spans="1:12" x14ac:dyDescent="0.3">
      <c r="A121">
        <v>193</v>
      </c>
      <c r="B121" t="s">
        <v>223</v>
      </c>
      <c r="C121">
        <v>0.99</v>
      </c>
      <c r="D121" s="5">
        <v>342000</v>
      </c>
      <c r="E121" s="5">
        <v>38000</v>
      </c>
      <c r="F121">
        <v>4.05</v>
      </c>
      <c r="G121" s="4">
        <v>9</v>
      </c>
      <c r="H121" t="s">
        <v>11</v>
      </c>
      <c r="I121" s="4" t="str">
        <f t="shared" si="1"/>
        <v>9</v>
      </c>
      <c r="J121" t="s">
        <v>12</v>
      </c>
      <c r="K121" s="4">
        <v>4.33928571428571</v>
      </c>
      <c r="L121" s="4">
        <v>4.3606321839080397</v>
      </c>
    </row>
    <row r="122" spans="1:12" x14ac:dyDescent="0.3">
      <c r="A122">
        <v>194</v>
      </c>
      <c r="B122" t="s">
        <v>224</v>
      </c>
      <c r="C122">
        <v>0</v>
      </c>
      <c r="D122" s="5">
        <v>342000</v>
      </c>
      <c r="E122" s="5">
        <v>38000</v>
      </c>
      <c r="F122">
        <v>4</v>
      </c>
      <c r="G122" s="4">
        <v>9</v>
      </c>
      <c r="H122" t="s">
        <v>11</v>
      </c>
      <c r="I122" s="4" t="str">
        <f t="shared" si="1"/>
        <v>9</v>
      </c>
      <c r="J122" t="s">
        <v>12</v>
      </c>
      <c r="K122" s="4">
        <v>4.33928571428571</v>
      </c>
      <c r="L122" s="4">
        <v>4.3606321839080397</v>
      </c>
    </row>
    <row r="123" spans="1:12" x14ac:dyDescent="0.3">
      <c r="A123">
        <v>196</v>
      </c>
      <c r="B123" t="s">
        <v>226</v>
      </c>
      <c r="C123">
        <v>0</v>
      </c>
      <c r="D123" s="5">
        <v>342000</v>
      </c>
      <c r="E123" s="5">
        <v>38000</v>
      </c>
      <c r="F123">
        <v>4</v>
      </c>
      <c r="G123" s="4">
        <v>9</v>
      </c>
      <c r="H123" t="s">
        <v>17</v>
      </c>
      <c r="I123" s="4" t="str">
        <f t="shared" si="1"/>
        <v>4</v>
      </c>
      <c r="J123" t="s">
        <v>12</v>
      </c>
      <c r="K123" s="4">
        <v>4.1660804020100501</v>
      </c>
      <c r="L123" s="4">
        <v>4.3606321839080397</v>
      </c>
    </row>
    <row r="124" spans="1:12" x14ac:dyDescent="0.3">
      <c r="A124">
        <v>202</v>
      </c>
      <c r="B124" t="s">
        <v>232</v>
      </c>
      <c r="C124">
        <v>0</v>
      </c>
      <c r="D124" s="5">
        <v>342000</v>
      </c>
      <c r="E124" s="5">
        <v>38000</v>
      </c>
      <c r="F124">
        <v>3.95</v>
      </c>
      <c r="G124" s="4">
        <v>9</v>
      </c>
      <c r="H124" t="s">
        <v>17</v>
      </c>
      <c r="I124" s="4" t="str">
        <f t="shared" si="1"/>
        <v>4</v>
      </c>
      <c r="J124" t="s">
        <v>12</v>
      </c>
      <c r="K124" s="4">
        <v>4.1660804020100501</v>
      </c>
      <c r="L124" s="4">
        <v>4.3606321839080397</v>
      </c>
    </row>
    <row r="125" spans="1:12" x14ac:dyDescent="0.3">
      <c r="A125">
        <v>211</v>
      </c>
      <c r="B125" t="s">
        <v>241</v>
      </c>
      <c r="C125">
        <v>0</v>
      </c>
      <c r="D125" s="5">
        <v>342000</v>
      </c>
      <c r="E125" s="5">
        <v>38000</v>
      </c>
      <c r="F125">
        <v>3.9</v>
      </c>
      <c r="G125" s="4">
        <v>9</v>
      </c>
      <c r="H125" t="s">
        <v>11</v>
      </c>
      <c r="I125" s="4" t="str">
        <f t="shared" si="1"/>
        <v>9</v>
      </c>
      <c r="J125" t="s">
        <v>12</v>
      </c>
      <c r="K125" s="4">
        <v>4.33928571428571</v>
      </c>
      <c r="L125" s="4">
        <v>4.3606321839080397</v>
      </c>
    </row>
    <row r="126" spans="1:12" x14ac:dyDescent="0.3">
      <c r="A126">
        <v>218</v>
      </c>
      <c r="B126" t="s">
        <v>248</v>
      </c>
      <c r="C126">
        <v>0</v>
      </c>
      <c r="D126" s="5">
        <v>342000</v>
      </c>
      <c r="E126" s="5">
        <v>38000</v>
      </c>
      <c r="F126">
        <v>3.85</v>
      </c>
      <c r="G126" s="4">
        <v>9</v>
      </c>
      <c r="H126" t="s">
        <v>17</v>
      </c>
      <c r="I126" s="4" t="str">
        <f t="shared" si="1"/>
        <v>4</v>
      </c>
      <c r="J126" t="s">
        <v>12</v>
      </c>
      <c r="K126" s="4">
        <v>4.1660804020100501</v>
      </c>
      <c r="L126" s="4">
        <v>4.3606321839080397</v>
      </c>
    </row>
    <row r="127" spans="1:12" x14ac:dyDescent="0.3">
      <c r="A127">
        <v>281</v>
      </c>
      <c r="B127" t="s">
        <v>313</v>
      </c>
      <c r="C127">
        <v>2.9849999999999999</v>
      </c>
      <c r="D127" s="5">
        <v>163350</v>
      </c>
      <c r="E127" s="5">
        <v>18150</v>
      </c>
      <c r="F127">
        <v>4.2</v>
      </c>
      <c r="G127" s="4">
        <v>9</v>
      </c>
      <c r="H127" t="s">
        <v>17</v>
      </c>
      <c r="I127" s="4" t="str">
        <f t="shared" si="1"/>
        <v>4</v>
      </c>
      <c r="J127" t="s">
        <v>12</v>
      </c>
      <c r="K127" s="4">
        <v>4.1660804020100501</v>
      </c>
      <c r="L127" s="4">
        <v>4.3606321839080397</v>
      </c>
    </row>
    <row r="128" spans="1:12" x14ac:dyDescent="0.3">
      <c r="A128">
        <v>284</v>
      </c>
      <c r="B128" t="s">
        <v>316</v>
      </c>
      <c r="C128">
        <v>3.4849999999999999</v>
      </c>
      <c r="D128" s="5">
        <v>118350</v>
      </c>
      <c r="E128" s="5">
        <v>13150</v>
      </c>
      <c r="F128">
        <v>4.2</v>
      </c>
      <c r="G128" s="4">
        <v>9</v>
      </c>
      <c r="H128" t="s">
        <v>14</v>
      </c>
      <c r="I128" s="4" t="str">
        <f t="shared" si="1"/>
        <v>12</v>
      </c>
      <c r="J128" t="s">
        <v>12</v>
      </c>
      <c r="K128" s="4">
        <v>4.22384615384615</v>
      </c>
      <c r="L128" s="4">
        <v>4.3606321839080397</v>
      </c>
    </row>
    <row r="129" spans="1:12" x14ac:dyDescent="0.3">
      <c r="A129">
        <v>305</v>
      </c>
      <c r="B129" t="s">
        <v>338</v>
      </c>
      <c r="C129">
        <v>5.9850000000000003</v>
      </c>
      <c r="D129" s="5">
        <v>-106650</v>
      </c>
      <c r="E129" s="5">
        <v>-11850</v>
      </c>
      <c r="F129">
        <v>3.85</v>
      </c>
      <c r="G129" s="4">
        <v>9</v>
      </c>
      <c r="H129" t="s">
        <v>14</v>
      </c>
      <c r="I129" s="4" t="str">
        <f t="shared" si="1"/>
        <v>12</v>
      </c>
      <c r="J129" t="s">
        <v>12</v>
      </c>
      <c r="K129" s="4">
        <v>4.22384615384615</v>
      </c>
      <c r="L129" s="4">
        <v>4.3606321839080397</v>
      </c>
    </row>
    <row r="130" spans="1:12" x14ac:dyDescent="0.3">
      <c r="A130">
        <v>310</v>
      </c>
      <c r="B130" t="s">
        <v>343</v>
      </c>
      <c r="C130">
        <v>7.4850000000000003</v>
      </c>
      <c r="D130" s="5">
        <v>-241650</v>
      </c>
      <c r="E130" s="5">
        <v>-26850</v>
      </c>
      <c r="F130">
        <v>4.2</v>
      </c>
      <c r="G130" s="4">
        <v>9</v>
      </c>
      <c r="H130" t="s">
        <v>17</v>
      </c>
      <c r="I130" s="4" t="str">
        <f t="shared" si="1"/>
        <v>4</v>
      </c>
      <c r="J130" t="s">
        <v>12</v>
      </c>
      <c r="K130" s="4">
        <v>4.1660804020100501</v>
      </c>
      <c r="L130" s="4">
        <v>4.3606321839080397</v>
      </c>
    </row>
    <row r="131" spans="1:12" x14ac:dyDescent="0.3">
      <c r="A131">
        <v>311</v>
      </c>
      <c r="B131" t="s">
        <v>344</v>
      </c>
      <c r="C131">
        <v>7.4850000000000003</v>
      </c>
      <c r="D131" s="5">
        <v>-241650</v>
      </c>
      <c r="E131" s="5">
        <v>-26850</v>
      </c>
      <c r="F131">
        <v>4.2</v>
      </c>
      <c r="G131" s="4">
        <v>9</v>
      </c>
      <c r="H131" t="s">
        <v>11</v>
      </c>
      <c r="I131" s="4" t="str">
        <f t="shared" ref="I131:I194" si="2">LEFT(H131,SEARCH("+",H131)-1)</f>
        <v>9</v>
      </c>
      <c r="J131" t="s">
        <v>12</v>
      </c>
      <c r="K131" s="4">
        <v>4.33928571428571</v>
      </c>
      <c r="L131" s="4">
        <v>4.3606321839080397</v>
      </c>
    </row>
    <row r="132" spans="1:12" x14ac:dyDescent="0.3">
      <c r="A132">
        <v>312</v>
      </c>
      <c r="B132" t="s">
        <v>345</v>
      </c>
      <c r="C132">
        <v>7.4850000000000003</v>
      </c>
      <c r="D132" s="5">
        <v>-241650</v>
      </c>
      <c r="E132" s="5">
        <v>-26850</v>
      </c>
      <c r="F132">
        <v>4.2</v>
      </c>
      <c r="G132" s="4">
        <v>9</v>
      </c>
      <c r="H132" t="s">
        <v>11</v>
      </c>
      <c r="I132" s="4" t="str">
        <f t="shared" si="2"/>
        <v>9</v>
      </c>
      <c r="J132" t="s">
        <v>12</v>
      </c>
      <c r="K132" s="4">
        <v>4.33928571428571</v>
      </c>
      <c r="L132" s="4">
        <v>4.3606321839080397</v>
      </c>
    </row>
    <row r="133" spans="1:12" x14ac:dyDescent="0.3">
      <c r="A133">
        <v>313</v>
      </c>
      <c r="B133" t="s">
        <v>346</v>
      </c>
      <c r="C133">
        <v>7.4850000000000003</v>
      </c>
      <c r="D133" s="5">
        <v>-241650</v>
      </c>
      <c r="E133" s="5">
        <v>-26850</v>
      </c>
      <c r="F133">
        <v>4.1500000000000004</v>
      </c>
      <c r="G133" s="4">
        <v>9</v>
      </c>
      <c r="H133" t="s">
        <v>17</v>
      </c>
      <c r="I133" s="4" t="str">
        <f t="shared" si="2"/>
        <v>4</v>
      </c>
      <c r="J133" t="s">
        <v>12</v>
      </c>
      <c r="K133" s="4">
        <v>4.1660804020100501</v>
      </c>
      <c r="L133" s="4">
        <v>4.3606321839080397</v>
      </c>
    </row>
    <row r="134" spans="1:12" x14ac:dyDescent="0.3">
      <c r="A134">
        <v>314</v>
      </c>
      <c r="B134" t="s">
        <v>347</v>
      </c>
      <c r="C134">
        <v>7.4850000000000003</v>
      </c>
      <c r="D134" s="5">
        <v>-241650</v>
      </c>
      <c r="E134" s="5">
        <v>-26850</v>
      </c>
      <c r="F134">
        <v>4.0999999999999996</v>
      </c>
      <c r="G134" s="4">
        <v>9</v>
      </c>
      <c r="H134" t="s">
        <v>11</v>
      </c>
      <c r="I134" s="4" t="str">
        <f t="shared" si="2"/>
        <v>9</v>
      </c>
      <c r="J134" t="s">
        <v>12</v>
      </c>
      <c r="K134" s="4">
        <v>4.33928571428571</v>
      </c>
      <c r="L134" s="4">
        <v>4.3606321839080397</v>
      </c>
    </row>
    <row r="135" spans="1:12" x14ac:dyDescent="0.3">
      <c r="A135">
        <v>315</v>
      </c>
      <c r="B135" t="s">
        <v>348</v>
      </c>
      <c r="C135">
        <v>7.4850000000000003</v>
      </c>
      <c r="D135" s="5">
        <v>-241650</v>
      </c>
      <c r="E135" s="5">
        <v>-26850</v>
      </c>
      <c r="F135">
        <v>3.8</v>
      </c>
      <c r="G135" s="4">
        <v>9</v>
      </c>
      <c r="H135" t="s">
        <v>11</v>
      </c>
      <c r="I135" s="4" t="str">
        <f t="shared" si="2"/>
        <v>9</v>
      </c>
      <c r="J135" t="s">
        <v>12</v>
      </c>
      <c r="K135" s="4">
        <v>4.33928571428571</v>
      </c>
      <c r="L135" s="4">
        <v>4.3606321839080397</v>
      </c>
    </row>
    <row r="136" spans="1:12" x14ac:dyDescent="0.3">
      <c r="A136">
        <v>316</v>
      </c>
      <c r="B136" t="s">
        <v>349</v>
      </c>
      <c r="C136">
        <v>7.4850000000000003</v>
      </c>
      <c r="D136" s="5">
        <v>-241650</v>
      </c>
      <c r="E136" s="5">
        <v>-26850</v>
      </c>
      <c r="F136">
        <v>3.75</v>
      </c>
      <c r="G136" s="4">
        <v>9</v>
      </c>
      <c r="H136" t="s">
        <v>17</v>
      </c>
      <c r="I136" s="4" t="str">
        <f t="shared" si="2"/>
        <v>4</v>
      </c>
      <c r="J136" t="s">
        <v>12</v>
      </c>
      <c r="K136" s="4">
        <v>4.1660804020100501</v>
      </c>
      <c r="L136" s="4">
        <v>4.3606321839080397</v>
      </c>
    </row>
    <row r="137" spans="1:12" x14ac:dyDescent="0.3">
      <c r="A137">
        <v>321</v>
      </c>
      <c r="B137" t="s">
        <v>354</v>
      </c>
      <c r="C137">
        <v>10.484999999999999</v>
      </c>
      <c r="D137" s="5">
        <v>-511650</v>
      </c>
      <c r="E137" s="5">
        <v>-56850</v>
      </c>
      <c r="F137">
        <v>4.2</v>
      </c>
      <c r="G137" s="4">
        <v>9</v>
      </c>
      <c r="H137" t="s">
        <v>63</v>
      </c>
      <c r="I137" s="4" t="str">
        <f t="shared" si="2"/>
        <v>17</v>
      </c>
      <c r="J137" t="s">
        <v>12</v>
      </c>
      <c r="K137" s="4">
        <v>4.0227272727272698</v>
      </c>
      <c r="L137" s="4">
        <v>4.3606321839080397</v>
      </c>
    </row>
    <row r="138" spans="1:12" x14ac:dyDescent="0.3">
      <c r="A138">
        <v>324</v>
      </c>
      <c r="B138" t="s">
        <v>358</v>
      </c>
      <c r="C138">
        <v>14.984999999999999</v>
      </c>
      <c r="D138" s="5">
        <v>-916650</v>
      </c>
      <c r="E138" s="5">
        <v>-101850</v>
      </c>
      <c r="F138">
        <v>4.0999999999999996</v>
      </c>
      <c r="G138" s="4">
        <v>9</v>
      </c>
      <c r="H138" t="s">
        <v>63</v>
      </c>
      <c r="I138" s="4" t="str">
        <f t="shared" si="2"/>
        <v>17</v>
      </c>
      <c r="J138" t="s">
        <v>12</v>
      </c>
      <c r="K138" s="4">
        <v>4.0227272727272698</v>
      </c>
      <c r="L138" s="4">
        <v>4.3606321839080397</v>
      </c>
    </row>
    <row r="139" spans="1:12" hidden="1" x14ac:dyDescent="0.3">
      <c r="A139">
        <v>204</v>
      </c>
      <c r="B139" t="s">
        <v>234</v>
      </c>
      <c r="C139">
        <v>0</v>
      </c>
      <c r="D139" s="5">
        <v>342000</v>
      </c>
      <c r="E139" s="5">
        <v>38000</v>
      </c>
      <c r="F139">
        <v>3.95</v>
      </c>
      <c r="G139" s="4">
        <v>9</v>
      </c>
      <c r="H139" t="s">
        <v>17</v>
      </c>
      <c r="I139" s="4" t="str">
        <f t="shared" si="2"/>
        <v>4</v>
      </c>
      <c r="J139" t="s">
        <v>65</v>
      </c>
      <c r="K139" s="4">
        <v>4.1660804020100501</v>
      </c>
      <c r="L139" s="4">
        <v>4.4375</v>
      </c>
    </row>
    <row r="140" spans="1:12" hidden="1" x14ac:dyDescent="0.3">
      <c r="A140">
        <v>16</v>
      </c>
      <c r="B140" t="s">
        <v>34</v>
      </c>
      <c r="C140">
        <v>0</v>
      </c>
      <c r="D140" s="5">
        <v>380000</v>
      </c>
      <c r="E140" s="5">
        <v>38000</v>
      </c>
      <c r="F140">
        <v>4.55</v>
      </c>
      <c r="G140" s="4">
        <v>10</v>
      </c>
      <c r="H140" t="s">
        <v>17</v>
      </c>
      <c r="I140" s="4" t="str">
        <f t="shared" si="2"/>
        <v>4</v>
      </c>
      <c r="J140" t="s">
        <v>35</v>
      </c>
      <c r="K140" s="4">
        <v>4.1660804020100501</v>
      </c>
      <c r="L140" s="4">
        <v>3.9249999999999998</v>
      </c>
    </row>
    <row r="141" spans="1:12" hidden="1" x14ac:dyDescent="0.3">
      <c r="A141">
        <v>145</v>
      </c>
      <c r="B141" t="s">
        <v>171</v>
      </c>
      <c r="C141">
        <v>0</v>
      </c>
      <c r="D141" s="5">
        <v>380000</v>
      </c>
      <c r="E141" s="5">
        <v>38000</v>
      </c>
      <c r="F141">
        <v>4.25</v>
      </c>
      <c r="G141" s="4">
        <v>10</v>
      </c>
      <c r="H141" t="s">
        <v>17</v>
      </c>
      <c r="I141" s="4" t="str">
        <f t="shared" si="2"/>
        <v>4</v>
      </c>
      <c r="J141" t="s">
        <v>35</v>
      </c>
      <c r="K141" s="4">
        <v>4.1660804020100501</v>
      </c>
      <c r="L141" s="4">
        <v>3.9249999999999998</v>
      </c>
    </row>
    <row r="142" spans="1:12" hidden="1" x14ac:dyDescent="0.3">
      <c r="A142">
        <v>71</v>
      </c>
      <c r="B142" t="s">
        <v>94</v>
      </c>
      <c r="C142">
        <v>0</v>
      </c>
      <c r="D142" s="5">
        <v>380000</v>
      </c>
      <c r="E142" s="5">
        <v>38000</v>
      </c>
      <c r="F142">
        <v>4.5</v>
      </c>
      <c r="G142" s="4">
        <v>10</v>
      </c>
      <c r="H142" t="s">
        <v>17</v>
      </c>
      <c r="I142" s="4" t="str">
        <f t="shared" si="2"/>
        <v>4</v>
      </c>
      <c r="J142" t="s">
        <v>95</v>
      </c>
      <c r="K142" s="4">
        <v>4.1660804020100501</v>
      </c>
      <c r="L142" s="4">
        <v>3.9722222222222201</v>
      </c>
    </row>
    <row r="143" spans="1:12" hidden="1" x14ac:dyDescent="0.3">
      <c r="A143">
        <v>82</v>
      </c>
      <c r="B143" t="s">
        <v>106</v>
      </c>
      <c r="C143">
        <v>0</v>
      </c>
      <c r="D143" s="5">
        <v>380000</v>
      </c>
      <c r="E143" s="5">
        <v>38000</v>
      </c>
      <c r="F143">
        <v>4.45</v>
      </c>
      <c r="G143" s="4">
        <v>10</v>
      </c>
      <c r="H143" t="s">
        <v>14</v>
      </c>
      <c r="I143" s="4" t="str">
        <f t="shared" si="2"/>
        <v>12</v>
      </c>
      <c r="J143" t="s">
        <v>95</v>
      </c>
      <c r="K143" s="4">
        <v>4.22384615384615</v>
      </c>
      <c r="L143" s="4">
        <v>3.9722222222222201</v>
      </c>
    </row>
    <row r="144" spans="1:12" hidden="1" x14ac:dyDescent="0.3">
      <c r="A144">
        <v>120</v>
      </c>
      <c r="B144" t="s">
        <v>146</v>
      </c>
      <c r="C144">
        <v>0</v>
      </c>
      <c r="D144" s="5">
        <v>380000</v>
      </c>
      <c r="E144" s="5">
        <v>38000</v>
      </c>
      <c r="F144">
        <v>4.4000000000000004</v>
      </c>
      <c r="G144" s="4">
        <v>10</v>
      </c>
      <c r="H144" t="s">
        <v>14</v>
      </c>
      <c r="I144" s="4" t="str">
        <f t="shared" si="2"/>
        <v>12</v>
      </c>
      <c r="J144" t="s">
        <v>95</v>
      </c>
      <c r="K144" s="4">
        <v>4.22384615384615</v>
      </c>
      <c r="L144" s="4">
        <v>3.9722222222222201</v>
      </c>
    </row>
    <row r="145" spans="1:12" hidden="1" x14ac:dyDescent="0.3">
      <c r="A145">
        <v>126</v>
      </c>
      <c r="B145" t="s">
        <v>152</v>
      </c>
      <c r="C145">
        <v>0</v>
      </c>
      <c r="D145" s="5">
        <v>380000</v>
      </c>
      <c r="E145" s="5">
        <v>38000</v>
      </c>
      <c r="F145">
        <v>4.4000000000000004</v>
      </c>
      <c r="G145" s="4">
        <v>10</v>
      </c>
      <c r="H145" t="s">
        <v>17</v>
      </c>
      <c r="I145" s="4" t="str">
        <f t="shared" si="2"/>
        <v>4</v>
      </c>
      <c r="J145" t="s">
        <v>95</v>
      </c>
      <c r="K145" s="4">
        <v>4.1660804020100501</v>
      </c>
      <c r="L145" s="4">
        <v>3.9722222222222201</v>
      </c>
    </row>
    <row r="146" spans="1:12" hidden="1" x14ac:dyDescent="0.3">
      <c r="A146">
        <v>131</v>
      </c>
      <c r="B146" t="s">
        <v>157</v>
      </c>
      <c r="C146">
        <v>0</v>
      </c>
      <c r="D146" s="5">
        <v>380000</v>
      </c>
      <c r="E146" s="5">
        <v>38000</v>
      </c>
      <c r="F146">
        <v>4.3499999999999996</v>
      </c>
      <c r="G146" s="4">
        <v>10</v>
      </c>
      <c r="H146" t="s">
        <v>14</v>
      </c>
      <c r="I146" s="4" t="str">
        <f t="shared" si="2"/>
        <v>12</v>
      </c>
      <c r="J146" t="s">
        <v>95</v>
      </c>
      <c r="K146" s="4">
        <v>4.22384615384615</v>
      </c>
      <c r="L146" s="4">
        <v>3.9722222222222201</v>
      </c>
    </row>
    <row r="147" spans="1:12" hidden="1" x14ac:dyDescent="0.3">
      <c r="A147">
        <v>135</v>
      </c>
      <c r="B147" t="s">
        <v>161</v>
      </c>
      <c r="C147">
        <v>0</v>
      </c>
      <c r="D147" s="5">
        <v>380000</v>
      </c>
      <c r="E147" s="5">
        <v>38000</v>
      </c>
      <c r="F147">
        <v>4.3499999999999996</v>
      </c>
      <c r="G147" s="4">
        <v>10</v>
      </c>
      <c r="H147" t="s">
        <v>17</v>
      </c>
      <c r="I147" s="4" t="str">
        <f t="shared" si="2"/>
        <v>4</v>
      </c>
      <c r="J147" t="s">
        <v>95</v>
      </c>
      <c r="K147" s="4">
        <v>4.1660804020100501</v>
      </c>
      <c r="L147" s="4">
        <v>3.9722222222222201</v>
      </c>
    </row>
    <row r="148" spans="1:12" hidden="1" x14ac:dyDescent="0.3">
      <c r="A148">
        <v>140</v>
      </c>
      <c r="B148" t="s">
        <v>166</v>
      </c>
      <c r="C148">
        <v>0</v>
      </c>
      <c r="D148" s="5">
        <v>380000</v>
      </c>
      <c r="E148" s="5">
        <v>38000</v>
      </c>
      <c r="F148">
        <v>4.3</v>
      </c>
      <c r="G148" s="4">
        <v>10</v>
      </c>
      <c r="H148" t="s">
        <v>17</v>
      </c>
      <c r="I148" s="4" t="str">
        <f t="shared" si="2"/>
        <v>4</v>
      </c>
      <c r="J148" t="s">
        <v>95</v>
      </c>
      <c r="K148" s="4">
        <v>4.1660804020100501</v>
      </c>
      <c r="L148" s="4">
        <v>3.9722222222222201</v>
      </c>
    </row>
    <row r="149" spans="1:12" hidden="1" x14ac:dyDescent="0.3">
      <c r="A149">
        <v>147</v>
      </c>
      <c r="B149" t="s">
        <v>173</v>
      </c>
      <c r="C149">
        <v>0</v>
      </c>
      <c r="D149" s="5">
        <v>380000</v>
      </c>
      <c r="E149" s="5">
        <v>38000</v>
      </c>
      <c r="F149">
        <v>4.25</v>
      </c>
      <c r="G149" s="4">
        <v>10</v>
      </c>
      <c r="H149" t="s">
        <v>14</v>
      </c>
      <c r="I149" s="4" t="str">
        <f t="shared" si="2"/>
        <v>12</v>
      </c>
      <c r="J149" t="s">
        <v>95</v>
      </c>
      <c r="K149" s="4">
        <v>4.22384615384615</v>
      </c>
      <c r="L149" s="4">
        <v>3.9722222222222201</v>
      </c>
    </row>
    <row r="150" spans="1:12" hidden="1" x14ac:dyDescent="0.3">
      <c r="A150">
        <v>276</v>
      </c>
      <c r="B150" t="s">
        <v>308</v>
      </c>
      <c r="C150">
        <v>2.9849999999999999</v>
      </c>
      <c r="D150" s="5">
        <v>181500</v>
      </c>
      <c r="E150" s="5">
        <v>18150</v>
      </c>
      <c r="F150">
        <v>4.7</v>
      </c>
      <c r="G150" s="4">
        <v>10</v>
      </c>
      <c r="H150" t="s">
        <v>63</v>
      </c>
      <c r="I150" s="4" t="str">
        <f t="shared" si="2"/>
        <v>17</v>
      </c>
      <c r="J150" t="s">
        <v>95</v>
      </c>
      <c r="K150" s="4">
        <v>4.0227272727272698</v>
      </c>
      <c r="L150" s="4">
        <v>3.9722222222222201</v>
      </c>
    </row>
    <row r="151" spans="1:12" hidden="1" x14ac:dyDescent="0.3">
      <c r="A151">
        <v>288</v>
      </c>
      <c r="B151" t="s">
        <v>320</v>
      </c>
      <c r="C151">
        <v>4.4850000000000003</v>
      </c>
      <c r="D151" s="5">
        <v>31500</v>
      </c>
      <c r="E151" s="5">
        <v>3150</v>
      </c>
      <c r="F151">
        <v>4.55</v>
      </c>
      <c r="G151" s="4">
        <v>10</v>
      </c>
      <c r="H151" t="s">
        <v>17</v>
      </c>
      <c r="I151" s="4" t="str">
        <f t="shared" si="2"/>
        <v>4</v>
      </c>
      <c r="J151" t="s">
        <v>95</v>
      </c>
      <c r="K151" s="4">
        <v>4.1660804020100501</v>
      </c>
      <c r="L151" s="4">
        <v>3.9722222222222201</v>
      </c>
    </row>
    <row r="152" spans="1:12" hidden="1" x14ac:dyDescent="0.3">
      <c r="A152">
        <v>307</v>
      </c>
      <c r="B152" t="s">
        <v>340</v>
      </c>
      <c r="C152">
        <v>5.9850000000000003</v>
      </c>
      <c r="D152" s="5">
        <v>-118500</v>
      </c>
      <c r="E152" s="5">
        <v>-11850</v>
      </c>
      <c r="F152">
        <v>4.45</v>
      </c>
      <c r="G152" s="4">
        <v>10</v>
      </c>
      <c r="H152" t="s">
        <v>17</v>
      </c>
      <c r="I152" s="4" t="str">
        <f t="shared" si="2"/>
        <v>4</v>
      </c>
      <c r="J152" t="s">
        <v>95</v>
      </c>
      <c r="K152" s="4">
        <v>4.1660804020100501</v>
      </c>
      <c r="L152" s="4">
        <v>3.9722222222222201</v>
      </c>
    </row>
    <row r="153" spans="1:12" hidden="1" x14ac:dyDescent="0.3">
      <c r="A153">
        <v>30</v>
      </c>
      <c r="B153" t="s">
        <v>49</v>
      </c>
      <c r="C153">
        <v>0</v>
      </c>
      <c r="D153" s="5">
        <v>380000</v>
      </c>
      <c r="E153" s="5">
        <v>38000</v>
      </c>
      <c r="F153">
        <v>4.55</v>
      </c>
      <c r="G153" s="4">
        <v>10</v>
      </c>
      <c r="H153" t="s">
        <v>17</v>
      </c>
      <c r="I153" s="4" t="str">
        <f t="shared" si="2"/>
        <v>4</v>
      </c>
      <c r="J153" t="s">
        <v>20</v>
      </c>
      <c r="K153" s="4">
        <v>4.1660804020100501</v>
      </c>
      <c r="L153" s="4">
        <v>4.05</v>
      </c>
    </row>
    <row r="154" spans="1:12" hidden="1" x14ac:dyDescent="0.3">
      <c r="A154">
        <v>56</v>
      </c>
      <c r="B154" t="s">
        <v>78</v>
      </c>
      <c r="C154">
        <v>0</v>
      </c>
      <c r="D154" s="5">
        <v>380000</v>
      </c>
      <c r="E154" s="5">
        <v>38000</v>
      </c>
      <c r="F154">
        <v>4.5</v>
      </c>
      <c r="G154" s="4">
        <v>10</v>
      </c>
      <c r="H154" t="s">
        <v>14</v>
      </c>
      <c r="I154" s="4" t="str">
        <f t="shared" si="2"/>
        <v>12</v>
      </c>
      <c r="J154" t="s">
        <v>20</v>
      </c>
      <c r="K154" s="4">
        <v>4.22384615384615</v>
      </c>
      <c r="L154" s="4">
        <v>4.05</v>
      </c>
    </row>
    <row r="155" spans="1:12" hidden="1" x14ac:dyDescent="0.3">
      <c r="A155">
        <v>67</v>
      </c>
      <c r="B155" t="s">
        <v>90</v>
      </c>
      <c r="C155">
        <v>0</v>
      </c>
      <c r="D155" s="5">
        <v>380000</v>
      </c>
      <c r="E155" s="5">
        <v>38000</v>
      </c>
      <c r="F155">
        <v>4.5</v>
      </c>
      <c r="G155" s="4">
        <v>10</v>
      </c>
      <c r="H155" t="s">
        <v>14</v>
      </c>
      <c r="I155" s="4" t="str">
        <f t="shared" si="2"/>
        <v>12</v>
      </c>
      <c r="J155" t="s">
        <v>15</v>
      </c>
      <c r="K155" s="4">
        <v>4.22384615384615</v>
      </c>
      <c r="L155" s="4">
        <v>4.05833333333333</v>
      </c>
    </row>
    <row r="156" spans="1:12" hidden="1" x14ac:dyDescent="0.3">
      <c r="A156">
        <v>328</v>
      </c>
      <c r="B156" t="s">
        <v>363</v>
      </c>
      <c r="C156">
        <v>32.484999999999999</v>
      </c>
      <c r="D156" s="5">
        <v>-2768500</v>
      </c>
      <c r="E156" s="5">
        <v>-276850</v>
      </c>
      <c r="F156">
        <v>4.3499999999999996</v>
      </c>
      <c r="G156" s="4">
        <v>10</v>
      </c>
      <c r="H156" t="s">
        <v>14</v>
      </c>
      <c r="I156" s="4" t="str">
        <f t="shared" si="2"/>
        <v>12</v>
      </c>
      <c r="J156" t="s">
        <v>361</v>
      </c>
      <c r="K156" s="4">
        <v>4.22384615384615</v>
      </c>
      <c r="L156" s="4">
        <v>4.0750000000000002</v>
      </c>
    </row>
    <row r="157" spans="1:12" hidden="1" x14ac:dyDescent="0.3">
      <c r="A157">
        <v>58</v>
      </c>
      <c r="B157" t="s">
        <v>80</v>
      </c>
      <c r="C157">
        <v>0</v>
      </c>
      <c r="D157" s="5">
        <v>380000</v>
      </c>
      <c r="E157" s="5">
        <v>38000</v>
      </c>
      <c r="F157">
        <v>4.5</v>
      </c>
      <c r="G157" s="4">
        <v>10</v>
      </c>
      <c r="H157" t="s">
        <v>17</v>
      </c>
      <c r="I157" s="4" t="str">
        <f t="shared" si="2"/>
        <v>4</v>
      </c>
      <c r="J157" t="s">
        <v>18</v>
      </c>
      <c r="K157" s="4">
        <v>4.1660804020100501</v>
      </c>
      <c r="L157" s="4">
        <v>4.0833333333333304</v>
      </c>
    </row>
    <row r="158" spans="1:12" hidden="1" x14ac:dyDescent="0.3">
      <c r="A158">
        <v>60</v>
      </c>
      <c r="B158" t="s">
        <v>83</v>
      </c>
      <c r="C158">
        <v>0</v>
      </c>
      <c r="D158" s="5">
        <v>380000</v>
      </c>
      <c r="E158" s="5">
        <v>38000</v>
      </c>
      <c r="F158">
        <v>4.5</v>
      </c>
      <c r="G158" s="4">
        <v>10</v>
      </c>
      <c r="H158" t="s">
        <v>17</v>
      </c>
      <c r="I158" s="4" t="str">
        <f t="shared" si="2"/>
        <v>4</v>
      </c>
      <c r="J158" t="s">
        <v>18</v>
      </c>
      <c r="K158" s="4">
        <v>4.1660804020100501</v>
      </c>
      <c r="L158" s="4">
        <v>4.0833333333333304</v>
      </c>
    </row>
    <row r="159" spans="1:12" hidden="1" x14ac:dyDescent="0.3">
      <c r="A159">
        <v>319</v>
      </c>
      <c r="B159" t="s">
        <v>352</v>
      </c>
      <c r="C159">
        <v>7.4850000000000003</v>
      </c>
      <c r="D159" s="5">
        <v>-268500</v>
      </c>
      <c r="E159" s="5">
        <v>-26850</v>
      </c>
      <c r="F159">
        <v>4.3</v>
      </c>
      <c r="G159" s="4">
        <v>10</v>
      </c>
      <c r="H159" t="s">
        <v>63</v>
      </c>
      <c r="I159" s="4" t="str">
        <f t="shared" si="2"/>
        <v>17</v>
      </c>
      <c r="J159" t="s">
        <v>18</v>
      </c>
      <c r="K159" s="4">
        <v>4.0227272727272698</v>
      </c>
      <c r="L159" s="4">
        <v>4.0833333333333304</v>
      </c>
    </row>
    <row r="160" spans="1:12" hidden="1" x14ac:dyDescent="0.3">
      <c r="A160">
        <v>98</v>
      </c>
      <c r="B160" t="s">
        <v>123</v>
      </c>
      <c r="C160">
        <v>0</v>
      </c>
      <c r="D160" s="5">
        <v>380000</v>
      </c>
      <c r="E160" s="5">
        <v>38000</v>
      </c>
      <c r="F160">
        <v>4.45</v>
      </c>
      <c r="G160" s="4">
        <v>10</v>
      </c>
      <c r="H160" t="s">
        <v>17</v>
      </c>
      <c r="I160" s="4" t="str">
        <f t="shared" si="2"/>
        <v>4</v>
      </c>
      <c r="J160" t="s">
        <v>124</v>
      </c>
      <c r="K160" s="4">
        <v>4.1660804020100501</v>
      </c>
      <c r="L160" s="4">
        <v>4.0966666666666596</v>
      </c>
    </row>
    <row r="161" spans="1:12" hidden="1" x14ac:dyDescent="0.3">
      <c r="A161">
        <v>129</v>
      </c>
      <c r="B161" t="s">
        <v>155</v>
      </c>
      <c r="C161">
        <v>0</v>
      </c>
      <c r="D161" s="5">
        <v>380000</v>
      </c>
      <c r="E161" s="5">
        <v>38000</v>
      </c>
      <c r="F161">
        <v>4.4000000000000004</v>
      </c>
      <c r="G161" s="4">
        <v>10</v>
      </c>
      <c r="H161" t="s">
        <v>17</v>
      </c>
      <c r="I161" s="4" t="str">
        <f t="shared" si="2"/>
        <v>4</v>
      </c>
      <c r="J161" t="s">
        <v>124</v>
      </c>
      <c r="K161" s="4">
        <v>4.1660804020100501</v>
      </c>
      <c r="L161" s="4">
        <v>4.0966666666666596</v>
      </c>
    </row>
    <row r="162" spans="1:12" hidden="1" x14ac:dyDescent="0.3">
      <c r="A162">
        <v>279</v>
      </c>
      <c r="B162" t="s">
        <v>311</v>
      </c>
      <c r="C162">
        <v>2.99</v>
      </c>
      <c r="D162" s="5">
        <v>180999.99999999901</v>
      </c>
      <c r="E162" s="5">
        <v>18099.999999999902</v>
      </c>
      <c r="F162">
        <v>4.5</v>
      </c>
      <c r="G162" s="4">
        <v>10</v>
      </c>
      <c r="H162" t="s">
        <v>17</v>
      </c>
      <c r="I162" s="4" t="str">
        <f t="shared" si="2"/>
        <v>4</v>
      </c>
      <c r="J162" t="s">
        <v>124</v>
      </c>
      <c r="K162" s="4">
        <v>4.1660804020100501</v>
      </c>
      <c r="L162" s="4">
        <v>4.0966666666666596</v>
      </c>
    </row>
    <row r="163" spans="1:12" hidden="1" x14ac:dyDescent="0.3">
      <c r="A163">
        <v>300</v>
      </c>
      <c r="B163" t="s">
        <v>333</v>
      </c>
      <c r="C163">
        <v>4.9850000000000003</v>
      </c>
      <c r="D163" s="5">
        <v>-18500</v>
      </c>
      <c r="E163" s="5">
        <v>-1850</v>
      </c>
      <c r="F163">
        <v>4.5999999999999996</v>
      </c>
      <c r="G163" s="4">
        <v>10</v>
      </c>
      <c r="H163" t="s">
        <v>17</v>
      </c>
      <c r="I163" s="4" t="str">
        <f t="shared" si="2"/>
        <v>4</v>
      </c>
      <c r="J163" t="s">
        <v>124</v>
      </c>
      <c r="K163" s="4">
        <v>4.1660804020100501</v>
      </c>
      <c r="L163" s="4">
        <v>4.0966666666666596</v>
      </c>
    </row>
    <row r="164" spans="1:12" hidden="1" x14ac:dyDescent="0.3">
      <c r="A164">
        <v>301</v>
      </c>
      <c r="B164" t="s">
        <v>334</v>
      </c>
      <c r="C164">
        <v>4.9850000000000003</v>
      </c>
      <c r="D164" s="5">
        <v>-18500</v>
      </c>
      <c r="E164" s="5">
        <v>-1850</v>
      </c>
      <c r="F164">
        <v>4.3499999999999996</v>
      </c>
      <c r="G164" s="4">
        <v>10</v>
      </c>
      <c r="H164" t="s">
        <v>17</v>
      </c>
      <c r="I164" s="4" t="str">
        <f t="shared" si="2"/>
        <v>4</v>
      </c>
      <c r="J164" t="s">
        <v>124</v>
      </c>
      <c r="K164" s="4">
        <v>4.1660804020100501</v>
      </c>
      <c r="L164" s="4">
        <v>4.0966666666666596</v>
      </c>
    </row>
    <row r="165" spans="1:12" hidden="1" x14ac:dyDescent="0.3">
      <c r="A165">
        <v>302</v>
      </c>
      <c r="B165" t="s">
        <v>335</v>
      </c>
      <c r="C165">
        <v>4.9850000000000003</v>
      </c>
      <c r="D165" s="5">
        <v>-18500</v>
      </c>
      <c r="E165" s="5">
        <v>-1850</v>
      </c>
      <c r="F165">
        <v>4.25</v>
      </c>
      <c r="G165" s="4">
        <v>10</v>
      </c>
      <c r="H165" t="s">
        <v>17</v>
      </c>
      <c r="I165" s="4" t="str">
        <f t="shared" si="2"/>
        <v>4</v>
      </c>
      <c r="J165" t="s">
        <v>124</v>
      </c>
      <c r="K165" s="4">
        <v>4.1660804020100501</v>
      </c>
      <c r="L165" s="4">
        <v>4.0966666666666596</v>
      </c>
    </row>
    <row r="166" spans="1:12" hidden="1" x14ac:dyDescent="0.3">
      <c r="A166">
        <v>14</v>
      </c>
      <c r="B166" t="s">
        <v>31</v>
      </c>
      <c r="C166">
        <v>0</v>
      </c>
      <c r="D166" s="5">
        <v>380000</v>
      </c>
      <c r="E166" s="5">
        <v>38000</v>
      </c>
      <c r="F166">
        <v>4.55</v>
      </c>
      <c r="G166" s="4">
        <v>10</v>
      </c>
      <c r="H166" t="s">
        <v>14</v>
      </c>
      <c r="I166" s="4" t="str">
        <f t="shared" si="2"/>
        <v>12</v>
      </c>
      <c r="J166" t="s">
        <v>32</v>
      </c>
      <c r="K166" s="4">
        <v>4.22384615384615</v>
      </c>
      <c r="L166" s="4">
        <v>4.1031250000000004</v>
      </c>
    </row>
    <row r="167" spans="1:12" hidden="1" x14ac:dyDescent="0.3">
      <c r="A167">
        <v>33</v>
      </c>
      <c r="B167" t="s">
        <v>53</v>
      </c>
      <c r="C167">
        <v>0</v>
      </c>
      <c r="D167" s="5">
        <v>380000</v>
      </c>
      <c r="E167" s="5">
        <v>38000</v>
      </c>
      <c r="F167">
        <v>4.5</v>
      </c>
      <c r="G167" s="4">
        <v>10</v>
      </c>
      <c r="H167" t="s">
        <v>17</v>
      </c>
      <c r="I167" s="4" t="str">
        <f t="shared" si="2"/>
        <v>4</v>
      </c>
      <c r="J167" t="s">
        <v>32</v>
      </c>
      <c r="K167" s="4">
        <v>4.1660804020100501</v>
      </c>
      <c r="L167" s="4">
        <v>4.1031250000000004</v>
      </c>
    </row>
    <row r="168" spans="1:12" hidden="1" x14ac:dyDescent="0.3">
      <c r="A168">
        <v>36</v>
      </c>
      <c r="B168" t="s">
        <v>56</v>
      </c>
      <c r="C168">
        <v>0</v>
      </c>
      <c r="D168" s="5">
        <v>380000</v>
      </c>
      <c r="E168" s="5">
        <v>38000</v>
      </c>
      <c r="F168">
        <v>4.5</v>
      </c>
      <c r="G168" s="4">
        <v>10</v>
      </c>
      <c r="H168" t="s">
        <v>17</v>
      </c>
      <c r="I168" s="4" t="str">
        <f t="shared" si="2"/>
        <v>4</v>
      </c>
      <c r="J168" t="s">
        <v>32</v>
      </c>
      <c r="K168" s="4">
        <v>4.1660804020100501</v>
      </c>
      <c r="L168" s="4">
        <v>4.1031250000000004</v>
      </c>
    </row>
    <row r="169" spans="1:12" hidden="1" x14ac:dyDescent="0.3">
      <c r="A169">
        <v>97</v>
      </c>
      <c r="B169" t="s">
        <v>122</v>
      </c>
      <c r="C169">
        <v>0</v>
      </c>
      <c r="D169" s="5">
        <v>380000</v>
      </c>
      <c r="E169" s="5">
        <v>38000</v>
      </c>
      <c r="F169">
        <v>4.45</v>
      </c>
      <c r="G169" s="4">
        <v>10</v>
      </c>
      <c r="H169" t="s">
        <v>17</v>
      </c>
      <c r="I169" s="4" t="str">
        <f t="shared" si="2"/>
        <v>4</v>
      </c>
      <c r="J169" t="s">
        <v>32</v>
      </c>
      <c r="K169" s="4">
        <v>4.1660804020100501</v>
      </c>
      <c r="L169" s="4">
        <v>4.1031250000000004</v>
      </c>
    </row>
    <row r="170" spans="1:12" hidden="1" x14ac:dyDescent="0.3">
      <c r="A170">
        <v>116</v>
      </c>
      <c r="B170" t="s">
        <v>142</v>
      </c>
      <c r="C170">
        <v>0</v>
      </c>
      <c r="D170" s="5">
        <v>380000</v>
      </c>
      <c r="E170" s="5">
        <v>38000</v>
      </c>
      <c r="F170">
        <v>4.4000000000000004</v>
      </c>
      <c r="G170" s="4">
        <v>10</v>
      </c>
      <c r="H170" t="s">
        <v>14</v>
      </c>
      <c r="I170" s="4" t="str">
        <f t="shared" si="2"/>
        <v>12</v>
      </c>
      <c r="J170" t="s">
        <v>32</v>
      </c>
      <c r="K170" s="4">
        <v>4.22384615384615</v>
      </c>
      <c r="L170" s="4">
        <v>4.1031250000000004</v>
      </c>
    </row>
    <row r="171" spans="1:12" hidden="1" x14ac:dyDescent="0.3">
      <c r="A171">
        <v>136</v>
      </c>
      <c r="B171" t="s">
        <v>162</v>
      </c>
      <c r="C171">
        <v>0</v>
      </c>
      <c r="D171" s="5">
        <v>380000</v>
      </c>
      <c r="E171" s="5">
        <v>38000</v>
      </c>
      <c r="F171">
        <v>4.3499999999999996</v>
      </c>
      <c r="G171" s="4">
        <v>10</v>
      </c>
      <c r="H171" t="s">
        <v>14</v>
      </c>
      <c r="I171" s="4" t="str">
        <f t="shared" si="2"/>
        <v>12</v>
      </c>
      <c r="J171" t="s">
        <v>32</v>
      </c>
      <c r="K171" s="4">
        <v>4.22384615384615</v>
      </c>
      <c r="L171" s="4">
        <v>4.1031250000000004</v>
      </c>
    </row>
    <row r="172" spans="1:12" hidden="1" x14ac:dyDescent="0.3">
      <c r="A172">
        <v>292</v>
      </c>
      <c r="B172" t="s">
        <v>324</v>
      </c>
      <c r="C172">
        <v>4.4850000000000003</v>
      </c>
      <c r="D172" s="5">
        <v>31500</v>
      </c>
      <c r="E172" s="5">
        <v>3150</v>
      </c>
      <c r="F172">
        <v>4.5</v>
      </c>
      <c r="G172" s="4">
        <v>10</v>
      </c>
      <c r="H172" t="s">
        <v>17</v>
      </c>
      <c r="I172" s="4" t="str">
        <f t="shared" si="2"/>
        <v>4</v>
      </c>
      <c r="J172" t="s">
        <v>32</v>
      </c>
      <c r="K172" s="4">
        <v>4.1660804020100501</v>
      </c>
      <c r="L172" s="4">
        <v>4.1031250000000004</v>
      </c>
    </row>
    <row r="173" spans="1:12" hidden="1" x14ac:dyDescent="0.3">
      <c r="A173">
        <v>59</v>
      </c>
      <c r="B173" t="s">
        <v>81</v>
      </c>
      <c r="C173">
        <v>0</v>
      </c>
      <c r="D173" s="5">
        <v>380000</v>
      </c>
      <c r="E173" s="5">
        <v>38000</v>
      </c>
      <c r="F173">
        <v>4.5</v>
      </c>
      <c r="G173" s="4">
        <v>10</v>
      </c>
      <c r="H173" t="s">
        <v>14</v>
      </c>
      <c r="I173" s="4" t="str">
        <f t="shared" si="2"/>
        <v>12</v>
      </c>
      <c r="J173" t="s">
        <v>82</v>
      </c>
      <c r="K173" s="4">
        <v>4.22384615384615</v>
      </c>
      <c r="L173" s="4">
        <v>4.12</v>
      </c>
    </row>
    <row r="174" spans="1:12" hidden="1" x14ac:dyDescent="0.3">
      <c r="A174">
        <v>64</v>
      </c>
      <c r="B174" t="s">
        <v>87</v>
      </c>
      <c r="C174">
        <v>0</v>
      </c>
      <c r="D174" s="5">
        <v>380000</v>
      </c>
      <c r="E174" s="5">
        <v>38000</v>
      </c>
      <c r="F174">
        <v>4.5</v>
      </c>
      <c r="G174" s="4">
        <v>10</v>
      </c>
      <c r="H174" t="s">
        <v>14</v>
      </c>
      <c r="I174" s="4" t="str">
        <f t="shared" si="2"/>
        <v>12</v>
      </c>
      <c r="J174" t="s">
        <v>82</v>
      </c>
      <c r="K174" s="4">
        <v>4.22384615384615</v>
      </c>
      <c r="L174" s="4">
        <v>4.12</v>
      </c>
    </row>
    <row r="175" spans="1:12" hidden="1" x14ac:dyDescent="0.3">
      <c r="A175">
        <v>80</v>
      </c>
      <c r="B175" t="s">
        <v>104</v>
      </c>
      <c r="C175">
        <v>0</v>
      </c>
      <c r="D175" s="5">
        <v>380000</v>
      </c>
      <c r="E175" s="5">
        <v>38000</v>
      </c>
      <c r="F175">
        <v>4.45</v>
      </c>
      <c r="G175" s="4">
        <v>10</v>
      </c>
      <c r="H175" t="s">
        <v>14</v>
      </c>
      <c r="I175" s="4" t="str">
        <f t="shared" si="2"/>
        <v>12</v>
      </c>
      <c r="J175" t="s">
        <v>82</v>
      </c>
      <c r="K175" s="4">
        <v>4.22384615384615</v>
      </c>
      <c r="L175" s="4">
        <v>4.12</v>
      </c>
    </row>
    <row r="176" spans="1:12" hidden="1" x14ac:dyDescent="0.3">
      <c r="A176">
        <v>104</v>
      </c>
      <c r="B176" t="s">
        <v>130</v>
      </c>
      <c r="C176">
        <v>0</v>
      </c>
      <c r="D176" s="5">
        <v>380000</v>
      </c>
      <c r="E176" s="5">
        <v>38000</v>
      </c>
      <c r="F176">
        <v>4.4000000000000004</v>
      </c>
      <c r="G176" s="4">
        <v>10</v>
      </c>
      <c r="H176" t="s">
        <v>17</v>
      </c>
      <c r="I176" s="4" t="str">
        <f t="shared" si="2"/>
        <v>4</v>
      </c>
      <c r="J176" t="s">
        <v>82</v>
      </c>
      <c r="K176" s="4">
        <v>4.1660804020100501</v>
      </c>
      <c r="L176" s="4">
        <v>4.12</v>
      </c>
    </row>
    <row r="177" spans="1:12" hidden="1" x14ac:dyDescent="0.3">
      <c r="A177">
        <v>107</v>
      </c>
      <c r="B177" t="s">
        <v>133</v>
      </c>
      <c r="C177">
        <v>0.99</v>
      </c>
      <c r="D177" s="5">
        <v>380000</v>
      </c>
      <c r="E177" s="5">
        <v>38000</v>
      </c>
      <c r="F177">
        <v>4.4000000000000004</v>
      </c>
      <c r="G177" s="4">
        <v>10</v>
      </c>
      <c r="H177" t="s">
        <v>17</v>
      </c>
      <c r="I177" s="4" t="str">
        <f t="shared" si="2"/>
        <v>4</v>
      </c>
      <c r="J177" t="s">
        <v>82</v>
      </c>
      <c r="K177" s="4">
        <v>4.1660804020100501</v>
      </c>
      <c r="L177" s="4">
        <v>4.12</v>
      </c>
    </row>
    <row r="178" spans="1:12" hidden="1" x14ac:dyDescent="0.3">
      <c r="A178">
        <v>141</v>
      </c>
      <c r="B178" t="s">
        <v>167</v>
      </c>
      <c r="C178">
        <v>0</v>
      </c>
      <c r="D178" s="5">
        <v>380000</v>
      </c>
      <c r="E178" s="5">
        <v>38000</v>
      </c>
      <c r="F178">
        <v>4.25</v>
      </c>
      <c r="G178" s="4">
        <v>10</v>
      </c>
      <c r="H178" t="s">
        <v>17</v>
      </c>
      <c r="I178" s="4" t="str">
        <f t="shared" si="2"/>
        <v>4</v>
      </c>
      <c r="J178" t="s">
        <v>82</v>
      </c>
      <c r="K178" s="4">
        <v>4.1660804020100501</v>
      </c>
      <c r="L178" s="4">
        <v>4.12</v>
      </c>
    </row>
    <row r="179" spans="1:12" hidden="1" x14ac:dyDescent="0.3">
      <c r="A179">
        <v>96</v>
      </c>
      <c r="B179" t="s">
        <v>120</v>
      </c>
      <c r="C179">
        <v>0</v>
      </c>
      <c r="D179" s="5">
        <v>380000</v>
      </c>
      <c r="E179" s="5">
        <v>38000</v>
      </c>
      <c r="F179">
        <v>4.45</v>
      </c>
      <c r="G179" s="4">
        <v>10</v>
      </c>
      <c r="H179" t="s">
        <v>17</v>
      </c>
      <c r="I179" s="4" t="str">
        <f t="shared" si="2"/>
        <v>4</v>
      </c>
      <c r="J179" t="s">
        <v>121</v>
      </c>
      <c r="K179" s="4">
        <v>4.1660804020100501</v>
      </c>
      <c r="L179" s="4">
        <v>4.2249999999999996</v>
      </c>
    </row>
    <row r="180" spans="1:12" hidden="1" x14ac:dyDescent="0.3">
      <c r="A180">
        <v>11</v>
      </c>
      <c r="B180" t="s">
        <v>27</v>
      </c>
      <c r="C180">
        <v>0</v>
      </c>
      <c r="D180" s="5">
        <v>380000</v>
      </c>
      <c r="E180" s="5">
        <v>38000</v>
      </c>
      <c r="F180">
        <v>4.5999999999999996</v>
      </c>
      <c r="G180" s="4">
        <v>10</v>
      </c>
      <c r="H180" t="s">
        <v>17</v>
      </c>
      <c r="I180" s="4" t="str">
        <f t="shared" si="2"/>
        <v>4</v>
      </c>
      <c r="J180" t="s">
        <v>28</v>
      </c>
      <c r="K180" s="4">
        <v>4.1660804020100501</v>
      </c>
      <c r="L180" s="4">
        <v>4.2750000000000004</v>
      </c>
    </row>
    <row r="181" spans="1:12" hidden="1" x14ac:dyDescent="0.3">
      <c r="A181">
        <v>32</v>
      </c>
      <c r="B181" t="s">
        <v>51</v>
      </c>
      <c r="C181">
        <v>0</v>
      </c>
      <c r="D181" s="5">
        <v>380000</v>
      </c>
      <c r="E181" s="5">
        <v>38000</v>
      </c>
      <c r="F181">
        <v>4.5</v>
      </c>
      <c r="G181" s="4">
        <v>10</v>
      </c>
      <c r="H181" t="s">
        <v>17</v>
      </c>
      <c r="I181" s="4" t="str">
        <f t="shared" si="2"/>
        <v>4</v>
      </c>
      <c r="J181" t="s">
        <v>52</v>
      </c>
      <c r="K181" s="4">
        <v>4.1660804020100501</v>
      </c>
      <c r="L181" s="4">
        <v>4.3099999999999996</v>
      </c>
    </row>
    <row r="182" spans="1:12" hidden="1" x14ac:dyDescent="0.3">
      <c r="A182">
        <v>35</v>
      </c>
      <c r="B182" t="s">
        <v>55</v>
      </c>
      <c r="C182">
        <v>0</v>
      </c>
      <c r="D182" s="5">
        <v>380000</v>
      </c>
      <c r="E182" s="5">
        <v>38000</v>
      </c>
      <c r="F182">
        <v>4.5</v>
      </c>
      <c r="G182" s="4">
        <v>10</v>
      </c>
      <c r="H182" t="s">
        <v>17</v>
      </c>
      <c r="I182" s="4" t="str">
        <f t="shared" si="2"/>
        <v>4</v>
      </c>
      <c r="J182" t="s">
        <v>52</v>
      </c>
      <c r="K182" s="4">
        <v>4.1660804020100501</v>
      </c>
      <c r="L182" s="4">
        <v>4.3099999999999996</v>
      </c>
    </row>
    <row r="183" spans="1:12" hidden="1" x14ac:dyDescent="0.3">
      <c r="A183">
        <v>72</v>
      </c>
      <c r="B183" t="s">
        <v>96</v>
      </c>
      <c r="C183">
        <v>0</v>
      </c>
      <c r="D183" s="5">
        <v>380000</v>
      </c>
      <c r="E183" s="5">
        <v>38000</v>
      </c>
      <c r="F183">
        <v>4.5</v>
      </c>
      <c r="G183" s="4">
        <v>10</v>
      </c>
      <c r="H183" t="s">
        <v>17</v>
      </c>
      <c r="I183" s="4" t="str">
        <f t="shared" si="2"/>
        <v>4</v>
      </c>
      <c r="J183" t="s">
        <v>52</v>
      </c>
      <c r="K183" s="4">
        <v>4.1660804020100501</v>
      </c>
      <c r="L183" s="4">
        <v>4.3099999999999996</v>
      </c>
    </row>
    <row r="184" spans="1:12" hidden="1" x14ac:dyDescent="0.3">
      <c r="A184">
        <v>84</v>
      </c>
      <c r="B184" t="s">
        <v>108</v>
      </c>
      <c r="C184">
        <v>0</v>
      </c>
      <c r="D184" s="5">
        <v>380000</v>
      </c>
      <c r="E184" s="5">
        <v>38000</v>
      </c>
      <c r="F184">
        <v>4.45</v>
      </c>
      <c r="G184" s="4">
        <v>10</v>
      </c>
      <c r="H184" t="s">
        <v>17</v>
      </c>
      <c r="I184" s="4" t="str">
        <f t="shared" si="2"/>
        <v>4</v>
      </c>
      <c r="J184" t="s">
        <v>52</v>
      </c>
      <c r="K184" s="4">
        <v>4.1660804020100501</v>
      </c>
      <c r="L184" s="4">
        <v>4.3099999999999996</v>
      </c>
    </row>
    <row r="185" spans="1:12" hidden="1" x14ac:dyDescent="0.3">
      <c r="A185">
        <v>85</v>
      </c>
      <c r="B185" t="s">
        <v>109</v>
      </c>
      <c r="C185">
        <v>0</v>
      </c>
      <c r="D185" s="5">
        <v>380000</v>
      </c>
      <c r="E185" s="5">
        <v>38000</v>
      </c>
      <c r="F185">
        <v>4.45</v>
      </c>
      <c r="G185" s="4">
        <v>10</v>
      </c>
      <c r="H185" t="s">
        <v>17</v>
      </c>
      <c r="I185" s="4" t="str">
        <f t="shared" si="2"/>
        <v>4</v>
      </c>
      <c r="J185" t="s">
        <v>52</v>
      </c>
      <c r="K185" s="4">
        <v>4.1660804020100501</v>
      </c>
      <c r="L185" s="4">
        <v>4.3099999999999996</v>
      </c>
    </row>
    <row r="186" spans="1:12" hidden="1" x14ac:dyDescent="0.3">
      <c r="A186">
        <v>111</v>
      </c>
      <c r="B186" t="s">
        <v>137</v>
      </c>
      <c r="C186">
        <v>0</v>
      </c>
      <c r="D186" s="5">
        <v>380000</v>
      </c>
      <c r="E186" s="5">
        <v>38000</v>
      </c>
      <c r="F186">
        <v>4.4000000000000004</v>
      </c>
      <c r="G186" s="4">
        <v>10</v>
      </c>
      <c r="H186" t="s">
        <v>17</v>
      </c>
      <c r="I186" s="4" t="str">
        <f t="shared" si="2"/>
        <v>4</v>
      </c>
      <c r="J186" t="s">
        <v>52</v>
      </c>
      <c r="K186" s="4">
        <v>4.1660804020100501</v>
      </c>
      <c r="L186" s="4">
        <v>4.3099999999999996</v>
      </c>
    </row>
    <row r="187" spans="1:12" hidden="1" x14ac:dyDescent="0.3">
      <c r="A187">
        <v>121</v>
      </c>
      <c r="B187" t="s">
        <v>147</v>
      </c>
      <c r="C187">
        <v>0</v>
      </c>
      <c r="D187" s="5">
        <v>380000</v>
      </c>
      <c r="E187" s="5">
        <v>38000</v>
      </c>
      <c r="F187">
        <v>4.4000000000000004</v>
      </c>
      <c r="G187" s="4">
        <v>10</v>
      </c>
      <c r="H187" t="s">
        <v>17</v>
      </c>
      <c r="I187" s="4" t="str">
        <f t="shared" si="2"/>
        <v>4</v>
      </c>
      <c r="J187" t="s">
        <v>52</v>
      </c>
      <c r="K187" s="4">
        <v>4.1660804020100501</v>
      </c>
      <c r="L187" s="4">
        <v>4.3099999999999996</v>
      </c>
    </row>
    <row r="188" spans="1:12" hidden="1" x14ac:dyDescent="0.3">
      <c r="A188">
        <v>123</v>
      </c>
      <c r="B188" t="s">
        <v>149</v>
      </c>
      <c r="C188">
        <v>0</v>
      </c>
      <c r="D188" s="5">
        <v>380000</v>
      </c>
      <c r="E188" s="5">
        <v>38000</v>
      </c>
      <c r="F188">
        <v>4.4000000000000004</v>
      </c>
      <c r="G188" s="4">
        <v>10</v>
      </c>
      <c r="H188" t="s">
        <v>17</v>
      </c>
      <c r="I188" s="4" t="str">
        <f t="shared" si="2"/>
        <v>4</v>
      </c>
      <c r="J188" t="s">
        <v>52</v>
      </c>
      <c r="K188" s="4">
        <v>4.1660804020100501</v>
      </c>
      <c r="L188" s="4">
        <v>4.3099999999999996</v>
      </c>
    </row>
    <row r="189" spans="1:12" hidden="1" x14ac:dyDescent="0.3">
      <c r="A189">
        <v>127</v>
      </c>
      <c r="B189" t="s">
        <v>153</v>
      </c>
      <c r="C189">
        <v>0</v>
      </c>
      <c r="D189" s="5">
        <v>380000</v>
      </c>
      <c r="E189" s="5">
        <v>38000</v>
      </c>
      <c r="F189">
        <v>4.4000000000000004</v>
      </c>
      <c r="G189" s="4">
        <v>10</v>
      </c>
      <c r="H189" t="s">
        <v>17</v>
      </c>
      <c r="I189" s="4" t="str">
        <f t="shared" si="2"/>
        <v>4</v>
      </c>
      <c r="J189" t="s">
        <v>52</v>
      </c>
      <c r="K189" s="4">
        <v>4.1660804020100501</v>
      </c>
      <c r="L189" s="4">
        <v>4.3099999999999996</v>
      </c>
    </row>
    <row r="190" spans="1:12" hidden="1" x14ac:dyDescent="0.3">
      <c r="A190">
        <v>146</v>
      </c>
      <c r="B190" t="s">
        <v>172</v>
      </c>
      <c r="C190">
        <v>0</v>
      </c>
      <c r="D190" s="5">
        <v>380000</v>
      </c>
      <c r="E190" s="5">
        <v>38000</v>
      </c>
      <c r="F190">
        <v>4.25</v>
      </c>
      <c r="G190" s="4">
        <v>10</v>
      </c>
      <c r="H190" t="s">
        <v>17</v>
      </c>
      <c r="I190" s="4" t="str">
        <f t="shared" si="2"/>
        <v>4</v>
      </c>
      <c r="J190" t="s">
        <v>52</v>
      </c>
      <c r="K190" s="4">
        <v>4.1660804020100501</v>
      </c>
      <c r="L190" s="4">
        <v>4.3099999999999996</v>
      </c>
    </row>
    <row r="191" spans="1:12" x14ac:dyDescent="0.3">
      <c r="A191">
        <v>7</v>
      </c>
      <c r="B191" t="s">
        <v>23</v>
      </c>
      <c r="C191">
        <v>0</v>
      </c>
      <c r="D191" s="5">
        <v>380000</v>
      </c>
      <c r="E191" s="5">
        <v>38000</v>
      </c>
      <c r="F191">
        <v>4.6500000000000004</v>
      </c>
      <c r="G191" s="4">
        <v>10</v>
      </c>
      <c r="H191" t="s">
        <v>11</v>
      </c>
      <c r="I191" s="4" t="str">
        <f t="shared" si="2"/>
        <v>9</v>
      </c>
      <c r="J191" t="s">
        <v>12</v>
      </c>
      <c r="K191" s="4">
        <v>4.33928571428571</v>
      </c>
      <c r="L191" s="4">
        <v>4.3606321839080397</v>
      </c>
    </row>
    <row r="192" spans="1:12" x14ac:dyDescent="0.3">
      <c r="A192">
        <v>8</v>
      </c>
      <c r="B192" t="s">
        <v>24</v>
      </c>
      <c r="C192">
        <v>0</v>
      </c>
      <c r="D192" s="5">
        <v>380000</v>
      </c>
      <c r="E192" s="5">
        <v>38000</v>
      </c>
      <c r="F192">
        <v>4.5999999999999996</v>
      </c>
      <c r="G192" s="4">
        <v>10</v>
      </c>
      <c r="H192" t="s">
        <v>14</v>
      </c>
      <c r="I192" s="4" t="str">
        <f t="shared" si="2"/>
        <v>12</v>
      </c>
      <c r="J192" t="s">
        <v>12</v>
      </c>
      <c r="K192" s="4">
        <v>4.22384615384615</v>
      </c>
      <c r="L192" s="4">
        <v>4.3606321839080397</v>
      </c>
    </row>
    <row r="193" spans="1:12" x14ac:dyDescent="0.3">
      <c r="A193">
        <v>9</v>
      </c>
      <c r="B193" t="s">
        <v>25</v>
      </c>
      <c r="C193">
        <v>0</v>
      </c>
      <c r="D193" s="5">
        <v>380000</v>
      </c>
      <c r="E193" s="5">
        <v>38000</v>
      </c>
      <c r="F193">
        <v>4.5999999999999996</v>
      </c>
      <c r="G193" s="4">
        <v>10</v>
      </c>
      <c r="H193" t="s">
        <v>14</v>
      </c>
      <c r="I193" s="4" t="str">
        <f t="shared" si="2"/>
        <v>12</v>
      </c>
      <c r="J193" t="s">
        <v>12</v>
      </c>
      <c r="K193" s="4">
        <v>4.22384615384615</v>
      </c>
      <c r="L193" s="4">
        <v>4.3606321839080397</v>
      </c>
    </row>
    <row r="194" spans="1:12" x14ac:dyDescent="0.3">
      <c r="A194">
        <v>10</v>
      </c>
      <c r="B194" t="s">
        <v>26</v>
      </c>
      <c r="C194">
        <v>0</v>
      </c>
      <c r="D194" s="5">
        <v>380000</v>
      </c>
      <c r="E194" s="5">
        <v>38000</v>
      </c>
      <c r="F194">
        <v>4.5999999999999996</v>
      </c>
      <c r="G194" s="4">
        <v>10</v>
      </c>
      <c r="H194" t="s">
        <v>17</v>
      </c>
      <c r="I194" s="4" t="str">
        <f t="shared" si="2"/>
        <v>4</v>
      </c>
      <c r="J194" t="s">
        <v>12</v>
      </c>
      <c r="K194" s="4">
        <v>4.1660804020100501</v>
      </c>
      <c r="L194" s="4">
        <v>4.3606321839080397</v>
      </c>
    </row>
    <row r="195" spans="1:12" x14ac:dyDescent="0.3">
      <c r="A195">
        <v>12</v>
      </c>
      <c r="B195" t="s">
        <v>29</v>
      </c>
      <c r="C195">
        <v>0</v>
      </c>
      <c r="D195" s="5">
        <v>380000</v>
      </c>
      <c r="E195" s="5">
        <v>38000</v>
      </c>
      <c r="F195">
        <v>4.55</v>
      </c>
      <c r="G195" s="4">
        <v>10</v>
      </c>
      <c r="H195" t="s">
        <v>14</v>
      </c>
      <c r="I195" s="4" t="str">
        <f t="shared" ref="I195:I258" si="3">LEFT(H195,SEARCH("+",H195)-1)</f>
        <v>12</v>
      </c>
      <c r="J195" t="s">
        <v>12</v>
      </c>
      <c r="K195" s="4">
        <v>4.22384615384615</v>
      </c>
      <c r="L195" s="4">
        <v>4.3606321839080397</v>
      </c>
    </row>
    <row r="196" spans="1:12" x14ac:dyDescent="0.3">
      <c r="A196">
        <v>13</v>
      </c>
      <c r="B196" t="s">
        <v>30</v>
      </c>
      <c r="C196">
        <v>0</v>
      </c>
      <c r="D196" s="5">
        <v>380000</v>
      </c>
      <c r="E196" s="5">
        <v>38000</v>
      </c>
      <c r="F196">
        <v>4.55</v>
      </c>
      <c r="G196" s="4">
        <v>10</v>
      </c>
      <c r="H196" t="s">
        <v>11</v>
      </c>
      <c r="I196" s="4" t="str">
        <f t="shared" si="3"/>
        <v>9</v>
      </c>
      <c r="J196" t="s">
        <v>12</v>
      </c>
      <c r="K196" s="4">
        <v>4.33928571428571</v>
      </c>
      <c r="L196" s="4">
        <v>4.3606321839080397</v>
      </c>
    </row>
    <row r="197" spans="1:12" x14ac:dyDescent="0.3">
      <c r="A197">
        <v>15</v>
      </c>
      <c r="B197" t="s">
        <v>33</v>
      </c>
      <c r="C197">
        <v>0</v>
      </c>
      <c r="D197" s="5">
        <v>380000</v>
      </c>
      <c r="E197" s="5">
        <v>38000</v>
      </c>
      <c r="F197">
        <v>4.55</v>
      </c>
      <c r="G197" s="4">
        <v>10</v>
      </c>
      <c r="H197" t="s">
        <v>11</v>
      </c>
      <c r="I197" s="4" t="str">
        <f t="shared" si="3"/>
        <v>9</v>
      </c>
      <c r="J197" t="s">
        <v>12</v>
      </c>
      <c r="K197" s="4">
        <v>4.33928571428571</v>
      </c>
      <c r="L197" s="4">
        <v>4.3606321839080397</v>
      </c>
    </row>
    <row r="198" spans="1:12" x14ac:dyDescent="0.3">
      <c r="A198">
        <v>17</v>
      </c>
      <c r="B198" t="s">
        <v>36</v>
      </c>
      <c r="C198">
        <v>0</v>
      </c>
      <c r="D198" s="5">
        <v>380000</v>
      </c>
      <c r="E198" s="5">
        <v>38000</v>
      </c>
      <c r="F198">
        <v>4.55</v>
      </c>
      <c r="G198" s="4">
        <v>10</v>
      </c>
      <c r="H198" t="s">
        <v>17</v>
      </c>
      <c r="I198" s="4" t="str">
        <f t="shared" si="3"/>
        <v>4</v>
      </c>
      <c r="J198" t="s">
        <v>12</v>
      </c>
      <c r="K198" s="4">
        <v>4.1660804020100501</v>
      </c>
      <c r="L198" s="4">
        <v>4.3606321839080397</v>
      </c>
    </row>
    <row r="199" spans="1:12" x14ac:dyDescent="0.3">
      <c r="A199">
        <v>18</v>
      </c>
      <c r="B199" t="s">
        <v>37</v>
      </c>
      <c r="C199">
        <v>0</v>
      </c>
      <c r="D199" s="5">
        <v>380000</v>
      </c>
      <c r="E199" s="5">
        <v>38000</v>
      </c>
      <c r="F199">
        <v>4.55</v>
      </c>
      <c r="G199" s="4">
        <v>10</v>
      </c>
      <c r="H199" t="s">
        <v>11</v>
      </c>
      <c r="I199" s="4" t="str">
        <f t="shared" si="3"/>
        <v>9</v>
      </c>
      <c r="J199" t="s">
        <v>12</v>
      </c>
      <c r="K199" s="4">
        <v>4.33928571428571</v>
      </c>
      <c r="L199" s="4">
        <v>4.3606321839080397</v>
      </c>
    </row>
    <row r="200" spans="1:12" x14ac:dyDescent="0.3">
      <c r="A200">
        <v>19</v>
      </c>
      <c r="B200" t="s">
        <v>38</v>
      </c>
      <c r="C200">
        <v>0</v>
      </c>
      <c r="D200" s="5">
        <v>380000</v>
      </c>
      <c r="E200" s="5">
        <v>38000</v>
      </c>
      <c r="F200">
        <v>4.55</v>
      </c>
      <c r="G200" s="4">
        <v>10</v>
      </c>
      <c r="H200" t="s">
        <v>17</v>
      </c>
      <c r="I200" s="4" t="str">
        <f t="shared" si="3"/>
        <v>4</v>
      </c>
      <c r="J200" t="s">
        <v>12</v>
      </c>
      <c r="K200" s="4">
        <v>4.1660804020100501</v>
      </c>
      <c r="L200" s="4">
        <v>4.3606321839080397</v>
      </c>
    </row>
    <row r="201" spans="1:12" x14ac:dyDescent="0.3">
      <c r="A201">
        <v>20</v>
      </c>
      <c r="B201" t="s">
        <v>39</v>
      </c>
      <c r="C201">
        <v>0</v>
      </c>
      <c r="D201" s="5">
        <v>380000</v>
      </c>
      <c r="E201" s="5">
        <v>38000</v>
      </c>
      <c r="F201">
        <v>4.55</v>
      </c>
      <c r="G201" s="4">
        <v>10</v>
      </c>
      <c r="H201" t="s">
        <v>17</v>
      </c>
      <c r="I201" s="4" t="str">
        <f t="shared" si="3"/>
        <v>4</v>
      </c>
      <c r="J201" t="s">
        <v>12</v>
      </c>
      <c r="K201" s="4">
        <v>4.1660804020100501</v>
      </c>
      <c r="L201" s="4">
        <v>4.3606321839080397</v>
      </c>
    </row>
    <row r="202" spans="1:12" x14ac:dyDescent="0.3">
      <c r="A202">
        <v>21</v>
      </c>
      <c r="B202" t="s">
        <v>40</v>
      </c>
      <c r="C202">
        <v>0</v>
      </c>
      <c r="D202" s="5">
        <v>380000</v>
      </c>
      <c r="E202" s="5">
        <v>38000</v>
      </c>
      <c r="F202">
        <v>4.55</v>
      </c>
      <c r="G202" s="4">
        <v>10</v>
      </c>
      <c r="H202" t="s">
        <v>14</v>
      </c>
      <c r="I202" s="4" t="str">
        <f t="shared" si="3"/>
        <v>12</v>
      </c>
      <c r="J202" t="s">
        <v>12</v>
      </c>
      <c r="K202" s="4">
        <v>4.22384615384615</v>
      </c>
      <c r="L202" s="4">
        <v>4.3606321839080397</v>
      </c>
    </row>
    <row r="203" spans="1:12" x14ac:dyDescent="0.3">
      <c r="A203">
        <v>22</v>
      </c>
      <c r="B203" t="s">
        <v>41</v>
      </c>
      <c r="C203">
        <v>0</v>
      </c>
      <c r="D203" s="5">
        <v>380000</v>
      </c>
      <c r="E203" s="5">
        <v>38000</v>
      </c>
      <c r="F203">
        <v>4.55</v>
      </c>
      <c r="G203" s="4">
        <v>10</v>
      </c>
      <c r="H203" t="s">
        <v>17</v>
      </c>
      <c r="I203" s="4" t="str">
        <f t="shared" si="3"/>
        <v>4</v>
      </c>
      <c r="J203" t="s">
        <v>12</v>
      </c>
      <c r="K203" s="4">
        <v>4.1660804020100501</v>
      </c>
      <c r="L203" s="4">
        <v>4.3606321839080397</v>
      </c>
    </row>
    <row r="204" spans="1:12" x14ac:dyDescent="0.3">
      <c r="A204">
        <v>23</v>
      </c>
      <c r="B204" t="s">
        <v>42</v>
      </c>
      <c r="C204">
        <v>0</v>
      </c>
      <c r="D204" s="5">
        <v>380000</v>
      </c>
      <c r="E204" s="5">
        <v>38000</v>
      </c>
      <c r="F204">
        <v>4.55</v>
      </c>
      <c r="G204" s="4">
        <v>10</v>
      </c>
      <c r="H204" t="s">
        <v>17</v>
      </c>
      <c r="I204" s="4" t="str">
        <f t="shared" si="3"/>
        <v>4</v>
      </c>
      <c r="J204" t="s">
        <v>12</v>
      </c>
      <c r="K204" s="4">
        <v>4.1660804020100501</v>
      </c>
      <c r="L204" s="4">
        <v>4.3606321839080397</v>
      </c>
    </row>
    <row r="205" spans="1:12" x14ac:dyDescent="0.3">
      <c r="A205">
        <v>24</v>
      </c>
      <c r="B205" t="s">
        <v>43</v>
      </c>
      <c r="C205">
        <v>0</v>
      </c>
      <c r="D205" s="5">
        <v>380000</v>
      </c>
      <c r="E205" s="5">
        <v>38000</v>
      </c>
      <c r="F205">
        <v>4.55</v>
      </c>
      <c r="G205" s="4">
        <v>10</v>
      </c>
      <c r="H205" t="s">
        <v>17</v>
      </c>
      <c r="I205" s="4" t="str">
        <f t="shared" si="3"/>
        <v>4</v>
      </c>
      <c r="J205" t="s">
        <v>12</v>
      </c>
      <c r="K205" s="4">
        <v>4.1660804020100501</v>
      </c>
      <c r="L205" s="4">
        <v>4.3606321839080397</v>
      </c>
    </row>
    <row r="206" spans="1:12" x14ac:dyDescent="0.3">
      <c r="A206">
        <v>25</v>
      </c>
      <c r="B206" t="s">
        <v>44</v>
      </c>
      <c r="C206">
        <v>0</v>
      </c>
      <c r="D206" s="5">
        <v>380000</v>
      </c>
      <c r="E206" s="5">
        <v>38000</v>
      </c>
      <c r="F206">
        <v>4.55</v>
      </c>
      <c r="G206" s="4">
        <v>10</v>
      </c>
      <c r="H206" t="s">
        <v>14</v>
      </c>
      <c r="I206" s="4" t="str">
        <f t="shared" si="3"/>
        <v>12</v>
      </c>
      <c r="J206" t="s">
        <v>12</v>
      </c>
      <c r="K206" s="4">
        <v>4.22384615384615</v>
      </c>
      <c r="L206" s="4">
        <v>4.3606321839080397</v>
      </c>
    </row>
    <row r="207" spans="1:12" x14ac:dyDescent="0.3">
      <c r="A207">
        <v>26</v>
      </c>
      <c r="B207" t="s">
        <v>45</v>
      </c>
      <c r="C207">
        <v>0</v>
      </c>
      <c r="D207" s="5">
        <v>380000</v>
      </c>
      <c r="E207" s="5">
        <v>38000</v>
      </c>
      <c r="F207">
        <v>4.55</v>
      </c>
      <c r="G207" s="4">
        <v>10</v>
      </c>
      <c r="H207" t="s">
        <v>14</v>
      </c>
      <c r="I207" s="4" t="str">
        <f t="shared" si="3"/>
        <v>12</v>
      </c>
      <c r="J207" t="s">
        <v>12</v>
      </c>
      <c r="K207" s="4">
        <v>4.22384615384615</v>
      </c>
      <c r="L207" s="4">
        <v>4.3606321839080397</v>
      </c>
    </row>
    <row r="208" spans="1:12" x14ac:dyDescent="0.3">
      <c r="A208">
        <v>27</v>
      </c>
      <c r="B208" t="s">
        <v>46</v>
      </c>
      <c r="C208">
        <v>0</v>
      </c>
      <c r="D208" s="5">
        <v>380000</v>
      </c>
      <c r="E208" s="5">
        <v>38000</v>
      </c>
      <c r="F208">
        <v>4.55</v>
      </c>
      <c r="G208" s="4">
        <v>10</v>
      </c>
      <c r="H208" t="s">
        <v>11</v>
      </c>
      <c r="I208" s="4" t="str">
        <f t="shared" si="3"/>
        <v>9</v>
      </c>
      <c r="J208" t="s">
        <v>12</v>
      </c>
      <c r="K208" s="4">
        <v>4.33928571428571</v>
      </c>
      <c r="L208" s="4">
        <v>4.3606321839080397</v>
      </c>
    </row>
    <row r="209" spans="1:12" x14ac:dyDescent="0.3">
      <c r="A209">
        <v>28</v>
      </c>
      <c r="B209" t="s">
        <v>47</v>
      </c>
      <c r="C209">
        <v>0</v>
      </c>
      <c r="D209" s="5">
        <v>380000</v>
      </c>
      <c r="E209" s="5">
        <v>38000</v>
      </c>
      <c r="F209">
        <v>4.55</v>
      </c>
      <c r="G209" s="4">
        <v>10</v>
      </c>
      <c r="H209" t="s">
        <v>14</v>
      </c>
      <c r="I209" s="4" t="str">
        <f t="shared" si="3"/>
        <v>12</v>
      </c>
      <c r="J209" t="s">
        <v>12</v>
      </c>
      <c r="K209" s="4">
        <v>4.22384615384615</v>
      </c>
      <c r="L209" s="4">
        <v>4.3606321839080397</v>
      </c>
    </row>
    <row r="210" spans="1:12" x14ac:dyDescent="0.3">
      <c r="A210">
        <v>29</v>
      </c>
      <c r="B210" t="s">
        <v>48</v>
      </c>
      <c r="C210">
        <v>0</v>
      </c>
      <c r="D210" s="5">
        <v>380000</v>
      </c>
      <c r="E210" s="5">
        <v>38000</v>
      </c>
      <c r="F210">
        <v>4.55</v>
      </c>
      <c r="G210" s="4">
        <v>10</v>
      </c>
      <c r="H210" t="s">
        <v>17</v>
      </c>
      <c r="I210" s="4" t="str">
        <f t="shared" si="3"/>
        <v>4</v>
      </c>
      <c r="J210" t="s">
        <v>12</v>
      </c>
      <c r="K210" s="4">
        <v>4.1660804020100501</v>
      </c>
      <c r="L210" s="4">
        <v>4.3606321839080397</v>
      </c>
    </row>
    <row r="211" spans="1:12" x14ac:dyDescent="0.3">
      <c r="A211">
        <v>31</v>
      </c>
      <c r="B211" t="s">
        <v>50</v>
      </c>
      <c r="C211">
        <v>0</v>
      </c>
      <c r="D211" s="5">
        <v>380000</v>
      </c>
      <c r="E211" s="5">
        <v>38000</v>
      </c>
      <c r="F211">
        <v>4.55</v>
      </c>
      <c r="G211" s="4">
        <v>10</v>
      </c>
      <c r="H211" t="s">
        <v>11</v>
      </c>
      <c r="I211" s="4" t="str">
        <f t="shared" si="3"/>
        <v>9</v>
      </c>
      <c r="J211" t="s">
        <v>12</v>
      </c>
      <c r="K211" s="4">
        <v>4.33928571428571</v>
      </c>
      <c r="L211" s="4">
        <v>4.3606321839080397</v>
      </c>
    </row>
    <row r="212" spans="1:12" x14ac:dyDescent="0.3">
      <c r="A212">
        <v>34</v>
      </c>
      <c r="B212" t="s">
        <v>54</v>
      </c>
      <c r="C212">
        <v>0</v>
      </c>
      <c r="D212" s="5">
        <v>380000</v>
      </c>
      <c r="E212" s="5">
        <v>38000</v>
      </c>
      <c r="F212">
        <v>4.5</v>
      </c>
      <c r="G212" s="4">
        <v>10</v>
      </c>
      <c r="H212" t="s">
        <v>17</v>
      </c>
      <c r="I212" s="4" t="str">
        <f t="shared" si="3"/>
        <v>4</v>
      </c>
      <c r="J212" t="s">
        <v>12</v>
      </c>
      <c r="K212" s="4">
        <v>4.1660804020100501</v>
      </c>
      <c r="L212" s="4">
        <v>4.3606321839080397</v>
      </c>
    </row>
    <row r="213" spans="1:12" x14ac:dyDescent="0.3">
      <c r="A213">
        <v>37</v>
      </c>
      <c r="B213" t="s">
        <v>57</v>
      </c>
      <c r="C213">
        <v>0</v>
      </c>
      <c r="D213" s="5">
        <v>380000</v>
      </c>
      <c r="E213" s="5">
        <v>38000</v>
      </c>
      <c r="F213">
        <v>4.5</v>
      </c>
      <c r="G213" s="4">
        <v>10</v>
      </c>
      <c r="H213" t="s">
        <v>17</v>
      </c>
      <c r="I213" s="4" t="str">
        <f t="shared" si="3"/>
        <v>4</v>
      </c>
      <c r="J213" t="s">
        <v>12</v>
      </c>
      <c r="K213" s="4">
        <v>4.1660804020100501</v>
      </c>
      <c r="L213" s="4">
        <v>4.3606321839080397</v>
      </c>
    </row>
    <row r="214" spans="1:12" x14ac:dyDescent="0.3">
      <c r="A214">
        <v>38</v>
      </c>
      <c r="B214" t="s">
        <v>58</v>
      </c>
      <c r="C214">
        <v>0</v>
      </c>
      <c r="D214" s="5">
        <v>380000</v>
      </c>
      <c r="E214" s="5">
        <v>38000</v>
      </c>
      <c r="F214">
        <v>4.5</v>
      </c>
      <c r="G214" s="4">
        <v>10</v>
      </c>
      <c r="H214" t="s">
        <v>17</v>
      </c>
      <c r="I214" s="4" t="str">
        <f t="shared" si="3"/>
        <v>4</v>
      </c>
      <c r="J214" t="s">
        <v>12</v>
      </c>
      <c r="K214" s="4">
        <v>4.1660804020100501</v>
      </c>
      <c r="L214" s="4">
        <v>4.3606321839080397</v>
      </c>
    </row>
    <row r="215" spans="1:12" x14ac:dyDescent="0.3">
      <c r="A215">
        <v>39</v>
      </c>
      <c r="B215" t="s">
        <v>59</v>
      </c>
      <c r="C215">
        <v>0</v>
      </c>
      <c r="D215" s="5">
        <v>380000</v>
      </c>
      <c r="E215" s="5">
        <v>38000</v>
      </c>
      <c r="F215">
        <v>4.5</v>
      </c>
      <c r="G215" s="4">
        <v>10</v>
      </c>
      <c r="H215" t="s">
        <v>17</v>
      </c>
      <c r="I215" s="4" t="str">
        <f t="shared" si="3"/>
        <v>4</v>
      </c>
      <c r="J215" t="s">
        <v>12</v>
      </c>
      <c r="K215" s="4">
        <v>4.1660804020100501</v>
      </c>
      <c r="L215" s="4">
        <v>4.3606321839080397</v>
      </c>
    </row>
    <row r="216" spans="1:12" x14ac:dyDescent="0.3">
      <c r="A216">
        <v>40</v>
      </c>
      <c r="B216" t="s">
        <v>60</v>
      </c>
      <c r="C216">
        <v>0</v>
      </c>
      <c r="D216" s="5">
        <v>380000</v>
      </c>
      <c r="E216" s="5">
        <v>38000</v>
      </c>
      <c r="F216">
        <v>4.5</v>
      </c>
      <c r="G216" s="4">
        <v>10</v>
      </c>
      <c r="H216" t="s">
        <v>17</v>
      </c>
      <c r="I216" s="4" t="str">
        <f t="shared" si="3"/>
        <v>4</v>
      </c>
      <c r="J216" t="s">
        <v>12</v>
      </c>
      <c r="K216" s="4">
        <v>4.1660804020100501</v>
      </c>
      <c r="L216" s="4">
        <v>4.3606321839080397</v>
      </c>
    </row>
    <row r="217" spans="1:12" x14ac:dyDescent="0.3">
      <c r="A217">
        <v>41</v>
      </c>
      <c r="B217" t="s">
        <v>61</v>
      </c>
      <c r="C217">
        <v>0</v>
      </c>
      <c r="D217" s="5">
        <v>380000</v>
      </c>
      <c r="E217" s="5">
        <v>38000</v>
      </c>
      <c r="F217">
        <v>4.5</v>
      </c>
      <c r="G217" s="4">
        <v>10</v>
      </c>
      <c r="H217" t="s">
        <v>17</v>
      </c>
      <c r="I217" s="4" t="str">
        <f t="shared" si="3"/>
        <v>4</v>
      </c>
      <c r="J217" t="s">
        <v>12</v>
      </c>
      <c r="K217" s="4">
        <v>4.1660804020100501</v>
      </c>
      <c r="L217" s="4">
        <v>4.3606321839080397</v>
      </c>
    </row>
    <row r="218" spans="1:12" x14ac:dyDescent="0.3">
      <c r="A218">
        <v>42</v>
      </c>
      <c r="B218" t="s">
        <v>62</v>
      </c>
      <c r="C218">
        <v>0</v>
      </c>
      <c r="D218" s="5">
        <v>380000</v>
      </c>
      <c r="E218" s="5">
        <v>38000</v>
      </c>
      <c r="F218">
        <v>4.5</v>
      </c>
      <c r="G218" s="4">
        <v>10</v>
      </c>
      <c r="H218" t="s">
        <v>63</v>
      </c>
      <c r="I218" s="4" t="str">
        <f t="shared" si="3"/>
        <v>17</v>
      </c>
      <c r="J218" t="s">
        <v>12</v>
      </c>
      <c r="K218" s="4">
        <v>4.0227272727272698</v>
      </c>
      <c r="L218" s="4">
        <v>4.3606321839080397</v>
      </c>
    </row>
    <row r="219" spans="1:12" x14ac:dyDescent="0.3">
      <c r="A219">
        <v>44</v>
      </c>
      <c r="B219" t="s">
        <v>66</v>
      </c>
      <c r="C219">
        <v>0</v>
      </c>
      <c r="D219" s="5">
        <v>380000</v>
      </c>
      <c r="E219" s="5">
        <v>38000</v>
      </c>
      <c r="F219">
        <v>4.5</v>
      </c>
      <c r="G219" s="4">
        <v>10</v>
      </c>
      <c r="H219" t="s">
        <v>17</v>
      </c>
      <c r="I219" s="4" t="str">
        <f t="shared" si="3"/>
        <v>4</v>
      </c>
      <c r="J219" t="s">
        <v>12</v>
      </c>
      <c r="K219" s="4">
        <v>4.1660804020100501</v>
      </c>
      <c r="L219" s="4">
        <v>4.3606321839080397</v>
      </c>
    </row>
    <row r="220" spans="1:12" x14ac:dyDescent="0.3">
      <c r="A220">
        <v>45</v>
      </c>
      <c r="B220" t="s">
        <v>67</v>
      </c>
      <c r="C220">
        <v>0</v>
      </c>
      <c r="D220" s="5">
        <v>380000</v>
      </c>
      <c r="E220" s="5">
        <v>38000</v>
      </c>
      <c r="F220">
        <v>4.5</v>
      </c>
      <c r="G220" s="4">
        <v>10</v>
      </c>
      <c r="H220" t="s">
        <v>11</v>
      </c>
      <c r="I220" s="4" t="str">
        <f t="shared" si="3"/>
        <v>9</v>
      </c>
      <c r="J220" t="s">
        <v>12</v>
      </c>
      <c r="K220" s="4">
        <v>4.33928571428571</v>
      </c>
      <c r="L220" s="4">
        <v>4.3606321839080397</v>
      </c>
    </row>
    <row r="221" spans="1:12" x14ac:dyDescent="0.3">
      <c r="A221">
        <v>46</v>
      </c>
      <c r="B221" t="s">
        <v>68</v>
      </c>
      <c r="C221">
        <v>0</v>
      </c>
      <c r="D221" s="5">
        <v>380000</v>
      </c>
      <c r="E221" s="5">
        <v>38000</v>
      </c>
      <c r="F221">
        <v>4.5</v>
      </c>
      <c r="G221" s="4">
        <v>10</v>
      </c>
      <c r="H221" t="s">
        <v>17</v>
      </c>
      <c r="I221" s="4" t="str">
        <f t="shared" si="3"/>
        <v>4</v>
      </c>
      <c r="J221" t="s">
        <v>12</v>
      </c>
      <c r="K221" s="4">
        <v>4.1660804020100501</v>
      </c>
      <c r="L221" s="4">
        <v>4.3606321839080397</v>
      </c>
    </row>
    <row r="222" spans="1:12" x14ac:dyDescent="0.3">
      <c r="A222">
        <v>47</v>
      </c>
      <c r="B222" t="s">
        <v>69</v>
      </c>
      <c r="C222">
        <v>0</v>
      </c>
      <c r="D222" s="5">
        <v>380000</v>
      </c>
      <c r="E222" s="5">
        <v>38000</v>
      </c>
      <c r="F222">
        <v>4.5</v>
      </c>
      <c r="G222" s="4">
        <v>10</v>
      </c>
      <c r="H222" t="s">
        <v>14</v>
      </c>
      <c r="I222" s="4" t="str">
        <f t="shared" si="3"/>
        <v>12</v>
      </c>
      <c r="J222" t="s">
        <v>12</v>
      </c>
      <c r="K222" s="4">
        <v>4.22384615384615</v>
      </c>
      <c r="L222" s="4">
        <v>4.3606321839080397</v>
      </c>
    </row>
    <row r="223" spans="1:12" x14ac:dyDescent="0.3">
      <c r="A223">
        <v>48</v>
      </c>
      <c r="B223" t="s">
        <v>70</v>
      </c>
      <c r="C223">
        <v>0.99</v>
      </c>
      <c r="D223" s="5">
        <v>380000</v>
      </c>
      <c r="E223" s="5">
        <v>38000</v>
      </c>
      <c r="F223">
        <v>4.5</v>
      </c>
      <c r="G223" s="4">
        <v>10</v>
      </c>
      <c r="H223" t="s">
        <v>17</v>
      </c>
      <c r="I223" s="4" t="str">
        <f t="shared" si="3"/>
        <v>4</v>
      </c>
      <c r="J223" t="s">
        <v>12</v>
      </c>
      <c r="K223" s="4">
        <v>4.1660804020100501</v>
      </c>
      <c r="L223" s="4">
        <v>4.3606321839080397</v>
      </c>
    </row>
    <row r="224" spans="1:12" x14ac:dyDescent="0.3">
      <c r="A224">
        <v>49</v>
      </c>
      <c r="B224" t="s">
        <v>71</v>
      </c>
      <c r="C224">
        <v>0</v>
      </c>
      <c r="D224" s="5">
        <v>380000</v>
      </c>
      <c r="E224" s="5">
        <v>38000</v>
      </c>
      <c r="F224">
        <v>4.5</v>
      </c>
      <c r="G224" s="4">
        <v>10</v>
      </c>
      <c r="H224" t="s">
        <v>17</v>
      </c>
      <c r="I224" s="4" t="str">
        <f t="shared" si="3"/>
        <v>4</v>
      </c>
      <c r="J224" t="s">
        <v>12</v>
      </c>
      <c r="K224" s="4">
        <v>4.1660804020100501</v>
      </c>
      <c r="L224" s="4">
        <v>4.3606321839080397</v>
      </c>
    </row>
    <row r="225" spans="1:12" x14ac:dyDescent="0.3">
      <c r="A225">
        <v>50</v>
      </c>
      <c r="B225" t="s">
        <v>72</v>
      </c>
      <c r="C225">
        <v>0</v>
      </c>
      <c r="D225" s="5">
        <v>380000</v>
      </c>
      <c r="E225" s="5">
        <v>38000</v>
      </c>
      <c r="F225">
        <v>4.5</v>
      </c>
      <c r="G225" s="4">
        <v>10</v>
      </c>
      <c r="H225" t="s">
        <v>17</v>
      </c>
      <c r="I225" s="4" t="str">
        <f t="shared" si="3"/>
        <v>4</v>
      </c>
      <c r="J225" t="s">
        <v>12</v>
      </c>
      <c r="K225" s="4">
        <v>4.1660804020100501</v>
      </c>
      <c r="L225" s="4">
        <v>4.3606321839080397</v>
      </c>
    </row>
    <row r="226" spans="1:12" x14ac:dyDescent="0.3">
      <c r="A226">
        <v>51</v>
      </c>
      <c r="B226" t="s">
        <v>73</v>
      </c>
      <c r="C226">
        <v>0</v>
      </c>
      <c r="D226" s="5">
        <v>380000</v>
      </c>
      <c r="E226" s="5">
        <v>38000</v>
      </c>
      <c r="F226">
        <v>4.5</v>
      </c>
      <c r="G226" s="4">
        <v>10</v>
      </c>
      <c r="H226" t="s">
        <v>17</v>
      </c>
      <c r="I226" s="4" t="str">
        <f t="shared" si="3"/>
        <v>4</v>
      </c>
      <c r="J226" t="s">
        <v>12</v>
      </c>
      <c r="K226" s="4">
        <v>4.1660804020100501</v>
      </c>
      <c r="L226" s="4">
        <v>4.3606321839080397</v>
      </c>
    </row>
    <row r="227" spans="1:12" x14ac:dyDescent="0.3">
      <c r="A227">
        <v>52</v>
      </c>
      <c r="B227" t="s">
        <v>74</v>
      </c>
      <c r="C227">
        <v>0</v>
      </c>
      <c r="D227" s="5">
        <v>380000</v>
      </c>
      <c r="E227" s="5">
        <v>38000</v>
      </c>
      <c r="F227">
        <v>4.5</v>
      </c>
      <c r="G227" s="4">
        <v>10</v>
      </c>
      <c r="H227" t="s">
        <v>17</v>
      </c>
      <c r="I227" s="4" t="str">
        <f t="shared" si="3"/>
        <v>4</v>
      </c>
      <c r="J227" t="s">
        <v>12</v>
      </c>
      <c r="K227" s="4">
        <v>4.1660804020100501</v>
      </c>
      <c r="L227" s="4">
        <v>4.3606321839080397</v>
      </c>
    </row>
    <row r="228" spans="1:12" x14ac:dyDescent="0.3">
      <c r="A228">
        <v>53</v>
      </c>
      <c r="B228" t="s">
        <v>75</v>
      </c>
      <c r="C228">
        <v>0</v>
      </c>
      <c r="D228" s="5">
        <v>380000</v>
      </c>
      <c r="E228" s="5">
        <v>38000</v>
      </c>
      <c r="F228">
        <v>4.5</v>
      </c>
      <c r="G228" s="4">
        <v>10</v>
      </c>
      <c r="H228" t="s">
        <v>17</v>
      </c>
      <c r="I228" s="4" t="str">
        <f t="shared" si="3"/>
        <v>4</v>
      </c>
      <c r="J228" t="s">
        <v>12</v>
      </c>
      <c r="K228" s="4">
        <v>4.1660804020100501</v>
      </c>
      <c r="L228" s="4">
        <v>4.3606321839080397</v>
      </c>
    </row>
    <row r="229" spans="1:12" x14ac:dyDescent="0.3">
      <c r="A229">
        <v>54</v>
      </c>
      <c r="B229" t="s">
        <v>76</v>
      </c>
      <c r="C229">
        <v>0</v>
      </c>
      <c r="D229" s="5">
        <v>380000</v>
      </c>
      <c r="E229" s="5">
        <v>38000</v>
      </c>
      <c r="F229">
        <v>4.5</v>
      </c>
      <c r="G229" s="4">
        <v>10</v>
      </c>
      <c r="H229" t="s">
        <v>14</v>
      </c>
      <c r="I229" s="4" t="str">
        <f t="shared" si="3"/>
        <v>12</v>
      </c>
      <c r="J229" t="s">
        <v>12</v>
      </c>
      <c r="K229" s="4">
        <v>4.22384615384615</v>
      </c>
      <c r="L229" s="4">
        <v>4.3606321839080397</v>
      </c>
    </row>
    <row r="230" spans="1:12" x14ac:dyDescent="0.3">
      <c r="A230">
        <v>55</v>
      </c>
      <c r="B230" t="s">
        <v>77</v>
      </c>
      <c r="C230">
        <v>0</v>
      </c>
      <c r="D230" s="5">
        <v>380000</v>
      </c>
      <c r="E230" s="5">
        <v>38000</v>
      </c>
      <c r="F230">
        <v>4.5</v>
      </c>
      <c r="G230" s="4">
        <v>10</v>
      </c>
      <c r="H230" t="s">
        <v>17</v>
      </c>
      <c r="I230" s="4" t="str">
        <f t="shared" si="3"/>
        <v>4</v>
      </c>
      <c r="J230" t="s">
        <v>12</v>
      </c>
      <c r="K230" s="4">
        <v>4.1660804020100501</v>
      </c>
      <c r="L230" s="4">
        <v>4.3606321839080397</v>
      </c>
    </row>
    <row r="231" spans="1:12" x14ac:dyDescent="0.3">
      <c r="A231">
        <v>57</v>
      </c>
      <c r="B231" t="s">
        <v>79</v>
      </c>
      <c r="C231">
        <v>0</v>
      </c>
      <c r="D231" s="5">
        <v>380000</v>
      </c>
      <c r="E231" s="5">
        <v>38000</v>
      </c>
      <c r="F231">
        <v>4.5</v>
      </c>
      <c r="G231" s="4">
        <v>10</v>
      </c>
      <c r="H231" t="s">
        <v>14</v>
      </c>
      <c r="I231" s="4" t="str">
        <f t="shared" si="3"/>
        <v>12</v>
      </c>
      <c r="J231" t="s">
        <v>12</v>
      </c>
      <c r="K231" s="4">
        <v>4.22384615384615</v>
      </c>
      <c r="L231" s="4">
        <v>4.3606321839080397</v>
      </c>
    </row>
    <row r="232" spans="1:12" x14ac:dyDescent="0.3">
      <c r="A232">
        <v>61</v>
      </c>
      <c r="B232" t="s">
        <v>84</v>
      </c>
      <c r="C232">
        <v>0</v>
      </c>
      <c r="D232" s="5">
        <v>380000</v>
      </c>
      <c r="E232" s="5">
        <v>38000</v>
      </c>
      <c r="F232">
        <v>4.5</v>
      </c>
      <c r="G232" s="4">
        <v>10</v>
      </c>
      <c r="H232" t="s">
        <v>14</v>
      </c>
      <c r="I232" s="4" t="str">
        <f t="shared" si="3"/>
        <v>12</v>
      </c>
      <c r="J232" t="s">
        <v>12</v>
      </c>
      <c r="K232" s="4">
        <v>4.22384615384615</v>
      </c>
      <c r="L232" s="4">
        <v>4.3606321839080397</v>
      </c>
    </row>
    <row r="233" spans="1:12" x14ac:dyDescent="0.3">
      <c r="A233">
        <v>62</v>
      </c>
      <c r="B233" t="s">
        <v>85</v>
      </c>
      <c r="C233">
        <v>0</v>
      </c>
      <c r="D233" s="5">
        <v>380000</v>
      </c>
      <c r="E233" s="5">
        <v>38000</v>
      </c>
      <c r="F233">
        <v>4.5</v>
      </c>
      <c r="G233" s="4">
        <v>10</v>
      </c>
      <c r="H233" t="s">
        <v>14</v>
      </c>
      <c r="I233" s="4" t="str">
        <f t="shared" si="3"/>
        <v>12</v>
      </c>
      <c r="J233" t="s">
        <v>12</v>
      </c>
      <c r="K233" s="4">
        <v>4.22384615384615</v>
      </c>
      <c r="L233" s="4">
        <v>4.3606321839080397</v>
      </c>
    </row>
    <row r="234" spans="1:12" x14ac:dyDescent="0.3">
      <c r="A234">
        <v>63</v>
      </c>
      <c r="B234" t="s">
        <v>86</v>
      </c>
      <c r="C234">
        <v>0</v>
      </c>
      <c r="D234" s="5">
        <v>380000</v>
      </c>
      <c r="E234" s="5">
        <v>38000</v>
      </c>
      <c r="F234">
        <v>4.5</v>
      </c>
      <c r="G234" s="4">
        <v>10</v>
      </c>
      <c r="H234" t="s">
        <v>11</v>
      </c>
      <c r="I234" s="4" t="str">
        <f t="shared" si="3"/>
        <v>9</v>
      </c>
      <c r="J234" t="s">
        <v>12</v>
      </c>
      <c r="K234" s="4">
        <v>4.33928571428571</v>
      </c>
      <c r="L234" s="4">
        <v>4.3606321839080397</v>
      </c>
    </row>
    <row r="235" spans="1:12" x14ac:dyDescent="0.3">
      <c r="A235">
        <v>65</v>
      </c>
      <c r="B235" t="s">
        <v>88</v>
      </c>
      <c r="C235">
        <v>0</v>
      </c>
      <c r="D235" s="5">
        <v>380000</v>
      </c>
      <c r="E235" s="5">
        <v>38000</v>
      </c>
      <c r="F235">
        <v>4.5</v>
      </c>
      <c r="G235" s="4">
        <v>10</v>
      </c>
      <c r="H235" t="s">
        <v>11</v>
      </c>
      <c r="I235" s="4" t="str">
        <f t="shared" si="3"/>
        <v>9</v>
      </c>
      <c r="J235" t="s">
        <v>12</v>
      </c>
      <c r="K235" s="4">
        <v>4.33928571428571</v>
      </c>
      <c r="L235" s="4">
        <v>4.3606321839080397</v>
      </c>
    </row>
    <row r="236" spans="1:12" x14ac:dyDescent="0.3">
      <c r="A236">
        <v>66</v>
      </c>
      <c r="B236" t="s">
        <v>89</v>
      </c>
      <c r="C236">
        <v>0</v>
      </c>
      <c r="D236" s="5">
        <v>380000</v>
      </c>
      <c r="E236" s="5">
        <v>38000</v>
      </c>
      <c r="F236">
        <v>4.5</v>
      </c>
      <c r="G236" s="4">
        <v>10</v>
      </c>
      <c r="H236" t="s">
        <v>17</v>
      </c>
      <c r="I236" s="4" t="str">
        <f t="shared" si="3"/>
        <v>4</v>
      </c>
      <c r="J236" t="s">
        <v>12</v>
      </c>
      <c r="K236" s="4">
        <v>4.1660804020100501</v>
      </c>
      <c r="L236" s="4">
        <v>4.3606321839080397</v>
      </c>
    </row>
    <row r="237" spans="1:12" x14ac:dyDescent="0.3">
      <c r="A237">
        <v>68</v>
      </c>
      <c r="B237" t="s">
        <v>91</v>
      </c>
      <c r="C237">
        <v>0</v>
      </c>
      <c r="D237" s="5">
        <v>380000</v>
      </c>
      <c r="E237" s="5">
        <v>38000</v>
      </c>
      <c r="F237">
        <v>4.5</v>
      </c>
      <c r="G237" s="4">
        <v>10</v>
      </c>
      <c r="H237" t="s">
        <v>17</v>
      </c>
      <c r="I237" s="4" t="str">
        <f t="shared" si="3"/>
        <v>4</v>
      </c>
      <c r="J237" t="s">
        <v>12</v>
      </c>
      <c r="K237" s="4">
        <v>4.1660804020100501</v>
      </c>
      <c r="L237" s="4">
        <v>4.3606321839080397</v>
      </c>
    </row>
    <row r="238" spans="1:12" x14ac:dyDescent="0.3">
      <c r="A238">
        <v>69</v>
      </c>
      <c r="B238" t="s">
        <v>92</v>
      </c>
      <c r="C238">
        <v>0</v>
      </c>
      <c r="D238" s="5">
        <v>380000</v>
      </c>
      <c r="E238" s="5">
        <v>38000</v>
      </c>
      <c r="F238">
        <v>4.5</v>
      </c>
      <c r="G238" s="4">
        <v>10</v>
      </c>
      <c r="H238" t="s">
        <v>17</v>
      </c>
      <c r="I238" s="4" t="str">
        <f t="shared" si="3"/>
        <v>4</v>
      </c>
      <c r="J238" t="s">
        <v>12</v>
      </c>
      <c r="K238" s="4">
        <v>4.1660804020100501</v>
      </c>
      <c r="L238" s="4">
        <v>4.3606321839080397</v>
      </c>
    </row>
    <row r="239" spans="1:12" x14ac:dyDescent="0.3">
      <c r="A239">
        <v>70</v>
      </c>
      <c r="B239" t="s">
        <v>93</v>
      </c>
      <c r="C239">
        <v>0</v>
      </c>
      <c r="D239" s="5">
        <v>380000</v>
      </c>
      <c r="E239" s="5">
        <v>38000</v>
      </c>
      <c r="F239">
        <v>4.5</v>
      </c>
      <c r="G239" s="4">
        <v>10</v>
      </c>
      <c r="H239" t="s">
        <v>17</v>
      </c>
      <c r="I239" s="4" t="str">
        <f t="shared" si="3"/>
        <v>4</v>
      </c>
      <c r="J239" t="s">
        <v>12</v>
      </c>
      <c r="K239" s="4">
        <v>4.1660804020100501</v>
      </c>
      <c r="L239" s="4">
        <v>4.3606321839080397</v>
      </c>
    </row>
    <row r="240" spans="1:12" x14ac:dyDescent="0.3">
      <c r="A240">
        <v>73</v>
      </c>
      <c r="B240" t="s">
        <v>97</v>
      </c>
      <c r="C240">
        <v>0</v>
      </c>
      <c r="D240" s="5">
        <v>380000</v>
      </c>
      <c r="E240" s="5">
        <v>38000</v>
      </c>
      <c r="F240">
        <v>4.5</v>
      </c>
      <c r="G240" s="4">
        <v>10</v>
      </c>
      <c r="H240" t="s">
        <v>11</v>
      </c>
      <c r="I240" s="4" t="str">
        <f t="shared" si="3"/>
        <v>9</v>
      </c>
      <c r="J240" t="s">
        <v>12</v>
      </c>
      <c r="K240" s="4">
        <v>4.33928571428571</v>
      </c>
      <c r="L240" s="4">
        <v>4.3606321839080397</v>
      </c>
    </row>
    <row r="241" spans="1:12" x14ac:dyDescent="0.3">
      <c r="A241">
        <v>74</v>
      </c>
      <c r="B241" t="s">
        <v>98</v>
      </c>
      <c r="C241">
        <v>0</v>
      </c>
      <c r="D241" s="5">
        <v>380000</v>
      </c>
      <c r="E241" s="5">
        <v>38000</v>
      </c>
      <c r="F241">
        <v>4.45</v>
      </c>
      <c r="G241" s="4">
        <v>10</v>
      </c>
      <c r="H241" t="s">
        <v>17</v>
      </c>
      <c r="I241" s="4" t="str">
        <f t="shared" si="3"/>
        <v>4</v>
      </c>
      <c r="J241" t="s">
        <v>12</v>
      </c>
      <c r="K241" s="4">
        <v>4.1660804020100501</v>
      </c>
      <c r="L241" s="4">
        <v>4.3606321839080397</v>
      </c>
    </row>
    <row r="242" spans="1:12" x14ac:dyDescent="0.3">
      <c r="A242">
        <v>75</v>
      </c>
      <c r="B242" t="s">
        <v>99</v>
      </c>
      <c r="C242">
        <v>0</v>
      </c>
      <c r="D242" s="5">
        <v>380000</v>
      </c>
      <c r="E242" s="5">
        <v>38000</v>
      </c>
      <c r="F242">
        <v>4.45</v>
      </c>
      <c r="G242" s="4">
        <v>10</v>
      </c>
      <c r="H242" t="s">
        <v>17</v>
      </c>
      <c r="I242" s="4" t="str">
        <f t="shared" si="3"/>
        <v>4</v>
      </c>
      <c r="J242" t="s">
        <v>12</v>
      </c>
      <c r="K242" s="4">
        <v>4.1660804020100501</v>
      </c>
      <c r="L242" s="4">
        <v>4.3606321839080397</v>
      </c>
    </row>
    <row r="243" spans="1:12" x14ac:dyDescent="0.3">
      <c r="A243">
        <v>76</v>
      </c>
      <c r="B243" t="s">
        <v>100</v>
      </c>
      <c r="C243">
        <v>0</v>
      </c>
      <c r="D243" s="5">
        <v>380000</v>
      </c>
      <c r="E243" s="5">
        <v>38000</v>
      </c>
      <c r="F243">
        <v>4.45</v>
      </c>
      <c r="G243" s="4">
        <v>10</v>
      </c>
      <c r="H243" t="s">
        <v>11</v>
      </c>
      <c r="I243" s="4" t="str">
        <f t="shared" si="3"/>
        <v>9</v>
      </c>
      <c r="J243" t="s">
        <v>12</v>
      </c>
      <c r="K243" s="4">
        <v>4.33928571428571</v>
      </c>
      <c r="L243" s="4">
        <v>4.3606321839080397</v>
      </c>
    </row>
    <row r="244" spans="1:12" x14ac:dyDescent="0.3">
      <c r="A244">
        <v>77</v>
      </c>
      <c r="B244" t="s">
        <v>101</v>
      </c>
      <c r="C244">
        <v>0</v>
      </c>
      <c r="D244" s="5">
        <v>380000</v>
      </c>
      <c r="E244" s="5">
        <v>38000</v>
      </c>
      <c r="F244">
        <v>4.45</v>
      </c>
      <c r="G244" s="4">
        <v>10</v>
      </c>
      <c r="H244" t="s">
        <v>11</v>
      </c>
      <c r="I244" s="4" t="str">
        <f t="shared" si="3"/>
        <v>9</v>
      </c>
      <c r="J244" t="s">
        <v>12</v>
      </c>
      <c r="K244" s="4">
        <v>4.33928571428571</v>
      </c>
      <c r="L244" s="4">
        <v>4.3606321839080397</v>
      </c>
    </row>
    <row r="245" spans="1:12" x14ac:dyDescent="0.3">
      <c r="A245">
        <v>78</v>
      </c>
      <c r="B245" t="s">
        <v>102</v>
      </c>
      <c r="C245">
        <v>0</v>
      </c>
      <c r="D245" s="5">
        <v>380000</v>
      </c>
      <c r="E245" s="5">
        <v>38000</v>
      </c>
      <c r="F245">
        <v>4.45</v>
      </c>
      <c r="G245" s="4">
        <v>10</v>
      </c>
      <c r="H245" t="s">
        <v>14</v>
      </c>
      <c r="I245" s="4" t="str">
        <f t="shared" si="3"/>
        <v>12</v>
      </c>
      <c r="J245" t="s">
        <v>12</v>
      </c>
      <c r="K245" s="4">
        <v>4.22384615384615</v>
      </c>
      <c r="L245" s="4">
        <v>4.3606321839080397</v>
      </c>
    </row>
    <row r="246" spans="1:12" x14ac:dyDescent="0.3">
      <c r="A246">
        <v>79</v>
      </c>
      <c r="B246" t="s">
        <v>103</v>
      </c>
      <c r="C246">
        <v>0</v>
      </c>
      <c r="D246" s="5">
        <v>380000</v>
      </c>
      <c r="E246" s="5">
        <v>38000</v>
      </c>
      <c r="F246">
        <v>4.45</v>
      </c>
      <c r="G246" s="4">
        <v>10</v>
      </c>
      <c r="H246" t="s">
        <v>14</v>
      </c>
      <c r="I246" s="4" t="str">
        <f t="shared" si="3"/>
        <v>12</v>
      </c>
      <c r="J246" t="s">
        <v>12</v>
      </c>
      <c r="K246" s="4">
        <v>4.22384615384615</v>
      </c>
      <c r="L246" s="4">
        <v>4.3606321839080397</v>
      </c>
    </row>
    <row r="247" spans="1:12" x14ac:dyDescent="0.3">
      <c r="A247">
        <v>81</v>
      </c>
      <c r="B247" t="s">
        <v>105</v>
      </c>
      <c r="C247">
        <v>0</v>
      </c>
      <c r="D247" s="5">
        <v>380000</v>
      </c>
      <c r="E247" s="5">
        <v>38000</v>
      </c>
      <c r="F247">
        <v>4.45</v>
      </c>
      <c r="G247" s="4">
        <v>10</v>
      </c>
      <c r="H247" t="s">
        <v>11</v>
      </c>
      <c r="I247" s="4" t="str">
        <f t="shared" si="3"/>
        <v>9</v>
      </c>
      <c r="J247" t="s">
        <v>12</v>
      </c>
      <c r="K247" s="4">
        <v>4.33928571428571</v>
      </c>
      <c r="L247" s="4">
        <v>4.3606321839080397</v>
      </c>
    </row>
    <row r="248" spans="1:12" x14ac:dyDescent="0.3">
      <c r="A248">
        <v>83</v>
      </c>
      <c r="B248" t="s">
        <v>107</v>
      </c>
      <c r="C248">
        <v>0</v>
      </c>
      <c r="D248" s="5">
        <v>380000</v>
      </c>
      <c r="E248" s="5">
        <v>38000</v>
      </c>
      <c r="F248">
        <v>4.45</v>
      </c>
      <c r="G248" s="4">
        <v>10</v>
      </c>
      <c r="H248" t="s">
        <v>11</v>
      </c>
      <c r="I248" s="4" t="str">
        <f t="shared" si="3"/>
        <v>9</v>
      </c>
      <c r="J248" t="s">
        <v>12</v>
      </c>
      <c r="K248" s="4">
        <v>4.33928571428571</v>
      </c>
      <c r="L248" s="4">
        <v>4.3606321839080397</v>
      </c>
    </row>
    <row r="249" spans="1:12" x14ac:dyDescent="0.3">
      <c r="A249">
        <v>86</v>
      </c>
      <c r="B249" t="s">
        <v>110</v>
      </c>
      <c r="C249">
        <v>0</v>
      </c>
      <c r="D249" s="5">
        <v>380000</v>
      </c>
      <c r="E249" s="5">
        <v>38000</v>
      </c>
      <c r="F249">
        <v>4.45</v>
      </c>
      <c r="G249" s="4">
        <v>10</v>
      </c>
      <c r="H249" t="s">
        <v>63</v>
      </c>
      <c r="I249" s="4" t="str">
        <f t="shared" si="3"/>
        <v>17</v>
      </c>
      <c r="J249" t="s">
        <v>12</v>
      </c>
      <c r="K249" s="4">
        <v>4.0227272727272698</v>
      </c>
      <c r="L249" s="4">
        <v>4.3606321839080397</v>
      </c>
    </row>
    <row r="250" spans="1:12" x14ac:dyDescent="0.3">
      <c r="A250">
        <v>87</v>
      </c>
      <c r="B250" t="s">
        <v>111</v>
      </c>
      <c r="C250">
        <v>0</v>
      </c>
      <c r="D250" s="5">
        <v>380000</v>
      </c>
      <c r="E250" s="5">
        <v>38000</v>
      </c>
      <c r="F250">
        <v>4.45</v>
      </c>
      <c r="G250" s="4">
        <v>10</v>
      </c>
      <c r="H250" t="s">
        <v>17</v>
      </c>
      <c r="I250" s="4" t="str">
        <f t="shared" si="3"/>
        <v>4</v>
      </c>
      <c r="J250" t="s">
        <v>12</v>
      </c>
      <c r="K250" s="4">
        <v>4.1660804020100501</v>
      </c>
      <c r="L250" s="4">
        <v>4.3606321839080397</v>
      </c>
    </row>
    <row r="251" spans="1:12" x14ac:dyDescent="0.3">
      <c r="A251">
        <v>88</v>
      </c>
      <c r="B251" t="s">
        <v>112</v>
      </c>
      <c r="C251">
        <v>0</v>
      </c>
      <c r="D251" s="5">
        <v>380000</v>
      </c>
      <c r="E251" s="5">
        <v>38000</v>
      </c>
      <c r="F251">
        <v>4.45</v>
      </c>
      <c r="G251" s="4">
        <v>10</v>
      </c>
      <c r="H251" t="s">
        <v>17</v>
      </c>
      <c r="I251" s="4" t="str">
        <f t="shared" si="3"/>
        <v>4</v>
      </c>
      <c r="J251" t="s">
        <v>12</v>
      </c>
      <c r="K251" s="4">
        <v>4.1660804020100501</v>
      </c>
      <c r="L251" s="4">
        <v>4.3606321839080397</v>
      </c>
    </row>
    <row r="252" spans="1:12" x14ac:dyDescent="0.3">
      <c r="A252">
        <v>89</v>
      </c>
      <c r="B252" t="s">
        <v>113</v>
      </c>
      <c r="C252">
        <v>0</v>
      </c>
      <c r="D252" s="5">
        <v>380000</v>
      </c>
      <c r="E252" s="5">
        <v>38000</v>
      </c>
      <c r="F252">
        <v>4.45</v>
      </c>
      <c r="G252" s="4">
        <v>10</v>
      </c>
      <c r="H252" t="s">
        <v>63</v>
      </c>
      <c r="I252" s="4" t="str">
        <f t="shared" si="3"/>
        <v>17</v>
      </c>
      <c r="J252" t="s">
        <v>12</v>
      </c>
      <c r="K252" s="4">
        <v>4.0227272727272698</v>
      </c>
      <c r="L252" s="4">
        <v>4.3606321839080397</v>
      </c>
    </row>
    <row r="253" spans="1:12" x14ac:dyDescent="0.3">
      <c r="A253">
        <v>90</v>
      </c>
      <c r="B253" t="s">
        <v>114</v>
      </c>
      <c r="C253">
        <v>0</v>
      </c>
      <c r="D253" s="5">
        <v>380000</v>
      </c>
      <c r="E253" s="5">
        <v>38000</v>
      </c>
      <c r="F253">
        <v>4.45</v>
      </c>
      <c r="G253" s="4">
        <v>10</v>
      </c>
      <c r="H253" t="s">
        <v>17</v>
      </c>
      <c r="I253" s="4" t="str">
        <f t="shared" si="3"/>
        <v>4</v>
      </c>
      <c r="J253" t="s">
        <v>12</v>
      </c>
      <c r="K253" s="4">
        <v>4.1660804020100501</v>
      </c>
      <c r="L253" s="4">
        <v>4.3606321839080397</v>
      </c>
    </row>
    <row r="254" spans="1:12" x14ac:dyDescent="0.3">
      <c r="A254">
        <v>91</v>
      </c>
      <c r="B254" t="s">
        <v>115</v>
      </c>
      <c r="C254">
        <v>0</v>
      </c>
      <c r="D254" s="5">
        <v>380000</v>
      </c>
      <c r="E254" s="5">
        <v>38000</v>
      </c>
      <c r="F254">
        <v>4.45</v>
      </c>
      <c r="G254" s="4">
        <v>10</v>
      </c>
      <c r="H254" t="s">
        <v>17</v>
      </c>
      <c r="I254" s="4" t="str">
        <f t="shared" si="3"/>
        <v>4</v>
      </c>
      <c r="J254" t="s">
        <v>12</v>
      </c>
      <c r="K254" s="4">
        <v>4.1660804020100501</v>
      </c>
      <c r="L254" s="4">
        <v>4.3606321839080397</v>
      </c>
    </row>
    <row r="255" spans="1:12" x14ac:dyDescent="0.3">
      <c r="A255">
        <v>92</v>
      </c>
      <c r="B255" t="s">
        <v>116</v>
      </c>
      <c r="C255">
        <v>0</v>
      </c>
      <c r="D255" s="5">
        <v>380000</v>
      </c>
      <c r="E255" s="5">
        <v>38000</v>
      </c>
      <c r="F255">
        <v>4.45</v>
      </c>
      <c r="G255" s="4">
        <v>10</v>
      </c>
      <c r="H255" t="s">
        <v>17</v>
      </c>
      <c r="I255" s="4" t="str">
        <f t="shared" si="3"/>
        <v>4</v>
      </c>
      <c r="J255" t="s">
        <v>12</v>
      </c>
      <c r="K255" s="4">
        <v>4.1660804020100501</v>
      </c>
      <c r="L255" s="4">
        <v>4.3606321839080397</v>
      </c>
    </row>
    <row r="256" spans="1:12" x14ac:dyDescent="0.3">
      <c r="A256">
        <v>93</v>
      </c>
      <c r="B256" t="s">
        <v>117</v>
      </c>
      <c r="C256">
        <v>0</v>
      </c>
      <c r="D256" s="5">
        <v>380000</v>
      </c>
      <c r="E256" s="5">
        <v>38000</v>
      </c>
      <c r="F256">
        <v>4.45</v>
      </c>
      <c r="G256" s="4">
        <v>10</v>
      </c>
      <c r="H256" t="s">
        <v>17</v>
      </c>
      <c r="I256" s="4" t="str">
        <f t="shared" si="3"/>
        <v>4</v>
      </c>
      <c r="J256" t="s">
        <v>12</v>
      </c>
      <c r="K256" s="4">
        <v>4.1660804020100501</v>
      </c>
      <c r="L256" s="4">
        <v>4.3606321839080397</v>
      </c>
    </row>
    <row r="257" spans="1:12" x14ac:dyDescent="0.3">
      <c r="A257">
        <v>94</v>
      </c>
      <c r="B257" t="s">
        <v>118</v>
      </c>
      <c r="C257">
        <v>0</v>
      </c>
      <c r="D257" s="5">
        <v>380000</v>
      </c>
      <c r="E257" s="5">
        <v>38000</v>
      </c>
      <c r="F257">
        <v>4.45</v>
      </c>
      <c r="G257" s="4">
        <v>10</v>
      </c>
      <c r="H257" t="s">
        <v>17</v>
      </c>
      <c r="I257" s="4" t="str">
        <f t="shared" si="3"/>
        <v>4</v>
      </c>
      <c r="J257" t="s">
        <v>12</v>
      </c>
      <c r="K257" s="4">
        <v>4.1660804020100501</v>
      </c>
      <c r="L257" s="4">
        <v>4.3606321839080397</v>
      </c>
    </row>
    <row r="258" spans="1:12" x14ac:dyDescent="0.3">
      <c r="A258">
        <v>95</v>
      </c>
      <c r="B258" t="s">
        <v>119</v>
      </c>
      <c r="C258">
        <v>0</v>
      </c>
      <c r="D258" s="5">
        <v>380000</v>
      </c>
      <c r="E258" s="5">
        <v>38000</v>
      </c>
      <c r="F258">
        <v>4.45</v>
      </c>
      <c r="G258" s="4">
        <v>10</v>
      </c>
      <c r="H258" t="s">
        <v>17</v>
      </c>
      <c r="I258" s="4" t="str">
        <f t="shared" si="3"/>
        <v>4</v>
      </c>
      <c r="J258" t="s">
        <v>12</v>
      </c>
      <c r="K258" s="4">
        <v>4.1660804020100501</v>
      </c>
      <c r="L258" s="4">
        <v>4.3606321839080397</v>
      </c>
    </row>
    <row r="259" spans="1:12" x14ac:dyDescent="0.3">
      <c r="A259">
        <v>99</v>
      </c>
      <c r="B259" t="s">
        <v>125</v>
      </c>
      <c r="C259">
        <v>0</v>
      </c>
      <c r="D259" s="5">
        <v>380000</v>
      </c>
      <c r="E259" s="5">
        <v>38000</v>
      </c>
      <c r="F259">
        <v>4.45</v>
      </c>
      <c r="G259" s="4">
        <v>10</v>
      </c>
      <c r="H259" t="s">
        <v>17</v>
      </c>
      <c r="I259" s="4" t="str">
        <f t="shared" ref="I259:I322" si="4">LEFT(H259,SEARCH("+",H259)-1)</f>
        <v>4</v>
      </c>
      <c r="J259" t="s">
        <v>12</v>
      </c>
      <c r="K259" s="4">
        <v>4.1660804020100501</v>
      </c>
      <c r="L259" s="4">
        <v>4.3606321839080397</v>
      </c>
    </row>
    <row r="260" spans="1:12" x14ac:dyDescent="0.3">
      <c r="A260">
        <v>100</v>
      </c>
      <c r="B260" t="s">
        <v>126</v>
      </c>
      <c r="C260">
        <v>0</v>
      </c>
      <c r="D260" s="5">
        <v>380000</v>
      </c>
      <c r="E260" s="5">
        <v>38000</v>
      </c>
      <c r="F260">
        <v>4.45</v>
      </c>
      <c r="G260" s="4">
        <v>10</v>
      </c>
      <c r="H260" t="s">
        <v>17</v>
      </c>
      <c r="I260" s="4" t="str">
        <f t="shared" si="4"/>
        <v>4</v>
      </c>
      <c r="J260" t="s">
        <v>12</v>
      </c>
      <c r="K260" s="4">
        <v>4.1660804020100501</v>
      </c>
      <c r="L260" s="4">
        <v>4.3606321839080397</v>
      </c>
    </row>
    <row r="261" spans="1:12" x14ac:dyDescent="0.3">
      <c r="A261">
        <v>101</v>
      </c>
      <c r="B261" t="s">
        <v>127</v>
      </c>
      <c r="C261">
        <v>0.99</v>
      </c>
      <c r="D261" s="5">
        <v>380000</v>
      </c>
      <c r="E261" s="5">
        <v>38000</v>
      </c>
      <c r="F261">
        <v>4.45</v>
      </c>
      <c r="G261" s="4">
        <v>10</v>
      </c>
      <c r="H261" t="s">
        <v>17</v>
      </c>
      <c r="I261" s="4" t="str">
        <f t="shared" si="4"/>
        <v>4</v>
      </c>
      <c r="J261" t="s">
        <v>12</v>
      </c>
      <c r="K261" s="4">
        <v>4.1660804020100501</v>
      </c>
      <c r="L261" s="4">
        <v>4.3606321839080397</v>
      </c>
    </row>
    <row r="262" spans="1:12" x14ac:dyDescent="0.3">
      <c r="A262">
        <v>102</v>
      </c>
      <c r="B262" t="s">
        <v>128</v>
      </c>
      <c r="C262">
        <v>0</v>
      </c>
      <c r="D262" s="5">
        <v>380000</v>
      </c>
      <c r="E262" s="5">
        <v>38000</v>
      </c>
      <c r="F262">
        <v>4.45</v>
      </c>
      <c r="G262" s="4">
        <v>10</v>
      </c>
      <c r="H262" t="s">
        <v>17</v>
      </c>
      <c r="I262" s="4" t="str">
        <f t="shared" si="4"/>
        <v>4</v>
      </c>
      <c r="J262" t="s">
        <v>12</v>
      </c>
      <c r="K262" s="4">
        <v>4.1660804020100501</v>
      </c>
      <c r="L262" s="4">
        <v>4.3606321839080397</v>
      </c>
    </row>
    <row r="263" spans="1:12" x14ac:dyDescent="0.3">
      <c r="A263">
        <v>103</v>
      </c>
      <c r="B263" t="s">
        <v>129</v>
      </c>
      <c r="C263">
        <v>0</v>
      </c>
      <c r="D263" s="5">
        <v>380000</v>
      </c>
      <c r="E263" s="5">
        <v>38000</v>
      </c>
      <c r="F263">
        <v>4.4000000000000004</v>
      </c>
      <c r="G263" s="4">
        <v>10</v>
      </c>
      <c r="H263" t="s">
        <v>14</v>
      </c>
      <c r="I263" s="4" t="str">
        <f t="shared" si="4"/>
        <v>12</v>
      </c>
      <c r="J263" t="s">
        <v>12</v>
      </c>
      <c r="K263" s="4">
        <v>4.22384615384615</v>
      </c>
      <c r="L263" s="4">
        <v>4.3606321839080397</v>
      </c>
    </row>
    <row r="264" spans="1:12" x14ac:dyDescent="0.3">
      <c r="A264">
        <v>105</v>
      </c>
      <c r="B264" t="s">
        <v>131</v>
      </c>
      <c r="C264">
        <v>0</v>
      </c>
      <c r="D264" s="5">
        <v>380000</v>
      </c>
      <c r="E264" s="5">
        <v>38000</v>
      </c>
      <c r="F264">
        <v>4.4000000000000004</v>
      </c>
      <c r="G264" s="4">
        <v>10</v>
      </c>
      <c r="H264" t="s">
        <v>17</v>
      </c>
      <c r="I264" s="4" t="str">
        <f t="shared" si="4"/>
        <v>4</v>
      </c>
      <c r="J264" t="s">
        <v>12</v>
      </c>
      <c r="K264" s="4">
        <v>4.1660804020100501</v>
      </c>
      <c r="L264" s="4">
        <v>4.3606321839080397</v>
      </c>
    </row>
    <row r="265" spans="1:12" x14ac:dyDescent="0.3">
      <c r="A265">
        <v>106</v>
      </c>
      <c r="B265" t="s">
        <v>132</v>
      </c>
      <c r="C265">
        <v>0</v>
      </c>
      <c r="D265" s="5">
        <v>380000</v>
      </c>
      <c r="E265" s="5">
        <v>38000</v>
      </c>
      <c r="F265">
        <v>4.4000000000000004</v>
      </c>
      <c r="G265" s="4">
        <v>10</v>
      </c>
      <c r="H265" t="s">
        <v>17</v>
      </c>
      <c r="I265" s="4" t="str">
        <f t="shared" si="4"/>
        <v>4</v>
      </c>
      <c r="J265" t="s">
        <v>12</v>
      </c>
      <c r="K265" s="4">
        <v>4.1660804020100501</v>
      </c>
      <c r="L265" s="4">
        <v>4.3606321839080397</v>
      </c>
    </row>
    <row r="266" spans="1:12" x14ac:dyDescent="0.3">
      <c r="A266">
        <v>108</v>
      </c>
      <c r="B266" t="s">
        <v>134</v>
      </c>
      <c r="C266">
        <v>0</v>
      </c>
      <c r="D266" s="5">
        <v>380000</v>
      </c>
      <c r="E266" s="5">
        <v>38000</v>
      </c>
      <c r="F266">
        <v>4.4000000000000004</v>
      </c>
      <c r="G266" s="4">
        <v>10</v>
      </c>
      <c r="H266" t="s">
        <v>14</v>
      </c>
      <c r="I266" s="4" t="str">
        <f t="shared" si="4"/>
        <v>12</v>
      </c>
      <c r="J266" t="s">
        <v>12</v>
      </c>
      <c r="K266" s="4">
        <v>4.22384615384615</v>
      </c>
      <c r="L266" s="4">
        <v>4.3606321839080397</v>
      </c>
    </row>
    <row r="267" spans="1:12" x14ac:dyDescent="0.3">
      <c r="A267">
        <v>109</v>
      </c>
      <c r="B267" t="s">
        <v>135</v>
      </c>
      <c r="C267">
        <v>0</v>
      </c>
      <c r="D267" s="5">
        <v>380000</v>
      </c>
      <c r="E267" s="5">
        <v>38000</v>
      </c>
      <c r="F267">
        <v>4.4000000000000004</v>
      </c>
      <c r="G267" s="4">
        <v>10</v>
      </c>
      <c r="H267" t="s">
        <v>17</v>
      </c>
      <c r="I267" s="4" t="str">
        <f t="shared" si="4"/>
        <v>4</v>
      </c>
      <c r="J267" t="s">
        <v>12</v>
      </c>
      <c r="K267" s="4">
        <v>4.1660804020100501</v>
      </c>
      <c r="L267" s="4">
        <v>4.3606321839080397</v>
      </c>
    </row>
    <row r="268" spans="1:12" x14ac:dyDescent="0.3">
      <c r="A268">
        <v>110</v>
      </c>
      <c r="B268" t="s">
        <v>136</v>
      </c>
      <c r="C268">
        <v>0</v>
      </c>
      <c r="D268" s="5">
        <v>380000</v>
      </c>
      <c r="E268" s="5">
        <v>38000</v>
      </c>
      <c r="F268">
        <v>4.4000000000000004</v>
      </c>
      <c r="G268" s="4">
        <v>10</v>
      </c>
      <c r="H268" t="s">
        <v>17</v>
      </c>
      <c r="I268" s="4" t="str">
        <f t="shared" si="4"/>
        <v>4</v>
      </c>
      <c r="J268" t="s">
        <v>12</v>
      </c>
      <c r="K268" s="4">
        <v>4.1660804020100501</v>
      </c>
      <c r="L268" s="4">
        <v>4.3606321839080397</v>
      </c>
    </row>
    <row r="269" spans="1:12" x14ac:dyDescent="0.3">
      <c r="A269">
        <v>112</v>
      </c>
      <c r="B269" t="s">
        <v>138</v>
      </c>
      <c r="C269">
        <v>0</v>
      </c>
      <c r="D269" s="5">
        <v>380000</v>
      </c>
      <c r="E269" s="5">
        <v>38000</v>
      </c>
      <c r="F269">
        <v>4.4000000000000004</v>
      </c>
      <c r="G269" s="4">
        <v>10</v>
      </c>
      <c r="H269" t="s">
        <v>63</v>
      </c>
      <c r="I269" s="4" t="str">
        <f t="shared" si="4"/>
        <v>17</v>
      </c>
      <c r="J269" t="s">
        <v>12</v>
      </c>
      <c r="K269" s="4">
        <v>4.0227272727272698</v>
      </c>
      <c r="L269" s="4">
        <v>4.3606321839080397</v>
      </c>
    </row>
    <row r="270" spans="1:12" x14ac:dyDescent="0.3">
      <c r="A270">
        <v>113</v>
      </c>
      <c r="B270" t="s">
        <v>139</v>
      </c>
      <c r="C270">
        <v>0</v>
      </c>
      <c r="D270" s="5">
        <v>380000</v>
      </c>
      <c r="E270" s="5">
        <v>38000</v>
      </c>
      <c r="F270">
        <v>4.4000000000000004</v>
      </c>
      <c r="G270" s="4">
        <v>10</v>
      </c>
      <c r="H270" t="s">
        <v>11</v>
      </c>
      <c r="I270" s="4" t="str">
        <f t="shared" si="4"/>
        <v>9</v>
      </c>
      <c r="J270" t="s">
        <v>12</v>
      </c>
      <c r="K270" s="4">
        <v>4.33928571428571</v>
      </c>
      <c r="L270" s="4">
        <v>4.3606321839080397</v>
      </c>
    </row>
    <row r="271" spans="1:12" x14ac:dyDescent="0.3">
      <c r="A271">
        <v>114</v>
      </c>
      <c r="B271" t="s">
        <v>140</v>
      </c>
      <c r="C271">
        <v>0.99</v>
      </c>
      <c r="D271" s="5">
        <v>380000</v>
      </c>
      <c r="E271" s="5">
        <v>38000</v>
      </c>
      <c r="F271">
        <v>4.4000000000000004</v>
      </c>
      <c r="G271" s="4">
        <v>10</v>
      </c>
      <c r="H271" t="s">
        <v>17</v>
      </c>
      <c r="I271" s="4" t="str">
        <f t="shared" si="4"/>
        <v>4</v>
      </c>
      <c r="J271" t="s">
        <v>12</v>
      </c>
      <c r="K271" s="4">
        <v>4.1660804020100501</v>
      </c>
      <c r="L271" s="4">
        <v>4.3606321839080397</v>
      </c>
    </row>
    <row r="272" spans="1:12" x14ac:dyDescent="0.3">
      <c r="A272">
        <v>115</v>
      </c>
      <c r="B272" t="s">
        <v>141</v>
      </c>
      <c r="C272">
        <v>0</v>
      </c>
      <c r="D272" s="5">
        <v>380000</v>
      </c>
      <c r="E272" s="5">
        <v>38000</v>
      </c>
      <c r="F272">
        <v>4.4000000000000004</v>
      </c>
      <c r="G272" s="4">
        <v>10</v>
      </c>
      <c r="H272" t="s">
        <v>17</v>
      </c>
      <c r="I272" s="4" t="str">
        <f t="shared" si="4"/>
        <v>4</v>
      </c>
      <c r="J272" t="s">
        <v>12</v>
      </c>
      <c r="K272" s="4">
        <v>4.1660804020100501</v>
      </c>
      <c r="L272" s="4">
        <v>4.3606321839080397</v>
      </c>
    </row>
    <row r="273" spans="1:12" x14ac:dyDescent="0.3">
      <c r="A273">
        <v>117</v>
      </c>
      <c r="B273" t="s">
        <v>143</v>
      </c>
      <c r="C273">
        <v>0</v>
      </c>
      <c r="D273" s="5">
        <v>380000</v>
      </c>
      <c r="E273" s="5">
        <v>38000</v>
      </c>
      <c r="F273">
        <v>4.4000000000000004</v>
      </c>
      <c r="G273" s="4">
        <v>10</v>
      </c>
      <c r="H273" t="s">
        <v>17</v>
      </c>
      <c r="I273" s="4" t="str">
        <f t="shared" si="4"/>
        <v>4</v>
      </c>
      <c r="J273" t="s">
        <v>12</v>
      </c>
      <c r="K273" s="4">
        <v>4.1660804020100501</v>
      </c>
      <c r="L273" s="4">
        <v>4.3606321839080397</v>
      </c>
    </row>
    <row r="274" spans="1:12" x14ac:dyDescent="0.3">
      <c r="A274">
        <v>118</v>
      </c>
      <c r="B274" t="s">
        <v>144</v>
      </c>
      <c r="C274">
        <v>0</v>
      </c>
      <c r="D274" s="5">
        <v>380000</v>
      </c>
      <c r="E274" s="5">
        <v>38000</v>
      </c>
      <c r="F274">
        <v>4.4000000000000004</v>
      </c>
      <c r="G274" s="4">
        <v>10</v>
      </c>
      <c r="H274" t="s">
        <v>11</v>
      </c>
      <c r="I274" s="4" t="str">
        <f t="shared" si="4"/>
        <v>9</v>
      </c>
      <c r="J274" t="s">
        <v>12</v>
      </c>
      <c r="K274" s="4">
        <v>4.33928571428571</v>
      </c>
      <c r="L274" s="4">
        <v>4.3606321839080397</v>
      </c>
    </row>
    <row r="275" spans="1:12" x14ac:dyDescent="0.3">
      <c r="A275">
        <v>119</v>
      </c>
      <c r="B275" t="s">
        <v>145</v>
      </c>
      <c r="C275">
        <v>0</v>
      </c>
      <c r="D275" s="5">
        <v>380000</v>
      </c>
      <c r="E275" s="5">
        <v>38000</v>
      </c>
      <c r="F275">
        <v>4.4000000000000004</v>
      </c>
      <c r="G275" s="4">
        <v>10</v>
      </c>
      <c r="H275" t="s">
        <v>11</v>
      </c>
      <c r="I275" s="4" t="str">
        <f t="shared" si="4"/>
        <v>9</v>
      </c>
      <c r="J275" t="s">
        <v>12</v>
      </c>
      <c r="K275" s="4">
        <v>4.33928571428571</v>
      </c>
      <c r="L275" s="4">
        <v>4.3606321839080397</v>
      </c>
    </row>
    <row r="276" spans="1:12" x14ac:dyDescent="0.3">
      <c r="A276">
        <v>122</v>
      </c>
      <c r="B276" t="s">
        <v>148</v>
      </c>
      <c r="C276">
        <v>0</v>
      </c>
      <c r="D276" s="5">
        <v>380000</v>
      </c>
      <c r="E276" s="5">
        <v>38000</v>
      </c>
      <c r="F276">
        <v>4.4000000000000004</v>
      </c>
      <c r="G276" s="4">
        <v>10</v>
      </c>
      <c r="H276" t="s">
        <v>17</v>
      </c>
      <c r="I276" s="4" t="str">
        <f t="shared" si="4"/>
        <v>4</v>
      </c>
      <c r="J276" t="s">
        <v>12</v>
      </c>
      <c r="K276" s="4">
        <v>4.1660804020100501</v>
      </c>
      <c r="L276" s="4">
        <v>4.3606321839080397</v>
      </c>
    </row>
    <row r="277" spans="1:12" x14ac:dyDescent="0.3">
      <c r="A277">
        <v>124</v>
      </c>
      <c r="B277" t="s">
        <v>150</v>
      </c>
      <c r="C277">
        <v>0</v>
      </c>
      <c r="D277" s="5">
        <v>380000</v>
      </c>
      <c r="E277" s="5">
        <v>38000</v>
      </c>
      <c r="F277">
        <v>4.4000000000000004</v>
      </c>
      <c r="G277" s="4">
        <v>10</v>
      </c>
      <c r="H277" t="s">
        <v>17</v>
      </c>
      <c r="I277" s="4" t="str">
        <f t="shared" si="4"/>
        <v>4</v>
      </c>
      <c r="J277" t="s">
        <v>12</v>
      </c>
      <c r="K277" s="4">
        <v>4.1660804020100501</v>
      </c>
      <c r="L277" s="4">
        <v>4.3606321839080397</v>
      </c>
    </row>
    <row r="278" spans="1:12" x14ac:dyDescent="0.3">
      <c r="A278">
        <v>125</v>
      </c>
      <c r="B278" t="s">
        <v>151</v>
      </c>
      <c r="C278">
        <v>0</v>
      </c>
      <c r="D278" s="5">
        <v>380000</v>
      </c>
      <c r="E278" s="5">
        <v>38000</v>
      </c>
      <c r="F278">
        <v>4.4000000000000004</v>
      </c>
      <c r="G278" s="4">
        <v>10</v>
      </c>
      <c r="H278" t="s">
        <v>14</v>
      </c>
      <c r="I278" s="4" t="str">
        <f t="shared" si="4"/>
        <v>12</v>
      </c>
      <c r="J278" t="s">
        <v>12</v>
      </c>
      <c r="K278" s="4">
        <v>4.22384615384615</v>
      </c>
      <c r="L278" s="4">
        <v>4.3606321839080397</v>
      </c>
    </row>
    <row r="279" spans="1:12" x14ac:dyDescent="0.3">
      <c r="A279">
        <v>128</v>
      </c>
      <c r="B279" t="s">
        <v>154</v>
      </c>
      <c r="C279">
        <v>0</v>
      </c>
      <c r="D279" s="5">
        <v>380000</v>
      </c>
      <c r="E279" s="5">
        <v>38000</v>
      </c>
      <c r="F279">
        <v>4.4000000000000004</v>
      </c>
      <c r="G279" s="4">
        <v>10</v>
      </c>
      <c r="H279" t="s">
        <v>17</v>
      </c>
      <c r="I279" s="4" t="str">
        <f t="shared" si="4"/>
        <v>4</v>
      </c>
      <c r="J279" t="s">
        <v>12</v>
      </c>
      <c r="K279" s="4">
        <v>4.1660804020100501</v>
      </c>
      <c r="L279" s="4">
        <v>4.3606321839080397</v>
      </c>
    </row>
    <row r="280" spans="1:12" x14ac:dyDescent="0.3">
      <c r="A280">
        <v>130</v>
      </c>
      <c r="B280" t="s">
        <v>156</v>
      </c>
      <c r="C280">
        <v>0</v>
      </c>
      <c r="D280" s="5">
        <v>380000</v>
      </c>
      <c r="E280" s="5">
        <v>38000</v>
      </c>
      <c r="F280">
        <v>4.4000000000000004</v>
      </c>
      <c r="G280" s="4">
        <v>10</v>
      </c>
      <c r="H280" t="s">
        <v>14</v>
      </c>
      <c r="I280" s="4" t="str">
        <f t="shared" si="4"/>
        <v>12</v>
      </c>
      <c r="J280" t="s">
        <v>12</v>
      </c>
      <c r="K280" s="4">
        <v>4.22384615384615</v>
      </c>
      <c r="L280" s="4">
        <v>4.3606321839080397</v>
      </c>
    </row>
    <row r="281" spans="1:12" x14ac:dyDescent="0.3">
      <c r="A281">
        <v>132</v>
      </c>
      <c r="B281" t="s">
        <v>158</v>
      </c>
      <c r="C281">
        <v>0</v>
      </c>
      <c r="D281" s="5">
        <v>380000</v>
      </c>
      <c r="E281" s="5">
        <v>38000</v>
      </c>
      <c r="F281">
        <v>4.3499999999999996</v>
      </c>
      <c r="G281" s="4">
        <v>10</v>
      </c>
      <c r="H281" t="s">
        <v>63</v>
      </c>
      <c r="I281" s="4" t="str">
        <f t="shared" si="4"/>
        <v>17</v>
      </c>
      <c r="J281" t="s">
        <v>12</v>
      </c>
      <c r="K281" s="4">
        <v>4.0227272727272698</v>
      </c>
      <c r="L281" s="4">
        <v>4.3606321839080397</v>
      </c>
    </row>
    <row r="282" spans="1:12" x14ac:dyDescent="0.3">
      <c r="A282">
        <v>133</v>
      </c>
      <c r="B282" t="s">
        <v>159</v>
      </c>
      <c r="C282">
        <v>0</v>
      </c>
      <c r="D282" s="5">
        <v>380000</v>
      </c>
      <c r="E282" s="5">
        <v>38000</v>
      </c>
      <c r="F282">
        <v>4.3499999999999996</v>
      </c>
      <c r="G282" s="4">
        <v>10</v>
      </c>
      <c r="H282" t="s">
        <v>17</v>
      </c>
      <c r="I282" s="4" t="str">
        <f t="shared" si="4"/>
        <v>4</v>
      </c>
      <c r="J282" t="s">
        <v>12</v>
      </c>
      <c r="K282" s="4">
        <v>4.1660804020100501</v>
      </c>
      <c r="L282" s="4">
        <v>4.3606321839080397</v>
      </c>
    </row>
    <row r="283" spans="1:12" x14ac:dyDescent="0.3">
      <c r="A283">
        <v>134</v>
      </c>
      <c r="B283" t="s">
        <v>160</v>
      </c>
      <c r="C283">
        <v>0</v>
      </c>
      <c r="D283" s="5">
        <v>380000</v>
      </c>
      <c r="E283" s="5">
        <v>38000</v>
      </c>
      <c r="F283">
        <v>4.3499999999999996</v>
      </c>
      <c r="G283" s="4">
        <v>10</v>
      </c>
      <c r="H283" t="s">
        <v>11</v>
      </c>
      <c r="I283" s="4" t="str">
        <f t="shared" si="4"/>
        <v>9</v>
      </c>
      <c r="J283" t="s">
        <v>12</v>
      </c>
      <c r="K283" s="4">
        <v>4.33928571428571</v>
      </c>
      <c r="L283" s="4">
        <v>4.3606321839080397</v>
      </c>
    </row>
    <row r="284" spans="1:12" x14ac:dyDescent="0.3">
      <c r="A284">
        <v>137</v>
      </c>
      <c r="B284" t="s">
        <v>163</v>
      </c>
      <c r="C284">
        <v>0</v>
      </c>
      <c r="D284" s="5">
        <v>380000</v>
      </c>
      <c r="E284" s="5">
        <v>38000</v>
      </c>
      <c r="F284">
        <v>4.3</v>
      </c>
      <c r="G284" s="4">
        <v>10</v>
      </c>
      <c r="H284" t="s">
        <v>11</v>
      </c>
      <c r="I284" s="4" t="str">
        <f t="shared" si="4"/>
        <v>9</v>
      </c>
      <c r="J284" t="s">
        <v>12</v>
      </c>
      <c r="K284" s="4">
        <v>4.33928571428571</v>
      </c>
      <c r="L284" s="4">
        <v>4.3606321839080397</v>
      </c>
    </row>
    <row r="285" spans="1:12" x14ac:dyDescent="0.3">
      <c r="A285">
        <v>138</v>
      </c>
      <c r="B285" t="s">
        <v>164</v>
      </c>
      <c r="C285">
        <v>0</v>
      </c>
      <c r="D285" s="5">
        <v>380000</v>
      </c>
      <c r="E285" s="5">
        <v>38000</v>
      </c>
      <c r="F285">
        <v>4.3</v>
      </c>
      <c r="G285" s="4">
        <v>10</v>
      </c>
      <c r="H285" t="s">
        <v>17</v>
      </c>
      <c r="I285" s="4" t="str">
        <f t="shared" si="4"/>
        <v>4</v>
      </c>
      <c r="J285" t="s">
        <v>12</v>
      </c>
      <c r="K285" s="4">
        <v>4.1660804020100501</v>
      </c>
      <c r="L285" s="4">
        <v>4.3606321839080397</v>
      </c>
    </row>
    <row r="286" spans="1:12" x14ac:dyDescent="0.3">
      <c r="A286">
        <v>139</v>
      </c>
      <c r="B286" t="s">
        <v>165</v>
      </c>
      <c r="C286">
        <v>0</v>
      </c>
      <c r="D286" s="5">
        <v>380000</v>
      </c>
      <c r="E286" s="5">
        <v>38000</v>
      </c>
      <c r="F286">
        <v>4.3</v>
      </c>
      <c r="G286" s="4">
        <v>10</v>
      </c>
      <c r="H286" t="s">
        <v>17</v>
      </c>
      <c r="I286" s="4" t="str">
        <f t="shared" si="4"/>
        <v>4</v>
      </c>
      <c r="J286" t="s">
        <v>12</v>
      </c>
      <c r="K286" s="4">
        <v>4.1660804020100501</v>
      </c>
      <c r="L286" s="4">
        <v>4.3606321839080397</v>
      </c>
    </row>
    <row r="287" spans="1:12" x14ac:dyDescent="0.3">
      <c r="A287">
        <v>142</v>
      </c>
      <c r="B287" t="s">
        <v>168</v>
      </c>
      <c r="C287">
        <v>0.99</v>
      </c>
      <c r="D287" s="5">
        <v>380000</v>
      </c>
      <c r="E287" s="5">
        <v>38000</v>
      </c>
      <c r="F287">
        <v>4.25</v>
      </c>
      <c r="G287" s="4">
        <v>10</v>
      </c>
      <c r="H287" t="s">
        <v>14</v>
      </c>
      <c r="I287" s="4" t="str">
        <f t="shared" si="4"/>
        <v>12</v>
      </c>
      <c r="J287" t="s">
        <v>12</v>
      </c>
      <c r="K287" s="4">
        <v>4.22384615384615</v>
      </c>
      <c r="L287" s="4">
        <v>4.3606321839080397</v>
      </c>
    </row>
    <row r="288" spans="1:12" x14ac:dyDescent="0.3">
      <c r="A288">
        <v>143</v>
      </c>
      <c r="B288" t="s">
        <v>169</v>
      </c>
      <c r="C288">
        <v>0</v>
      </c>
      <c r="D288" s="5">
        <v>380000</v>
      </c>
      <c r="E288" s="5">
        <v>38000</v>
      </c>
      <c r="F288">
        <v>4.25</v>
      </c>
      <c r="G288" s="4">
        <v>10</v>
      </c>
      <c r="H288" t="s">
        <v>17</v>
      </c>
      <c r="I288" s="4" t="str">
        <f t="shared" si="4"/>
        <v>4</v>
      </c>
      <c r="J288" t="s">
        <v>12</v>
      </c>
      <c r="K288" s="4">
        <v>4.1660804020100501</v>
      </c>
      <c r="L288" s="4">
        <v>4.3606321839080397</v>
      </c>
    </row>
    <row r="289" spans="1:12" x14ac:dyDescent="0.3">
      <c r="A289">
        <v>144</v>
      </c>
      <c r="B289" t="s">
        <v>170</v>
      </c>
      <c r="C289">
        <v>0</v>
      </c>
      <c r="D289" s="5">
        <v>380000</v>
      </c>
      <c r="E289" s="5">
        <v>38000</v>
      </c>
      <c r="F289">
        <v>4.25</v>
      </c>
      <c r="G289" s="4">
        <v>10</v>
      </c>
      <c r="H289" t="s">
        <v>17</v>
      </c>
      <c r="I289" s="4" t="str">
        <f t="shared" si="4"/>
        <v>4</v>
      </c>
      <c r="J289" t="s">
        <v>12</v>
      </c>
      <c r="K289" s="4">
        <v>4.1660804020100501</v>
      </c>
      <c r="L289" s="4">
        <v>4.3606321839080397</v>
      </c>
    </row>
    <row r="290" spans="1:12" x14ac:dyDescent="0.3">
      <c r="A290">
        <v>148</v>
      </c>
      <c r="B290" t="s">
        <v>174</v>
      </c>
      <c r="C290">
        <v>0</v>
      </c>
      <c r="D290" s="5">
        <v>380000</v>
      </c>
      <c r="E290" s="5">
        <v>38000</v>
      </c>
      <c r="F290">
        <v>4.25</v>
      </c>
      <c r="G290" s="4">
        <v>10</v>
      </c>
      <c r="H290" t="s">
        <v>14</v>
      </c>
      <c r="I290" s="4" t="str">
        <f t="shared" si="4"/>
        <v>12</v>
      </c>
      <c r="J290" t="s">
        <v>12</v>
      </c>
      <c r="K290" s="4">
        <v>4.22384615384615</v>
      </c>
      <c r="L290" s="4">
        <v>4.3606321839080397</v>
      </c>
    </row>
    <row r="291" spans="1:12" x14ac:dyDescent="0.3">
      <c r="A291">
        <v>149</v>
      </c>
      <c r="B291" t="s">
        <v>175</v>
      </c>
      <c r="C291">
        <v>0</v>
      </c>
      <c r="D291" s="5">
        <v>380000</v>
      </c>
      <c r="E291" s="5">
        <v>38000</v>
      </c>
      <c r="F291">
        <v>4.25</v>
      </c>
      <c r="G291" s="4">
        <v>10</v>
      </c>
      <c r="H291" t="s">
        <v>17</v>
      </c>
      <c r="I291" s="4" t="str">
        <f t="shared" si="4"/>
        <v>4</v>
      </c>
      <c r="J291" t="s">
        <v>12</v>
      </c>
      <c r="K291" s="4">
        <v>4.1660804020100501</v>
      </c>
      <c r="L291" s="4">
        <v>4.3606321839080397</v>
      </c>
    </row>
    <row r="292" spans="1:12" x14ac:dyDescent="0.3">
      <c r="A292">
        <v>233</v>
      </c>
      <c r="B292" t="s">
        <v>265</v>
      </c>
      <c r="C292">
        <v>1.4849999999999901</v>
      </c>
      <c r="D292" s="5">
        <v>331500</v>
      </c>
      <c r="E292" s="5">
        <v>33150</v>
      </c>
      <c r="F292">
        <v>4.55</v>
      </c>
      <c r="G292" s="4">
        <v>10</v>
      </c>
      <c r="H292" t="s">
        <v>63</v>
      </c>
      <c r="I292" s="4" t="str">
        <f t="shared" si="4"/>
        <v>17</v>
      </c>
      <c r="J292" t="s">
        <v>12</v>
      </c>
      <c r="K292" s="4">
        <v>4.0227272727272698</v>
      </c>
      <c r="L292" s="4">
        <v>4.3606321839080397</v>
      </c>
    </row>
    <row r="293" spans="1:12" x14ac:dyDescent="0.3">
      <c r="A293">
        <v>234</v>
      </c>
      <c r="B293" t="s">
        <v>266</v>
      </c>
      <c r="C293">
        <v>1.5899999999999901</v>
      </c>
      <c r="D293" s="5">
        <v>321000</v>
      </c>
      <c r="E293" s="5">
        <v>32100</v>
      </c>
      <c r="F293">
        <v>4.3499999999999996</v>
      </c>
      <c r="G293" s="4">
        <v>10</v>
      </c>
      <c r="H293" t="s">
        <v>17</v>
      </c>
      <c r="I293" s="4" t="str">
        <f t="shared" si="4"/>
        <v>4</v>
      </c>
      <c r="J293" t="s">
        <v>12</v>
      </c>
      <c r="K293" s="4">
        <v>4.1660804020100501</v>
      </c>
      <c r="L293" s="4">
        <v>4.3606321839080397</v>
      </c>
    </row>
    <row r="294" spans="1:12" x14ac:dyDescent="0.3">
      <c r="A294">
        <v>259</v>
      </c>
      <c r="B294" t="s">
        <v>291</v>
      </c>
      <c r="C294">
        <v>1.99</v>
      </c>
      <c r="D294" s="5">
        <v>281000</v>
      </c>
      <c r="E294" s="5">
        <v>28100</v>
      </c>
      <c r="F294">
        <v>4.55</v>
      </c>
      <c r="G294" s="4">
        <v>10</v>
      </c>
      <c r="H294" t="s">
        <v>14</v>
      </c>
      <c r="I294" s="4" t="str">
        <f t="shared" si="4"/>
        <v>12</v>
      </c>
      <c r="J294" t="s">
        <v>12</v>
      </c>
      <c r="K294" s="4">
        <v>4.22384615384615</v>
      </c>
      <c r="L294" s="4">
        <v>4.3606321839080397</v>
      </c>
    </row>
    <row r="295" spans="1:12" x14ac:dyDescent="0.3">
      <c r="A295">
        <v>260</v>
      </c>
      <c r="B295" t="s">
        <v>292</v>
      </c>
      <c r="C295">
        <v>1.99</v>
      </c>
      <c r="D295" s="5">
        <v>281000</v>
      </c>
      <c r="E295" s="5">
        <v>28100</v>
      </c>
      <c r="F295">
        <v>4.5</v>
      </c>
      <c r="G295" s="4">
        <v>10</v>
      </c>
      <c r="H295" t="s">
        <v>11</v>
      </c>
      <c r="I295" s="4" t="str">
        <f t="shared" si="4"/>
        <v>9</v>
      </c>
      <c r="J295" t="s">
        <v>12</v>
      </c>
      <c r="K295" s="4">
        <v>4.33928571428571</v>
      </c>
      <c r="L295" s="4">
        <v>4.3606321839080397</v>
      </c>
    </row>
    <row r="296" spans="1:12" x14ac:dyDescent="0.3">
      <c r="A296">
        <v>261</v>
      </c>
      <c r="B296" t="s">
        <v>293</v>
      </c>
      <c r="C296">
        <v>1.99</v>
      </c>
      <c r="D296" s="5">
        <v>281000</v>
      </c>
      <c r="E296" s="5">
        <v>28100</v>
      </c>
      <c r="F296">
        <v>4.3</v>
      </c>
      <c r="G296" s="4">
        <v>10</v>
      </c>
      <c r="H296" t="s">
        <v>17</v>
      </c>
      <c r="I296" s="4" t="str">
        <f t="shared" si="4"/>
        <v>4</v>
      </c>
      <c r="J296" t="s">
        <v>12</v>
      </c>
      <c r="K296" s="4">
        <v>4.1660804020100501</v>
      </c>
      <c r="L296" s="4">
        <v>4.3606321839080397</v>
      </c>
    </row>
    <row r="297" spans="1:12" x14ac:dyDescent="0.3">
      <c r="A297">
        <v>272</v>
      </c>
      <c r="B297" t="s">
        <v>304</v>
      </c>
      <c r="C297">
        <v>2.4849999999999999</v>
      </c>
      <c r="D297" s="5">
        <v>231500</v>
      </c>
      <c r="E297" s="5">
        <v>23150</v>
      </c>
      <c r="F297">
        <v>4.4000000000000004</v>
      </c>
      <c r="G297" s="4">
        <v>10</v>
      </c>
      <c r="H297" t="s">
        <v>17</v>
      </c>
      <c r="I297" s="4" t="str">
        <f t="shared" si="4"/>
        <v>4</v>
      </c>
      <c r="J297" t="s">
        <v>12</v>
      </c>
      <c r="K297" s="4">
        <v>4.1660804020100501</v>
      </c>
      <c r="L297" s="4">
        <v>4.3606321839080397</v>
      </c>
    </row>
    <row r="298" spans="1:12" x14ac:dyDescent="0.3">
      <c r="A298">
        <v>277</v>
      </c>
      <c r="B298" t="s">
        <v>309</v>
      </c>
      <c r="C298">
        <v>2.9849999999999999</v>
      </c>
      <c r="D298" s="5">
        <v>181500</v>
      </c>
      <c r="E298" s="5">
        <v>18150</v>
      </c>
      <c r="F298">
        <v>4.5999999999999996</v>
      </c>
      <c r="G298" s="4">
        <v>10</v>
      </c>
      <c r="H298" t="s">
        <v>17</v>
      </c>
      <c r="I298" s="4" t="str">
        <f t="shared" si="4"/>
        <v>4</v>
      </c>
      <c r="J298" t="s">
        <v>12</v>
      </c>
      <c r="K298" s="4">
        <v>4.1660804020100501</v>
      </c>
      <c r="L298" s="4">
        <v>4.3606321839080397</v>
      </c>
    </row>
    <row r="299" spans="1:12" x14ac:dyDescent="0.3">
      <c r="A299">
        <v>278</v>
      </c>
      <c r="B299" t="s">
        <v>310</v>
      </c>
      <c r="C299">
        <v>2.9849999999999999</v>
      </c>
      <c r="D299" s="5">
        <v>181500</v>
      </c>
      <c r="E299" s="5">
        <v>18150</v>
      </c>
      <c r="F299">
        <v>4.45</v>
      </c>
      <c r="G299" s="4">
        <v>10</v>
      </c>
      <c r="H299" t="s">
        <v>17</v>
      </c>
      <c r="I299" s="4" t="str">
        <f t="shared" si="4"/>
        <v>4</v>
      </c>
      <c r="J299" t="s">
        <v>12</v>
      </c>
      <c r="K299" s="4">
        <v>4.1660804020100501</v>
      </c>
      <c r="L299" s="4">
        <v>4.3606321839080397</v>
      </c>
    </row>
    <row r="300" spans="1:12" x14ac:dyDescent="0.3">
      <c r="A300">
        <v>280</v>
      </c>
      <c r="B300" t="s">
        <v>312</v>
      </c>
      <c r="C300">
        <v>2.99</v>
      </c>
      <c r="D300" s="5">
        <v>180999.99999999901</v>
      </c>
      <c r="E300" s="5">
        <v>18099.999999999902</v>
      </c>
      <c r="F300">
        <v>4.5</v>
      </c>
      <c r="G300" s="4">
        <v>10</v>
      </c>
      <c r="H300" t="s">
        <v>11</v>
      </c>
      <c r="I300" s="4" t="str">
        <f t="shared" si="4"/>
        <v>9</v>
      </c>
      <c r="J300" t="s">
        <v>12</v>
      </c>
      <c r="K300" s="4">
        <v>4.33928571428571</v>
      </c>
      <c r="L300" s="4">
        <v>4.3606321839080397</v>
      </c>
    </row>
    <row r="301" spans="1:12" x14ac:dyDescent="0.3">
      <c r="A301">
        <v>285</v>
      </c>
      <c r="B301" t="s">
        <v>317</v>
      </c>
      <c r="C301">
        <v>4.4850000000000003</v>
      </c>
      <c r="D301" s="5">
        <v>31500</v>
      </c>
      <c r="E301" s="5">
        <v>3150</v>
      </c>
      <c r="F301">
        <v>4.5999999999999996</v>
      </c>
      <c r="G301" s="4">
        <v>10</v>
      </c>
      <c r="H301" t="s">
        <v>14</v>
      </c>
      <c r="I301" s="4" t="str">
        <f t="shared" si="4"/>
        <v>12</v>
      </c>
      <c r="J301" t="s">
        <v>12</v>
      </c>
      <c r="K301" s="4">
        <v>4.22384615384615</v>
      </c>
      <c r="L301" s="4">
        <v>4.3606321839080397</v>
      </c>
    </row>
    <row r="302" spans="1:12" x14ac:dyDescent="0.3">
      <c r="A302">
        <v>286</v>
      </c>
      <c r="B302" t="s">
        <v>318</v>
      </c>
      <c r="C302">
        <v>4.4850000000000003</v>
      </c>
      <c r="D302" s="5">
        <v>31500</v>
      </c>
      <c r="E302" s="5">
        <v>3150</v>
      </c>
      <c r="F302">
        <v>4.5999999999999996</v>
      </c>
      <c r="G302" s="4">
        <v>10</v>
      </c>
      <c r="H302" t="s">
        <v>11</v>
      </c>
      <c r="I302" s="4" t="str">
        <f t="shared" si="4"/>
        <v>9</v>
      </c>
      <c r="J302" t="s">
        <v>12</v>
      </c>
      <c r="K302" s="4">
        <v>4.33928571428571</v>
      </c>
      <c r="L302" s="4">
        <v>4.3606321839080397</v>
      </c>
    </row>
    <row r="303" spans="1:12" x14ac:dyDescent="0.3">
      <c r="A303">
        <v>287</v>
      </c>
      <c r="B303" t="s">
        <v>319</v>
      </c>
      <c r="C303">
        <v>4.4850000000000003</v>
      </c>
      <c r="D303" s="5">
        <v>31500</v>
      </c>
      <c r="E303" s="5">
        <v>3150</v>
      </c>
      <c r="F303">
        <v>4.5999999999999996</v>
      </c>
      <c r="G303" s="4">
        <v>10</v>
      </c>
      <c r="H303" t="s">
        <v>17</v>
      </c>
      <c r="I303" s="4" t="str">
        <f t="shared" si="4"/>
        <v>4</v>
      </c>
      <c r="J303" t="s">
        <v>12</v>
      </c>
      <c r="K303" s="4">
        <v>4.1660804020100501</v>
      </c>
      <c r="L303" s="4">
        <v>4.3606321839080397</v>
      </c>
    </row>
    <row r="304" spans="1:12" x14ac:dyDescent="0.3">
      <c r="A304">
        <v>289</v>
      </c>
      <c r="B304" t="s">
        <v>321</v>
      </c>
      <c r="C304">
        <v>4.4850000000000003</v>
      </c>
      <c r="D304" s="5">
        <v>31500</v>
      </c>
      <c r="E304" s="5">
        <v>3150</v>
      </c>
      <c r="F304">
        <v>4.55</v>
      </c>
      <c r="G304" s="4">
        <v>10</v>
      </c>
      <c r="H304" t="s">
        <v>11</v>
      </c>
      <c r="I304" s="4" t="str">
        <f t="shared" si="4"/>
        <v>9</v>
      </c>
      <c r="J304" t="s">
        <v>12</v>
      </c>
      <c r="K304" s="4">
        <v>4.33928571428571</v>
      </c>
      <c r="L304" s="4">
        <v>4.3606321839080397</v>
      </c>
    </row>
    <row r="305" spans="1:12" x14ac:dyDescent="0.3">
      <c r="A305">
        <v>290</v>
      </c>
      <c r="B305" t="s">
        <v>322</v>
      </c>
      <c r="C305">
        <v>4.4850000000000003</v>
      </c>
      <c r="D305" s="5">
        <v>31500</v>
      </c>
      <c r="E305" s="5">
        <v>3150</v>
      </c>
      <c r="F305">
        <v>4.55</v>
      </c>
      <c r="G305" s="4">
        <v>10</v>
      </c>
      <c r="H305" t="s">
        <v>14</v>
      </c>
      <c r="I305" s="4" t="str">
        <f t="shared" si="4"/>
        <v>12</v>
      </c>
      <c r="J305" t="s">
        <v>12</v>
      </c>
      <c r="K305" s="4">
        <v>4.22384615384615</v>
      </c>
      <c r="L305" s="4">
        <v>4.3606321839080397</v>
      </c>
    </row>
    <row r="306" spans="1:12" x14ac:dyDescent="0.3">
      <c r="A306">
        <v>291</v>
      </c>
      <c r="B306" t="s">
        <v>323</v>
      </c>
      <c r="C306">
        <v>4.4850000000000003</v>
      </c>
      <c r="D306" s="5">
        <v>31500</v>
      </c>
      <c r="E306" s="5">
        <v>3150</v>
      </c>
      <c r="F306">
        <v>4.55</v>
      </c>
      <c r="G306" s="4">
        <v>10</v>
      </c>
      <c r="H306" t="s">
        <v>14</v>
      </c>
      <c r="I306" s="4" t="str">
        <f t="shared" si="4"/>
        <v>12</v>
      </c>
      <c r="J306" t="s">
        <v>12</v>
      </c>
      <c r="K306" s="4">
        <v>4.22384615384615</v>
      </c>
      <c r="L306" s="4">
        <v>4.3606321839080397</v>
      </c>
    </row>
    <row r="307" spans="1:12" x14ac:dyDescent="0.3">
      <c r="A307">
        <v>294</v>
      </c>
      <c r="B307" t="s">
        <v>327</v>
      </c>
      <c r="C307">
        <v>4.4850000000000003</v>
      </c>
      <c r="D307" s="5">
        <v>31500</v>
      </c>
      <c r="E307" s="5">
        <v>3150</v>
      </c>
      <c r="F307">
        <v>4.45</v>
      </c>
      <c r="G307" s="4">
        <v>10</v>
      </c>
      <c r="H307" t="s">
        <v>17</v>
      </c>
      <c r="I307" s="4" t="str">
        <f t="shared" si="4"/>
        <v>4</v>
      </c>
      <c r="J307" t="s">
        <v>12</v>
      </c>
      <c r="K307" s="4">
        <v>4.1660804020100501</v>
      </c>
      <c r="L307" s="4">
        <v>4.3606321839080397</v>
      </c>
    </row>
    <row r="308" spans="1:12" x14ac:dyDescent="0.3">
      <c r="A308">
        <v>296</v>
      </c>
      <c r="B308" t="s">
        <v>329</v>
      </c>
      <c r="C308">
        <v>4.4850000000000003</v>
      </c>
      <c r="D308" s="5">
        <v>31500</v>
      </c>
      <c r="E308" s="5">
        <v>3150</v>
      </c>
      <c r="F308">
        <v>4.3499999999999996</v>
      </c>
      <c r="G308" s="4">
        <v>10</v>
      </c>
      <c r="H308" t="s">
        <v>11</v>
      </c>
      <c r="I308" s="4" t="str">
        <f t="shared" si="4"/>
        <v>9</v>
      </c>
      <c r="J308" t="s">
        <v>12</v>
      </c>
      <c r="K308" s="4">
        <v>4.33928571428571</v>
      </c>
      <c r="L308" s="4">
        <v>4.3606321839080397</v>
      </c>
    </row>
    <row r="309" spans="1:12" x14ac:dyDescent="0.3">
      <c r="A309">
        <v>303</v>
      </c>
      <c r="B309" t="s">
        <v>336</v>
      </c>
      <c r="C309">
        <v>4.99</v>
      </c>
      <c r="D309" s="5">
        <v>-19000</v>
      </c>
      <c r="E309" s="5">
        <v>-1900</v>
      </c>
      <c r="F309">
        <v>4.55</v>
      </c>
      <c r="G309" s="4">
        <v>10</v>
      </c>
      <c r="H309" t="s">
        <v>11</v>
      </c>
      <c r="I309" s="4" t="str">
        <f t="shared" si="4"/>
        <v>9</v>
      </c>
      <c r="J309" t="s">
        <v>12</v>
      </c>
      <c r="K309" s="4">
        <v>4.33928571428571</v>
      </c>
      <c r="L309" s="4">
        <v>4.3606321839080397</v>
      </c>
    </row>
    <row r="310" spans="1:12" x14ac:dyDescent="0.3">
      <c r="A310">
        <v>304</v>
      </c>
      <c r="B310" t="s">
        <v>337</v>
      </c>
      <c r="C310">
        <v>5.4850000000000003</v>
      </c>
      <c r="D310" s="5">
        <v>-68500</v>
      </c>
      <c r="E310" s="5">
        <v>-6850</v>
      </c>
      <c r="F310">
        <v>4.55</v>
      </c>
      <c r="G310" s="4">
        <v>10</v>
      </c>
      <c r="H310" t="s">
        <v>11</v>
      </c>
      <c r="I310" s="4" t="str">
        <f t="shared" si="4"/>
        <v>9</v>
      </c>
      <c r="J310" t="s">
        <v>12</v>
      </c>
      <c r="K310" s="4">
        <v>4.33928571428571</v>
      </c>
      <c r="L310" s="4">
        <v>4.3606321839080397</v>
      </c>
    </row>
    <row r="311" spans="1:12" x14ac:dyDescent="0.3">
      <c r="A311">
        <v>308</v>
      </c>
      <c r="B311" t="s">
        <v>341</v>
      </c>
      <c r="C311">
        <v>6.4850000000000003</v>
      </c>
      <c r="D311" s="5">
        <v>-168500</v>
      </c>
      <c r="E311" s="5">
        <v>-16850</v>
      </c>
      <c r="F311">
        <v>4.5999999999999996</v>
      </c>
      <c r="G311" s="4">
        <v>10</v>
      </c>
      <c r="H311" t="s">
        <v>14</v>
      </c>
      <c r="I311" s="4" t="str">
        <f t="shared" si="4"/>
        <v>12</v>
      </c>
      <c r="J311" t="s">
        <v>12</v>
      </c>
      <c r="K311" s="4">
        <v>4.22384615384615</v>
      </c>
      <c r="L311" s="4">
        <v>4.3606321839080397</v>
      </c>
    </row>
    <row r="312" spans="1:12" x14ac:dyDescent="0.3">
      <c r="A312">
        <v>309</v>
      </c>
      <c r="B312" t="s">
        <v>342</v>
      </c>
      <c r="C312">
        <v>6.4850000000000003</v>
      </c>
      <c r="D312" s="5">
        <v>-168500</v>
      </c>
      <c r="E312" s="5">
        <v>-16850</v>
      </c>
      <c r="F312">
        <v>4.3499999999999996</v>
      </c>
      <c r="G312" s="4">
        <v>10</v>
      </c>
      <c r="H312" t="s">
        <v>17</v>
      </c>
      <c r="I312" s="4" t="str">
        <f t="shared" si="4"/>
        <v>4</v>
      </c>
      <c r="J312" t="s">
        <v>12</v>
      </c>
      <c r="K312" s="4">
        <v>4.1660804020100501</v>
      </c>
      <c r="L312" s="4">
        <v>4.3606321839080397</v>
      </c>
    </row>
    <row r="313" spans="1:12" x14ac:dyDescent="0.3">
      <c r="A313">
        <v>317</v>
      </c>
      <c r="B313" t="s">
        <v>350</v>
      </c>
      <c r="C313">
        <v>7.4850000000000003</v>
      </c>
      <c r="D313" s="5">
        <v>-268500</v>
      </c>
      <c r="E313" s="5">
        <v>-26850</v>
      </c>
      <c r="F313">
        <v>4.55</v>
      </c>
      <c r="G313" s="4">
        <v>10</v>
      </c>
      <c r="H313" t="s">
        <v>14</v>
      </c>
      <c r="I313" s="4" t="str">
        <f t="shared" si="4"/>
        <v>12</v>
      </c>
      <c r="J313" t="s">
        <v>12</v>
      </c>
      <c r="K313" s="4">
        <v>4.22384615384615</v>
      </c>
      <c r="L313" s="4">
        <v>4.3606321839080397</v>
      </c>
    </row>
    <row r="314" spans="1:12" x14ac:dyDescent="0.3">
      <c r="A314">
        <v>318</v>
      </c>
      <c r="B314" t="s">
        <v>351</v>
      </c>
      <c r="C314">
        <v>7.4850000000000003</v>
      </c>
      <c r="D314" s="5">
        <v>-268500</v>
      </c>
      <c r="E314" s="5">
        <v>-26850</v>
      </c>
      <c r="F314">
        <v>4.45</v>
      </c>
      <c r="G314" s="4">
        <v>10</v>
      </c>
      <c r="H314" t="s">
        <v>17</v>
      </c>
      <c r="I314" s="4" t="str">
        <f t="shared" si="4"/>
        <v>4</v>
      </c>
      <c r="J314" t="s">
        <v>12</v>
      </c>
      <c r="K314" s="4">
        <v>4.1660804020100501</v>
      </c>
      <c r="L314" s="4">
        <v>4.3606321839080397</v>
      </c>
    </row>
    <row r="315" spans="1:12" x14ac:dyDescent="0.3">
      <c r="A315">
        <v>320</v>
      </c>
      <c r="B315" t="s">
        <v>353</v>
      </c>
      <c r="C315">
        <v>8.9849999999999994</v>
      </c>
      <c r="D315" s="5">
        <v>-418500</v>
      </c>
      <c r="E315" s="5">
        <v>-41850</v>
      </c>
      <c r="F315">
        <v>4.3</v>
      </c>
      <c r="G315" s="4">
        <v>10</v>
      </c>
      <c r="H315" t="s">
        <v>17</v>
      </c>
      <c r="I315" s="4" t="str">
        <f t="shared" si="4"/>
        <v>4</v>
      </c>
      <c r="J315" t="s">
        <v>12</v>
      </c>
      <c r="K315" s="4">
        <v>4.1660804020100501</v>
      </c>
      <c r="L315" s="4">
        <v>4.3606321839080397</v>
      </c>
    </row>
    <row r="316" spans="1:12" x14ac:dyDescent="0.3">
      <c r="A316">
        <v>325</v>
      </c>
      <c r="B316" t="s">
        <v>359</v>
      </c>
      <c r="C316">
        <v>14.984999999999999</v>
      </c>
      <c r="D316" s="5">
        <v>-1018500</v>
      </c>
      <c r="E316" s="5">
        <v>-101850</v>
      </c>
      <c r="F316">
        <v>4.25</v>
      </c>
      <c r="G316" s="4">
        <v>10</v>
      </c>
      <c r="H316" t="s">
        <v>14</v>
      </c>
      <c r="I316" s="4" t="str">
        <f t="shared" si="4"/>
        <v>12</v>
      </c>
      <c r="J316" t="s">
        <v>12</v>
      </c>
      <c r="K316" s="4">
        <v>4.22384615384615</v>
      </c>
      <c r="L316" s="4">
        <v>4.3606321839080397</v>
      </c>
    </row>
    <row r="317" spans="1:12" x14ac:dyDescent="0.3">
      <c r="A317">
        <v>327</v>
      </c>
      <c r="B317" t="s">
        <v>362</v>
      </c>
      <c r="C317">
        <v>18.984999999999999</v>
      </c>
      <c r="D317" s="5">
        <v>-1418500</v>
      </c>
      <c r="E317" s="5">
        <v>-141850</v>
      </c>
      <c r="F317">
        <v>4.5</v>
      </c>
      <c r="G317" s="4">
        <v>10</v>
      </c>
      <c r="H317" t="s">
        <v>11</v>
      </c>
      <c r="I317" s="4" t="str">
        <f t="shared" si="4"/>
        <v>9</v>
      </c>
      <c r="J317" t="s">
        <v>12</v>
      </c>
      <c r="K317" s="4">
        <v>4.33928571428571</v>
      </c>
      <c r="L317" s="4">
        <v>4.3606321839080397</v>
      </c>
    </row>
    <row r="318" spans="1:12" hidden="1" x14ac:dyDescent="0.3">
      <c r="A318">
        <v>43</v>
      </c>
      <c r="B318" t="s">
        <v>64</v>
      </c>
      <c r="C318">
        <v>0</v>
      </c>
      <c r="D318" s="5">
        <v>380000</v>
      </c>
      <c r="E318" s="5">
        <v>38000</v>
      </c>
      <c r="F318">
        <v>4.5</v>
      </c>
      <c r="G318" s="4">
        <v>10</v>
      </c>
      <c r="H318" t="s">
        <v>17</v>
      </c>
      <c r="I318" s="4" t="str">
        <f t="shared" si="4"/>
        <v>4</v>
      </c>
      <c r="J318" t="s">
        <v>65</v>
      </c>
      <c r="K318" s="4">
        <v>4.1660804020100501</v>
      </c>
      <c r="L318" s="4">
        <v>4.4375</v>
      </c>
    </row>
    <row r="319" spans="1:12" hidden="1" x14ac:dyDescent="0.3">
      <c r="A319">
        <v>295</v>
      </c>
      <c r="B319" t="s">
        <v>328</v>
      </c>
      <c r="C319">
        <v>4.4850000000000003</v>
      </c>
      <c r="D319" s="5">
        <v>31500</v>
      </c>
      <c r="E319" s="5">
        <v>3150</v>
      </c>
      <c r="F319">
        <v>4.45</v>
      </c>
      <c r="G319" s="4">
        <v>10</v>
      </c>
      <c r="H319" t="s">
        <v>17</v>
      </c>
      <c r="I319" s="4" t="str">
        <f t="shared" si="4"/>
        <v>4</v>
      </c>
      <c r="J319" t="s">
        <v>65</v>
      </c>
      <c r="K319" s="4">
        <v>4.1660804020100501</v>
      </c>
      <c r="L319" s="4">
        <v>4.4375</v>
      </c>
    </row>
    <row r="320" spans="1:12" hidden="1" x14ac:dyDescent="0.3">
      <c r="A320">
        <v>293</v>
      </c>
      <c r="B320" t="s">
        <v>325</v>
      </c>
      <c r="C320">
        <v>4.4850000000000003</v>
      </c>
      <c r="D320" s="5">
        <v>31500</v>
      </c>
      <c r="E320" s="5">
        <v>3150</v>
      </c>
      <c r="F320">
        <v>4.5</v>
      </c>
      <c r="G320" s="4">
        <v>10</v>
      </c>
      <c r="H320" t="s">
        <v>17</v>
      </c>
      <c r="I320" s="4" t="str">
        <f t="shared" si="4"/>
        <v>4</v>
      </c>
      <c r="J320" t="s">
        <v>326</v>
      </c>
      <c r="K320" s="4">
        <v>4.1660804020100501</v>
      </c>
      <c r="L320" s="4">
        <v>4.5</v>
      </c>
    </row>
    <row r="321" spans="1:12" hidden="1" x14ac:dyDescent="0.3">
      <c r="A321">
        <v>323</v>
      </c>
      <c r="B321" t="s">
        <v>356</v>
      </c>
      <c r="C321">
        <v>11.984999999999999</v>
      </c>
      <c r="D321" s="5">
        <v>-718500</v>
      </c>
      <c r="E321" s="5">
        <v>-71850</v>
      </c>
      <c r="F321">
        <v>4.55</v>
      </c>
      <c r="G321" s="4">
        <v>10</v>
      </c>
      <c r="H321" t="s">
        <v>14</v>
      </c>
      <c r="I321" s="4" t="str">
        <f t="shared" si="4"/>
        <v>12</v>
      </c>
      <c r="J321" t="s">
        <v>357</v>
      </c>
      <c r="K321" s="4">
        <v>4.22384615384615</v>
      </c>
      <c r="L321" s="4">
        <v>4.55</v>
      </c>
    </row>
    <row r="322" spans="1:12" hidden="1" x14ac:dyDescent="0.3">
      <c r="A322">
        <v>4</v>
      </c>
      <c r="B322" t="s">
        <v>19</v>
      </c>
      <c r="C322">
        <v>0</v>
      </c>
      <c r="D322" s="5">
        <v>418000</v>
      </c>
      <c r="E322" s="5">
        <v>38000</v>
      </c>
      <c r="F322">
        <v>4.8499999999999996</v>
      </c>
      <c r="G322" s="4">
        <v>11</v>
      </c>
      <c r="H322" t="s">
        <v>17</v>
      </c>
      <c r="I322" s="4" t="str">
        <f t="shared" si="4"/>
        <v>4</v>
      </c>
      <c r="J322" t="s">
        <v>20</v>
      </c>
      <c r="K322" s="4">
        <v>4.1660804020100501</v>
      </c>
      <c r="L322" s="4">
        <v>4.05</v>
      </c>
    </row>
    <row r="323" spans="1:12" hidden="1" x14ac:dyDescent="0.3">
      <c r="A323">
        <v>2</v>
      </c>
      <c r="B323" t="s">
        <v>13</v>
      </c>
      <c r="C323">
        <v>0</v>
      </c>
      <c r="D323" s="5">
        <v>418000</v>
      </c>
      <c r="E323" s="5">
        <v>38000</v>
      </c>
      <c r="F323">
        <v>4.8499999999999996</v>
      </c>
      <c r="G323" s="4">
        <v>11</v>
      </c>
      <c r="H323" t="s">
        <v>14</v>
      </c>
      <c r="I323" s="4" t="str">
        <f t="shared" ref="I323:I329" si="5">LEFT(H323,SEARCH("+",H323)-1)</f>
        <v>12</v>
      </c>
      <c r="J323" t="s">
        <v>15</v>
      </c>
      <c r="K323" s="4">
        <v>4.22384615384615</v>
      </c>
      <c r="L323" s="4">
        <v>4.05833333333333</v>
      </c>
    </row>
    <row r="324" spans="1:12" hidden="1" x14ac:dyDescent="0.3">
      <c r="A324">
        <v>3</v>
      </c>
      <c r="B324" t="s">
        <v>16</v>
      </c>
      <c r="C324">
        <v>0</v>
      </c>
      <c r="D324" s="5">
        <v>418000</v>
      </c>
      <c r="E324" s="5">
        <v>38000</v>
      </c>
      <c r="F324">
        <v>4.8499999999999996</v>
      </c>
      <c r="G324" s="4">
        <v>11</v>
      </c>
      <c r="H324" t="s">
        <v>17</v>
      </c>
      <c r="I324" s="4" t="str">
        <f t="shared" si="5"/>
        <v>4</v>
      </c>
      <c r="J324" t="s">
        <v>18</v>
      </c>
      <c r="K324" s="4">
        <v>4.1660804020100501</v>
      </c>
      <c r="L324" s="4">
        <v>4.0833333333333304</v>
      </c>
    </row>
    <row r="325" spans="1:12" x14ac:dyDescent="0.3">
      <c r="A325">
        <v>1</v>
      </c>
      <c r="B325" t="s">
        <v>10</v>
      </c>
      <c r="C325">
        <v>0</v>
      </c>
      <c r="D325" s="5">
        <v>418000</v>
      </c>
      <c r="E325" s="5">
        <v>38000</v>
      </c>
      <c r="F325">
        <v>4.9000000000000004</v>
      </c>
      <c r="G325" s="4">
        <v>11</v>
      </c>
      <c r="H325" t="s">
        <v>11</v>
      </c>
      <c r="I325" s="4" t="str">
        <f t="shared" si="5"/>
        <v>9</v>
      </c>
      <c r="J325" t="s">
        <v>12</v>
      </c>
      <c r="K325" s="4">
        <v>4.33928571428571</v>
      </c>
      <c r="L325" s="4">
        <v>4.3606321839080397</v>
      </c>
    </row>
    <row r="326" spans="1:12" x14ac:dyDescent="0.3">
      <c r="A326">
        <v>5</v>
      </c>
      <c r="B326" t="s">
        <v>21</v>
      </c>
      <c r="C326">
        <v>0</v>
      </c>
      <c r="D326" s="5">
        <v>418000</v>
      </c>
      <c r="E326" s="5">
        <v>38000</v>
      </c>
      <c r="F326">
        <v>4.8499999999999996</v>
      </c>
      <c r="G326" s="4">
        <v>11</v>
      </c>
      <c r="H326" t="s">
        <v>17</v>
      </c>
      <c r="I326" s="4" t="str">
        <f t="shared" si="5"/>
        <v>4</v>
      </c>
      <c r="J326" t="s">
        <v>12</v>
      </c>
      <c r="K326" s="4">
        <v>4.1660804020100501</v>
      </c>
      <c r="L326" s="4">
        <v>4.3606321839080397</v>
      </c>
    </row>
    <row r="327" spans="1:12" x14ac:dyDescent="0.3">
      <c r="A327">
        <v>6</v>
      </c>
      <c r="B327" t="s">
        <v>22</v>
      </c>
      <c r="C327">
        <v>0</v>
      </c>
      <c r="D327" s="5">
        <v>418000</v>
      </c>
      <c r="E327" s="5">
        <v>38000</v>
      </c>
      <c r="F327">
        <v>4.75</v>
      </c>
      <c r="G327" s="4">
        <v>11</v>
      </c>
      <c r="H327" t="s">
        <v>17</v>
      </c>
      <c r="I327" s="4" t="str">
        <f t="shared" si="5"/>
        <v>4</v>
      </c>
      <c r="J327" t="s">
        <v>12</v>
      </c>
      <c r="K327" s="4">
        <v>4.1660804020100501</v>
      </c>
      <c r="L327" s="4">
        <v>4.3606321839080397</v>
      </c>
    </row>
    <row r="328" spans="1:12" x14ac:dyDescent="0.3">
      <c r="A328">
        <v>235</v>
      </c>
      <c r="B328" t="s">
        <v>267</v>
      </c>
      <c r="C328">
        <v>1.99</v>
      </c>
      <c r="D328" s="5">
        <v>309100</v>
      </c>
      <c r="E328" s="5">
        <v>28100</v>
      </c>
      <c r="F328">
        <v>4.8499999999999996</v>
      </c>
      <c r="G328" s="4">
        <v>11</v>
      </c>
      <c r="H328" t="s">
        <v>17</v>
      </c>
      <c r="I328" s="4" t="str">
        <f t="shared" si="5"/>
        <v>4</v>
      </c>
      <c r="J328" t="s">
        <v>12</v>
      </c>
      <c r="K328" s="4">
        <v>4.1660804020100501</v>
      </c>
      <c r="L328" s="4">
        <v>4.3606321839080397</v>
      </c>
    </row>
    <row r="329" spans="1:12" hidden="1" x14ac:dyDescent="0.3">
      <c r="A329">
        <v>322</v>
      </c>
      <c r="B329" t="s">
        <v>355</v>
      </c>
      <c r="C329">
        <v>10.484999999999999</v>
      </c>
      <c r="D329" s="5">
        <v>-625350</v>
      </c>
      <c r="E329" s="5">
        <v>-56850</v>
      </c>
      <c r="F329">
        <v>4.8499999999999996</v>
      </c>
      <c r="G329" s="4">
        <v>11</v>
      </c>
      <c r="H329" t="s">
        <v>17</v>
      </c>
      <c r="I329" s="4" t="str">
        <f t="shared" si="5"/>
        <v>4</v>
      </c>
      <c r="J329" t="s">
        <v>65</v>
      </c>
      <c r="K329" s="4">
        <v>4.1660804020100501</v>
      </c>
      <c r="L329" s="4">
        <v>4.4375</v>
      </c>
    </row>
  </sheetData>
  <autoFilter ref="J1:J329" xr:uid="{00000000-0001-0000-0100-000000000000}">
    <filterColumn colId="0">
      <filters>
        <filter val="Games"/>
      </filters>
    </filterColumn>
  </autoFilter>
  <sortState xmlns:xlrd2="http://schemas.microsoft.com/office/spreadsheetml/2017/richdata2" ref="A2:L329">
    <sortCondition ref="G1:G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08F7-6D67-4FA4-93D4-2946F01176AF}">
  <dimension ref="A1:E175"/>
  <sheetViews>
    <sheetView tabSelected="1" workbookViewId="0">
      <selection activeCell="I171" sqref="I171"/>
    </sheetView>
  </sheetViews>
  <sheetFormatPr defaultRowHeight="14.4" x14ac:dyDescent="0.3"/>
  <cols>
    <col min="1" max="1" width="27.88671875" customWidth="1"/>
    <col min="2" max="2" width="15.77734375" customWidth="1"/>
    <col min="3" max="3" width="13.6640625" customWidth="1"/>
    <col min="5" max="5" width="16.21875" customWidth="1"/>
  </cols>
  <sheetData>
    <row r="1" spans="1:5" x14ac:dyDescent="0.3">
      <c r="A1" t="s">
        <v>0</v>
      </c>
      <c r="B1" s="5" t="s">
        <v>2</v>
      </c>
      <c r="C1" s="5" t="s">
        <v>3</v>
      </c>
      <c r="D1" t="s">
        <v>4</v>
      </c>
      <c r="E1" s="4" t="s">
        <v>5</v>
      </c>
    </row>
    <row r="2" spans="1:5" x14ac:dyDescent="0.3">
      <c r="A2" t="s">
        <v>296</v>
      </c>
      <c r="B2" s="5">
        <v>266000</v>
      </c>
      <c r="C2" s="5">
        <v>38000</v>
      </c>
      <c r="D2">
        <v>3.1</v>
      </c>
      <c r="E2" s="4">
        <v>7</v>
      </c>
    </row>
    <row r="3" spans="1:5" x14ac:dyDescent="0.3">
      <c r="A3" t="s">
        <v>269</v>
      </c>
      <c r="B3" s="5">
        <v>304000</v>
      </c>
      <c r="C3" s="5">
        <v>38000</v>
      </c>
      <c r="D3">
        <v>3.7</v>
      </c>
      <c r="E3" s="4">
        <v>8</v>
      </c>
    </row>
    <row r="4" spans="1:5" x14ac:dyDescent="0.3">
      <c r="A4" t="s">
        <v>272</v>
      </c>
      <c r="B4" s="5">
        <v>304000</v>
      </c>
      <c r="C4" s="5">
        <v>38000</v>
      </c>
      <c r="D4">
        <v>3.6</v>
      </c>
      <c r="E4" s="4">
        <v>8</v>
      </c>
    </row>
    <row r="5" spans="1:5" x14ac:dyDescent="0.3">
      <c r="A5" t="s">
        <v>275</v>
      </c>
      <c r="B5" s="5">
        <v>304000</v>
      </c>
      <c r="C5" s="5">
        <v>38000</v>
      </c>
      <c r="D5">
        <v>3.55</v>
      </c>
      <c r="E5" s="4">
        <v>8</v>
      </c>
    </row>
    <row r="6" spans="1:5" x14ac:dyDescent="0.3">
      <c r="A6" t="s">
        <v>277</v>
      </c>
      <c r="B6" s="5">
        <v>304000</v>
      </c>
      <c r="C6" s="5">
        <v>38000</v>
      </c>
      <c r="D6">
        <v>3.55</v>
      </c>
      <c r="E6" s="4">
        <v>8</v>
      </c>
    </row>
    <row r="7" spans="1:5" x14ac:dyDescent="0.3">
      <c r="A7" t="s">
        <v>182</v>
      </c>
      <c r="B7" s="5">
        <v>342000</v>
      </c>
      <c r="C7" s="5">
        <v>38000</v>
      </c>
      <c r="D7">
        <v>4.2</v>
      </c>
      <c r="E7" s="4">
        <v>9</v>
      </c>
    </row>
    <row r="8" spans="1:5" x14ac:dyDescent="0.3">
      <c r="A8" t="s">
        <v>183</v>
      </c>
      <c r="B8" s="5">
        <v>342000</v>
      </c>
      <c r="C8" s="5">
        <v>38000</v>
      </c>
      <c r="D8">
        <v>4.2</v>
      </c>
      <c r="E8" s="4">
        <v>9</v>
      </c>
    </row>
    <row r="9" spans="1:5" x14ac:dyDescent="0.3">
      <c r="A9" t="s">
        <v>184</v>
      </c>
      <c r="B9" s="5">
        <v>342000</v>
      </c>
      <c r="C9" s="5">
        <v>38000</v>
      </c>
      <c r="D9">
        <v>4.1500000000000004</v>
      </c>
      <c r="E9" s="4">
        <v>9</v>
      </c>
    </row>
    <row r="10" spans="1:5" x14ac:dyDescent="0.3">
      <c r="A10" t="s">
        <v>189</v>
      </c>
      <c r="B10" s="5">
        <v>342000</v>
      </c>
      <c r="C10" s="5">
        <v>38000</v>
      </c>
      <c r="D10">
        <v>4.1500000000000004</v>
      </c>
      <c r="E10" s="4">
        <v>9</v>
      </c>
    </row>
    <row r="11" spans="1:5" x14ac:dyDescent="0.3">
      <c r="A11" t="s">
        <v>190</v>
      </c>
      <c r="B11" s="5">
        <v>342000</v>
      </c>
      <c r="C11" s="5">
        <v>38000</v>
      </c>
      <c r="D11">
        <v>4.1500000000000004</v>
      </c>
      <c r="E11" s="4">
        <v>9</v>
      </c>
    </row>
    <row r="12" spans="1:5" x14ac:dyDescent="0.3">
      <c r="A12" t="s">
        <v>195</v>
      </c>
      <c r="B12" s="5">
        <v>342000</v>
      </c>
      <c r="C12" s="5">
        <v>38000</v>
      </c>
      <c r="D12">
        <v>4.1500000000000004</v>
      </c>
      <c r="E12" s="4">
        <v>9</v>
      </c>
    </row>
    <row r="13" spans="1:5" x14ac:dyDescent="0.3">
      <c r="A13" t="s">
        <v>197</v>
      </c>
      <c r="B13" s="5">
        <v>342000</v>
      </c>
      <c r="C13" s="5">
        <v>38000</v>
      </c>
      <c r="D13">
        <v>4.0999999999999996</v>
      </c>
      <c r="E13" s="4">
        <v>9</v>
      </c>
    </row>
    <row r="14" spans="1:5" x14ac:dyDescent="0.3">
      <c r="A14" t="s">
        <v>199</v>
      </c>
      <c r="B14" s="5">
        <v>342000</v>
      </c>
      <c r="C14" s="5">
        <v>38000</v>
      </c>
      <c r="D14">
        <v>4.0999999999999996</v>
      </c>
      <c r="E14" s="4">
        <v>9</v>
      </c>
    </row>
    <row r="15" spans="1:5" x14ac:dyDescent="0.3">
      <c r="A15" t="s">
        <v>200</v>
      </c>
      <c r="B15" s="5">
        <v>342000</v>
      </c>
      <c r="C15" s="5">
        <v>38000</v>
      </c>
      <c r="D15">
        <v>4.0999999999999996</v>
      </c>
      <c r="E15" s="4">
        <v>9</v>
      </c>
    </row>
    <row r="16" spans="1:5" x14ac:dyDescent="0.3">
      <c r="A16" t="s">
        <v>202</v>
      </c>
      <c r="B16" s="5">
        <v>342000</v>
      </c>
      <c r="C16" s="5">
        <v>38000</v>
      </c>
      <c r="D16">
        <v>4.0999999999999996</v>
      </c>
      <c r="E16" s="4">
        <v>9</v>
      </c>
    </row>
    <row r="17" spans="1:5" x14ac:dyDescent="0.3">
      <c r="A17" t="s">
        <v>203</v>
      </c>
      <c r="B17" s="5">
        <v>342000</v>
      </c>
      <c r="C17" s="5">
        <v>38000</v>
      </c>
      <c r="D17">
        <v>4.0999999999999996</v>
      </c>
      <c r="E17" s="4">
        <v>9</v>
      </c>
    </row>
    <row r="18" spans="1:5" x14ac:dyDescent="0.3">
      <c r="A18" t="s">
        <v>208</v>
      </c>
      <c r="B18" s="5">
        <v>342000</v>
      </c>
      <c r="C18" s="5">
        <v>38000</v>
      </c>
      <c r="D18">
        <v>4.0999999999999996</v>
      </c>
      <c r="E18" s="4">
        <v>9</v>
      </c>
    </row>
    <row r="19" spans="1:5" x14ac:dyDescent="0.3">
      <c r="A19" t="s">
        <v>209</v>
      </c>
      <c r="B19" s="5">
        <v>342000</v>
      </c>
      <c r="C19" s="5">
        <v>38000</v>
      </c>
      <c r="D19">
        <v>4.0999999999999996</v>
      </c>
      <c r="E19" s="4">
        <v>9</v>
      </c>
    </row>
    <row r="20" spans="1:5" x14ac:dyDescent="0.3">
      <c r="A20" t="s">
        <v>210</v>
      </c>
      <c r="B20" s="5">
        <v>342000</v>
      </c>
      <c r="C20" s="5">
        <v>38000</v>
      </c>
      <c r="D20">
        <v>4.05</v>
      </c>
      <c r="E20" s="4">
        <v>9</v>
      </c>
    </row>
    <row r="21" spans="1:5" x14ac:dyDescent="0.3">
      <c r="A21" t="s">
        <v>212</v>
      </c>
      <c r="B21" s="5">
        <v>342000</v>
      </c>
      <c r="C21" s="5">
        <v>38000</v>
      </c>
      <c r="D21">
        <v>4.05</v>
      </c>
      <c r="E21" s="4">
        <v>9</v>
      </c>
    </row>
    <row r="22" spans="1:5" x14ac:dyDescent="0.3">
      <c r="A22" t="s">
        <v>213</v>
      </c>
      <c r="B22" s="5">
        <v>342000</v>
      </c>
      <c r="C22" s="5">
        <v>38000</v>
      </c>
      <c r="D22">
        <v>4.05</v>
      </c>
      <c r="E22" s="4">
        <v>9</v>
      </c>
    </row>
    <row r="23" spans="1:5" x14ac:dyDescent="0.3">
      <c r="A23" t="s">
        <v>214</v>
      </c>
      <c r="B23" s="5">
        <v>342000</v>
      </c>
      <c r="C23" s="5">
        <v>38000</v>
      </c>
      <c r="D23">
        <v>4.05</v>
      </c>
      <c r="E23" s="4">
        <v>9</v>
      </c>
    </row>
    <row r="24" spans="1:5" x14ac:dyDescent="0.3">
      <c r="A24" t="s">
        <v>215</v>
      </c>
      <c r="B24" s="5">
        <v>342000</v>
      </c>
      <c r="C24" s="5">
        <v>38000</v>
      </c>
      <c r="D24">
        <v>4.05</v>
      </c>
      <c r="E24" s="4">
        <v>9</v>
      </c>
    </row>
    <row r="25" spans="1:5" x14ac:dyDescent="0.3">
      <c r="A25" t="s">
        <v>217</v>
      </c>
      <c r="B25" s="5">
        <v>342000</v>
      </c>
      <c r="C25" s="5">
        <v>38000</v>
      </c>
      <c r="D25">
        <v>4.05</v>
      </c>
      <c r="E25" s="4">
        <v>9</v>
      </c>
    </row>
    <row r="26" spans="1:5" x14ac:dyDescent="0.3">
      <c r="A26" t="s">
        <v>222</v>
      </c>
      <c r="B26" s="5">
        <v>342000</v>
      </c>
      <c r="C26" s="5">
        <v>38000</v>
      </c>
      <c r="D26">
        <v>4.05</v>
      </c>
      <c r="E26" s="4">
        <v>9</v>
      </c>
    </row>
    <row r="27" spans="1:5" x14ac:dyDescent="0.3">
      <c r="A27" t="s">
        <v>223</v>
      </c>
      <c r="B27" s="5">
        <v>342000</v>
      </c>
      <c r="C27" s="5">
        <v>38000</v>
      </c>
      <c r="D27">
        <v>4.05</v>
      </c>
      <c r="E27" s="4">
        <v>9</v>
      </c>
    </row>
    <row r="28" spans="1:5" x14ac:dyDescent="0.3">
      <c r="A28" t="s">
        <v>224</v>
      </c>
      <c r="B28" s="5">
        <v>342000</v>
      </c>
      <c r="C28" s="5">
        <v>38000</v>
      </c>
      <c r="D28">
        <v>4</v>
      </c>
      <c r="E28" s="4">
        <v>9</v>
      </c>
    </row>
    <row r="29" spans="1:5" x14ac:dyDescent="0.3">
      <c r="A29" t="s">
        <v>226</v>
      </c>
      <c r="B29" s="5">
        <v>342000</v>
      </c>
      <c r="C29" s="5">
        <v>38000</v>
      </c>
      <c r="D29">
        <v>4</v>
      </c>
      <c r="E29" s="4">
        <v>9</v>
      </c>
    </row>
    <row r="30" spans="1:5" x14ac:dyDescent="0.3">
      <c r="A30" t="s">
        <v>232</v>
      </c>
      <c r="B30" s="5">
        <v>342000</v>
      </c>
      <c r="C30" s="5">
        <v>38000</v>
      </c>
      <c r="D30">
        <v>3.95</v>
      </c>
      <c r="E30" s="4">
        <v>9</v>
      </c>
    </row>
    <row r="31" spans="1:5" x14ac:dyDescent="0.3">
      <c r="A31" t="s">
        <v>241</v>
      </c>
      <c r="B31" s="5">
        <v>342000</v>
      </c>
      <c r="C31" s="5">
        <v>38000</v>
      </c>
      <c r="D31">
        <v>3.9</v>
      </c>
      <c r="E31" s="4">
        <v>9</v>
      </c>
    </row>
    <row r="32" spans="1:5" x14ac:dyDescent="0.3">
      <c r="A32" t="s">
        <v>248</v>
      </c>
      <c r="B32" s="5">
        <v>342000</v>
      </c>
      <c r="C32" s="5">
        <v>38000</v>
      </c>
      <c r="D32">
        <v>3.85</v>
      </c>
      <c r="E32" s="4">
        <v>9</v>
      </c>
    </row>
    <row r="33" spans="1:5" x14ac:dyDescent="0.3">
      <c r="A33" t="s">
        <v>313</v>
      </c>
      <c r="B33" s="5">
        <v>163350</v>
      </c>
      <c r="C33" s="5">
        <v>18150</v>
      </c>
      <c r="D33">
        <v>4.2</v>
      </c>
      <c r="E33" s="4">
        <v>9</v>
      </c>
    </row>
    <row r="34" spans="1:5" x14ac:dyDescent="0.3">
      <c r="A34" t="s">
        <v>316</v>
      </c>
      <c r="B34" s="5">
        <v>118350</v>
      </c>
      <c r="C34" s="5">
        <v>13150</v>
      </c>
      <c r="D34">
        <v>4.2</v>
      </c>
      <c r="E34" s="4">
        <v>9</v>
      </c>
    </row>
    <row r="35" spans="1:5" x14ac:dyDescent="0.3">
      <c r="A35" t="s">
        <v>338</v>
      </c>
      <c r="B35" s="5">
        <v>-106650</v>
      </c>
      <c r="C35" s="5">
        <v>-11850</v>
      </c>
      <c r="D35">
        <v>3.85</v>
      </c>
      <c r="E35" s="4">
        <v>9</v>
      </c>
    </row>
    <row r="36" spans="1:5" x14ac:dyDescent="0.3">
      <c r="A36" t="s">
        <v>343</v>
      </c>
      <c r="B36" s="5">
        <v>-241650</v>
      </c>
      <c r="C36" s="5">
        <v>-26850</v>
      </c>
      <c r="D36">
        <v>4.2</v>
      </c>
      <c r="E36" s="4">
        <v>9</v>
      </c>
    </row>
    <row r="37" spans="1:5" x14ac:dyDescent="0.3">
      <c r="A37" t="s">
        <v>344</v>
      </c>
      <c r="B37" s="5">
        <v>-241650</v>
      </c>
      <c r="C37" s="5">
        <v>-26850</v>
      </c>
      <c r="D37">
        <v>4.2</v>
      </c>
      <c r="E37" s="4">
        <v>9</v>
      </c>
    </row>
    <row r="38" spans="1:5" x14ac:dyDescent="0.3">
      <c r="A38" t="s">
        <v>345</v>
      </c>
      <c r="B38" s="5">
        <v>-241650</v>
      </c>
      <c r="C38" s="5">
        <v>-26850</v>
      </c>
      <c r="D38">
        <v>4.2</v>
      </c>
      <c r="E38" s="4">
        <v>9</v>
      </c>
    </row>
    <row r="39" spans="1:5" x14ac:dyDescent="0.3">
      <c r="A39" t="s">
        <v>346</v>
      </c>
      <c r="B39" s="5">
        <v>-241650</v>
      </c>
      <c r="C39" s="5">
        <v>-26850</v>
      </c>
      <c r="D39">
        <v>4.1500000000000004</v>
      </c>
      <c r="E39" s="4">
        <v>9</v>
      </c>
    </row>
    <row r="40" spans="1:5" x14ac:dyDescent="0.3">
      <c r="A40" t="s">
        <v>347</v>
      </c>
      <c r="B40" s="5">
        <v>-241650</v>
      </c>
      <c r="C40" s="5">
        <v>-26850</v>
      </c>
      <c r="D40">
        <v>4.0999999999999996</v>
      </c>
      <c r="E40" s="4">
        <v>9</v>
      </c>
    </row>
    <row r="41" spans="1:5" x14ac:dyDescent="0.3">
      <c r="A41" t="s">
        <v>348</v>
      </c>
      <c r="B41" s="5">
        <v>-241650</v>
      </c>
      <c r="C41" s="5">
        <v>-26850</v>
      </c>
      <c r="D41">
        <v>3.8</v>
      </c>
      <c r="E41" s="4">
        <v>9</v>
      </c>
    </row>
    <row r="42" spans="1:5" x14ac:dyDescent="0.3">
      <c r="A42" t="s">
        <v>349</v>
      </c>
      <c r="B42" s="5">
        <v>-241650</v>
      </c>
      <c r="C42" s="5">
        <v>-26850</v>
      </c>
      <c r="D42">
        <v>3.75</v>
      </c>
      <c r="E42" s="4">
        <v>9</v>
      </c>
    </row>
    <row r="43" spans="1:5" x14ac:dyDescent="0.3">
      <c r="A43" t="s">
        <v>354</v>
      </c>
      <c r="B43" s="5">
        <v>-511650</v>
      </c>
      <c r="C43" s="5">
        <v>-56850</v>
      </c>
      <c r="D43">
        <v>4.2</v>
      </c>
      <c r="E43" s="4">
        <v>9</v>
      </c>
    </row>
    <row r="44" spans="1:5" x14ac:dyDescent="0.3">
      <c r="A44" t="s">
        <v>358</v>
      </c>
      <c r="B44" s="5">
        <v>-916650</v>
      </c>
      <c r="C44" s="5">
        <v>-101850</v>
      </c>
      <c r="D44">
        <v>4.0999999999999996</v>
      </c>
      <c r="E44" s="4">
        <v>9</v>
      </c>
    </row>
    <row r="45" spans="1:5" x14ac:dyDescent="0.3">
      <c r="A45" t="s">
        <v>23</v>
      </c>
      <c r="B45" s="5">
        <v>380000</v>
      </c>
      <c r="C45" s="5">
        <v>38000</v>
      </c>
      <c r="D45">
        <v>4.6500000000000004</v>
      </c>
      <c r="E45" s="4">
        <v>10</v>
      </c>
    </row>
    <row r="46" spans="1:5" x14ac:dyDescent="0.3">
      <c r="A46" t="s">
        <v>24</v>
      </c>
      <c r="B46" s="5">
        <v>380000</v>
      </c>
      <c r="C46" s="5">
        <v>38000</v>
      </c>
      <c r="D46">
        <v>4.5999999999999996</v>
      </c>
      <c r="E46" s="4">
        <v>10</v>
      </c>
    </row>
    <row r="47" spans="1:5" x14ac:dyDescent="0.3">
      <c r="A47" t="s">
        <v>25</v>
      </c>
      <c r="B47" s="5">
        <v>380000</v>
      </c>
      <c r="C47" s="5">
        <v>38000</v>
      </c>
      <c r="D47">
        <v>4.5999999999999996</v>
      </c>
      <c r="E47" s="4">
        <v>10</v>
      </c>
    </row>
    <row r="48" spans="1:5" x14ac:dyDescent="0.3">
      <c r="A48" t="s">
        <v>26</v>
      </c>
      <c r="B48" s="5">
        <v>380000</v>
      </c>
      <c r="C48" s="5">
        <v>38000</v>
      </c>
      <c r="D48">
        <v>4.5999999999999996</v>
      </c>
      <c r="E48" s="4">
        <v>10</v>
      </c>
    </row>
    <row r="49" spans="1:5" x14ac:dyDescent="0.3">
      <c r="A49" t="s">
        <v>29</v>
      </c>
      <c r="B49" s="5">
        <v>380000</v>
      </c>
      <c r="C49" s="5">
        <v>38000</v>
      </c>
      <c r="D49">
        <v>4.55</v>
      </c>
      <c r="E49" s="4">
        <v>10</v>
      </c>
    </row>
    <row r="50" spans="1:5" x14ac:dyDescent="0.3">
      <c r="A50" t="s">
        <v>30</v>
      </c>
      <c r="B50" s="5">
        <v>380000</v>
      </c>
      <c r="C50" s="5">
        <v>38000</v>
      </c>
      <c r="D50">
        <v>4.55</v>
      </c>
      <c r="E50" s="4">
        <v>10</v>
      </c>
    </row>
    <row r="51" spans="1:5" x14ac:dyDescent="0.3">
      <c r="A51" t="s">
        <v>33</v>
      </c>
      <c r="B51" s="5">
        <v>380000</v>
      </c>
      <c r="C51" s="5">
        <v>38000</v>
      </c>
      <c r="D51">
        <v>4.55</v>
      </c>
      <c r="E51" s="4">
        <v>10</v>
      </c>
    </row>
    <row r="52" spans="1:5" x14ac:dyDescent="0.3">
      <c r="A52" t="s">
        <v>36</v>
      </c>
      <c r="B52" s="5">
        <v>380000</v>
      </c>
      <c r="C52" s="5">
        <v>38000</v>
      </c>
      <c r="D52">
        <v>4.55</v>
      </c>
      <c r="E52" s="4">
        <v>10</v>
      </c>
    </row>
    <row r="53" spans="1:5" x14ac:dyDescent="0.3">
      <c r="A53" t="s">
        <v>37</v>
      </c>
      <c r="B53" s="5">
        <v>380000</v>
      </c>
      <c r="C53" s="5">
        <v>38000</v>
      </c>
      <c r="D53">
        <v>4.55</v>
      </c>
      <c r="E53" s="4">
        <v>10</v>
      </c>
    </row>
    <row r="54" spans="1:5" x14ac:dyDescent="0.3">
      <c r="A54" t="s">
        <v>38</v>
      </c>
      <c r="B54" s="5">
        <v>380000</v>
      </c>
      <c r="C54" s="5">
        <v>38000</v>
      </c>
      <c r="D54">
        <v>4.55</v>
      </c>
      <c r="E54" s="4">
        <v>10</v>
      </c>
    </row>
    <row r="55" spans="1:5" x14ac:dyDescent="0.3">
      <c r="A55" t="s">
        <v>39</v>
      </c>
      <c r="B55" s="5">
        <v>380000</v>
      </c>
      <c r="C55" s="5">
        <v>38000</v>
      </c>
      <c r="D55">
        <v>4.55</v>
      </c>
      <c r="E55" s="4">
        <v>10</v>
      </c>
    </row>
    <row r="56" spans="1:5" x14ac:dyDescent="0.3">
      <c r="A56" t="s">
        <v>40</v>
      </c>
      <c r="B56" s="5">
        <v>380000</v>
      </c>
      <c r="C56" s="5">
        <v>38000</v>
      </c>
      <c r="D56">
        <v>4.55</v>
      </c>
      <c r="E56" s="4">
        <v>10</v>
      </c>
    </row>
    <row r="57" spans="1:5" x14ac:dyDescent="0.3">
      <c r="A57" t="s">
        <v>41</v>
      </c>
      <c r="B57" s="5">
        <v>380000</v>
      </c>
      <c r="C57" s="5">
        <v>38000</v>
      </c>
      <c r="D57">
        <v>4.55</v>
      </c>
      <c r="E57" s="4">
        <v>10</v>
      </c>
    </row>
    <row r="58" spans="1:5" x14ac:dyDescent="0.3">
      <c r="A58" t="s">
        <v>42</v>
      </c>
      <c r="B58" s="5">
        <v>380000</v>
      </c>
      <c r="C58" s="5">
        <v>38000</v>
      </c>
      <c r="D58">
        <v>4.55</v>
      </c>
      <c r="E58" s="4">
        <v>10</v>
      </c>
    </row>
    <row r="59" spans="1:5" x14ac:dyDescent="0.3">
      <c r="A59" t="s">
        <v>43</v>
      </c>
      <c r="B59" s="5">
        <v>380000</v>
      </c>
      <c r="C59" s="5">
        <v>38000</v>
      </c>
      <c r="D59">
        <v>4.55</v>
      </c>
      <c r="E59" s="4">
        <v>10</v>
      </c>
    </row>
    <row r="60" spans="1:5" x14ac:dyDescent="0.3">
      <c r="A60" t="s">
        <v>44</v>
      </c>
      <c r="B60" s="5">
        <v>380000</v>
      </c>
      <c r="C60" s="5">
        <v>38000</v>
      </c>
      <c r="D60">
        <v>4.55</v>
      </c>
      <c r="E60" s="4">
        <v>10</v>
      </c>
    </row>
    <row r="61" spans="1:5" x14ac:dyDescent="0.3">
      <c r="A61" t="s">
        <v>45</v>
      </c>
      <c r="B61" s="5">
        <v>380000</v>
      </c>
      <c r="C61" s="5">
        <v>38000</v>
      </c>
      <c r="D61">
        <v>4.55</v>
      </c>
      <c r="E61" s="4">
        <v>10</v>
      </c>
    </row>
    <row r="62" spans="1:5" x14ac:dyDescent="0.3">
      <c r="A62" t="s">
        <v>46</v>
      </c>
      <c r="B62" s="5">
        <v>380000</v>
      </c>
      <c r="C62" s="5">
        <v>38000</v>
      </c>
      <c r="D62">
        <v>4.55</v>
      </c>
      <c r="E62" s="4">
        <v>10</v>
      </c>
    </row>
    <row r="63" spans="1:5" x14ac:dyDescent="0.3">
      <c r="A63" t="s">
        <v>47</v>
      </c>
      <c r="B63" s="5">
        <v>380000</v>
      </c>
      <c r="C63" s="5">
        <v>38000</v>
      </c>
      <c r="D63">
        <v>4.55</v>
      </c>
      <c r="E63" s="4">
        <v>10</v>
      </c>
    </row>
    <row r="64" spans="1:5" x14ac:dyDescent="0.3">
      <c r="A64" t="s">
        <v>48</v>
      </c>
      <c r="B64" s="5">
        <v>380000</v>
      </c>
      <c r="C64" s="5">
        <v>38000</v>
      </c>
      <c r="D64">
        <v>4.55</v>
      </c>
      <c r="E64" s="4">
        <v>10</v>
      </c>
    </row>
    <row r="65" spans="1:5" x14ac:dyDescent="0.3">
      <c r="A65" t="s">
        <v>50</v>
      </c>
      <c r="B65" s="5">
        <v>380000</v>
      </c>
      <c r="C65" s="5">
        <v>38000</v>
      </c>
      <c r="D65">
        <v>4.55</v>
      </c>
      <c r="E65" s="4">
        <v>10</v>
      </c>
    </row>
    <row r="66" spans="1:5" x14ac:dyDescent="0.3">
      <c r="A66" t="s">
        <v>54</v>
      </c>
      <c r="B66" s="5">
        <v>380000</v>
      </c>
      <c r="C66" s="5">
        <v>38000</v>
      </c>
      <c r="D66">
        <v>4.5</v>
      </c>
      <c r="E66" s="4">
        <v>10</v>
      </c>
    </row>
    <row r="67" spans="1:5" x14ac:dyDescent="0.3">
      <c r="A67" t="s">
        <v>57</v>
      </c>
      <c r="B67" s="5">
        <v>380000</v>
      </c>
      <c r="C67" s="5">
        <v>38000</v>
      </c>
      <c r="D67">
        <v>4.5</v>
      </c>
      <c r="E67" s="4">
        <v>10</v>
      </c>
    </row>
    <row r="68" spans="1:5" x14ac:dyDescent="0.3">
      <c r="A68" t="s">
        <v>58</v>
      </c>
      <c r="B68" s="5">
        <v>380000</v>
      </c>
      <c r="C68" s="5">
        <v>38000</v>
      </c>
      <c r="D68">
        <v>4.5</v>
      </c>
      <c r="E68" s="4">
        <v>10</v>
      </c>
    </row>
    <row r="69" spans="1:5" x14ac:dyDescent="0.3">
      <c r="A69" t="s">
        <v>59</v>
      </c>
      <c r="B69" s="5">
        <v>380000</v>
      </c>
      <c r="C69" s="5">
        <v>38000</v>
      </c>
      <c r="D69">
        <v>4.5</v>
      </c>
      <c r="E69" s="4">
        <v>10</v>
      </c>
    </row>
    <row r="70" spans="1:5" x14ac:dyDescent="0.3">
      <c r="A70" t="s">
        <v>60</v>
      </c>
      <c r="B70" s="5">
        <v>380000</v>
      </c>
      <c r="C70" s="5">
        <v>38000</v>
      </c>
      <c r="D70">
        <v>4.5</v>
      </c>
      <c r="E70" s="4">
        <v>10</v>
      </c>
    </row>
    <row r="71" spans="1:5" x14ac:dyDescent="0.3">
      <c r="A71" t="s">
        <v>61</v>
      </c>
      <c r="B71" s="5">
        <v>380000</v>
      </c>
      <c r="C71" s="5">
        <v>38000</v>
      </c>
      <c r="D71">
        <v>4.5</v>
      </c>
      <c r="E71" s="4">
        <v>10</v>
      </c>
    </row>
    <row r="72" spans="1:5" x14ac:dyDescent="0.3">
      <c r="A72" t="s">
        <v>62</v>
      </c>
      <c r="B72" s="5">
        <v>380000</v>
      </c>
      <c r="C72" s="5">
        <v>38000</v>
      </c>
      <c r="D72">
        <v>4.5</v>
      </c>
      <c r="E72" s="4">
        <v>10</v>
      </c>
    </row>
    <row r="73" spans="1:5" x14ac:dyDescent="0.3">
      <c r="A73" t="s">
        <v>66</v>
      </c>
      <c r="B73" s="5">
        <v>380000</v>
      </c>
      <c r="C73" s="5">
        <v>38000</v>
      </c>
      <c r="D73">
        <v>4.5</v>
      </c>
      <c r="E73" s="4">
        <v>10</v>
      </c>
    </row>
    <row r="74" spans="1:5" x14ac:dyDescent="0.3">
      <c r="A74" t="s">
        <v>67</v>
      </c>
      <c r="B74" s="5">
        <v>380000</v>
      </c>
      <c r="C74" s="5">
        <v>38000</v>
      </c>
      <c r="D74">
        <v>4.5</v>
      </c>
      <c r="E74" s="4">
        <v>10</v>
      </c>
    </row>
    <row r="75" spans="1:5" x14ac:dyDescent="0.3">
      <c r="A75" t="s">
        <v>68</v>
      </c>
      <c r="B75" s="5">
        <v>380000</v>
      </c>
      <c r="C75" s="5">
        <v>38000</v>
      </c>
      <c r="D75">
        <v>4.5</v>
      </c>
      <c r="E75" s="4">
        <v>10</v>
      </c>
    </row>
    <row r="76" spans="1:5" x14ac:dyDescent="0.3">
      <c r="A76" t="s">
        <v>69</v>
      </c>
      <c r="B76" s="5">
        <v>380000</v>
      </c>
      <c r="C76" s="5">
        <v>38000</v>
      </c>
      <c r="D76">
        <v>4.5</v>
      </c>
      <c r="E76" s="4">
        <v>10</v>
      </c>
    </row>
    <row r="77" spans="1:5" x14ac:dyDescent="0.3">
      <c r="A77" t="s">
        <v>70</v>
      </c>
      <c r="B77" s="5">
        <v>380000</v>
      </c>
      <c r="C77" s="5">
        <v>38000</v>
      </c>
      <c r="D77">
        <v>4.5</v>
      </c>
      <c r="E77" s="4">
        <v>10</v>
      </c>
    </row>
    <row r="78" spans="1:5" x14ac:dyDescent="0.3">
      <c r="A78" t="s">
        <v>71</v>
      </c>
      <c r="B78" s="5">
        <v>380000</v>
      </c>
      <c r="C78" s="5">
        <v>38000</v>
      </c>
      <c r="D78">
        <v>4.5</v>
      </c>
      <c r="E78" s="4">
        <v>10</v>
      </c>
    </row>
    <row r="79" spans="1:5" x14ac:dyDescent="0.3">
      <c r="A79" t="s">
        <v>72</v>
      </c>
      <c r="B79" s="5">
        <v>380000</v>
      </c>
      <c r="C79" s="5">
        <v>38000</v>
      </c>
      <c r="D79">
        <v>4.5</v>
      </c>
      <c r="E79" s="4">
        <v>10</v>
      </c>
    </row>
    <row r="80" spans="1:5" x14ac:dyDescent="0.3">
      <c r="A80" t="s">
        <v>73</v>
      </c>
      <c r="B80" s="5">
        <v>380000</v>
      </c>
      <c r="C80" s="5">
        <v>38000</v>
      </c>
      <c r="D80">
        <v>4.5</v>
      </c>
      <c r="E80" s="4">
        <v>10</v>
      </c>
    </row>
    <row r="81" spans="1:5" x14ac:dyDescent="0.3">
      <c r="A81" t="s">
        <v>74</v>
      </c>
      <c r="B81" s="5">
        <v>380000</v>
      </c>
      <c r="C81" s="5">
        <v>38000</v>
      </c>
      <c r="D81">
        <v>4.5</v>
      </c>
      <c r="E81" s="4">
        <v>10</v>
      </c>
    </row>
    <row r="82" spans="1:5" x14ac:dyDescent="0.3">
      <c r="A82" t="s">
        <v>75</v>
      </c>
      <c r="B82" s="5">
        <v>380000</v>
      </c>
      <c r="C82" s="5">
        <v>38000</v>
      </c>
      <c r="D82">
        <v>4.5</v>
      </c>
      <c r="E82" s="4">
        <v>10</v>
      </c>
    </row>
    <row r="83" spans="1:5" x14ac:dyDescent="0.3">
      <c r="A83" t="s">
        <v>76</v>
      </c>
      <c r="B83" s="5">
        <v>380000</v>
      </c>
      <c r="C83" s="5">
        <v>38000</v>
      </c>
      <c r="D83">
        <v>4.5</v>
      </c>
      <c r="E83" s="4">
        <v>10</v>
      </c>
    </row>
    <row r="84" spans="1:5" x14ac:dyDescent="0.3">
      <c r="A84" t="s">
        <v>77</v>
      </c>
      <c r="B84" s="5">
        <v>380000</v>
      </c>
      <c r="C84" s="5">
        <v>38000</v>
      </c>
      <c r="D84">
        <v>4.5</v>
      </c>
      <c r="E84" s="4">
        <v>10</v>
      </c>
    </row>
    <row r="85" spans="1:5" x14ac:dyDescent="0.3">
      <c r="A85" t="s">
        <v>79</v>
      </c>
      <c r="B85" s="5">
        <v>380000</v>
      </c>
      <c r="C85" s="5">
        <v>38000</v>
      </c>
      <c r="D85">
        <v>4.5</v>
      </c>
      <c r="E85" s="4">
        <v>10</v>
      </c>
    </row>
    <row r="86" spans="1:5" x14ac:dyDescent="0.3">
      <c r="A86" t="s">
        <v>84</v>
      </c>
      <c r="B86" s="5">
        <v>380000</v>
      </c>
      <c r="C86" s="5">
        <v>38000</v>
      </c>
      <c r="D86">
        <v>4.5</v>
      </c>
      <c r="E86" s="4">
        <v>10</v>
      </c>
    </row>
    <row r="87" spans="1:5" x14ac:dyDescent="0.3">
      <c r="A87" t="s">
        <v>85</v>
      </c>
      <c r="B87" s="5">
        <v>380000</v>
      </c>
      <c r="C87" s="5">
        <v>38000</v>
      </c>
      <c r="D87">
        <v>4.5</v>
      </c>
      <c r="E87" s="4">
        <v>10</v>
      </c>
    </row>
    <row r="88" spans="1:5" x14ac:dyDescent="0.3">
      <c r="A88" t="s">
        <v>86</v>
      </c>
      <c r="B88" s="5">
        <v>380000</v>
      </c>
      <c r="C88" s="5">
        <v>38000</v>
      </c>
      <c r="D88">
        <v>4.5</v>
      </c>
      <c r="E88" s="4">
        <v>10</v>
      </c>
    </row>
    <row r="89" spans="1:5" x14ac:dyDescent="0.3">
      <c r="A89" t="s">
        <v>88</v>
      </c>
      <c r="B89" s="5">
        <v>380000</v>
      </c>
      <c r="C89" s="5">
        <v>38000</v>
      </c>
      <c r="D89">
        <v>4.5</v>
      </c>
      <c r="E89" s="4">
        <v>10</v>
      </c>
    </row>
    <row r="90" spans="1:5" x14ac:dyDescent="0.3">
      <c r="A90" t="s">
        <v>89</v>
      </c>
      <c r="B90" s="5">
        <v>380000</v>
      </c>
      <c r="C90" s="5">
        <v>38000</v>
      </c>
      <c r="D90">
        <v>4.5</v>
      </c>
      <c r="E90" s="4">
        <v>10</v>
      </c>
    </row>
    <row r="91" spans="1:5" x14ac:dyDescent="0.3">
      <c r="A91" t="s">
        <v>91</v>
      </c>
      <c r="B91" s="5">
        <v>380000</v>
      </c>
      <c r="C91" s="5">
        <v>38000</v>
      </c>
      <c r="D91">
        <v>4.5</v>
      </c>
      <c r="E91" s="4">
        <v>10</v>
      </c>
    </row>
    <row r="92" spans="1:5" x14ac:dyDescent="0.3">
      <c r="A92" t="s">
        <v>92</v>
      </c>
      <c r="B92" s="5">
        <v>380000</v>
      </c>
      <c r="C92" s="5">
        <v>38000</v>
      </c>
      <c r="D92">
        <v>4.5</v>
      </c>
      <c r="E92" s="4">
        <v>10</v>
      </c>
    </row>
    <row r="93" spans="1:5" x14ac:dyDescent="0.3">
      <c r="A93" t="s">
        <v>93</v>
      </c>
      <c r="B93" s="5">
        <v>380000</v>
      </c>
      <c r="C93" s="5">
        <v>38000</v>
      </c>
      <c r="D93">
        <v>4.5</v>
      </c>
      <c r="E93" s="4">
        <v>10</v>
      </c>
    </row>
    <row r="94" spans="1:5" x14ac:dyDescent="0.3">
      <c r="A94" t="s">
        <v>97</v>
      </c>
      <c r="B94" s="5">
        <v>380000</v>
      </c>
      <c r="C94" s="5">
        <v>38000</v>
      </c>
      <c r="D94">
        <v>4.5</v>
      </c>
      <c r="E94" s="4">
        <v>10</v>
      </c>
    </row>
    <row r="95" spans="1:5" x14ac:dyDescent="0.3">
      <c r="A95" t="s">
        <v>98</v>
      </c>
      <c r="B95" s="5">
        <v>380000</v>
      </c>
      <c r="C95" s="5">
        <v>38000</v>
      </c>
      <c r="D95">
        <v>4.45</v>
      </c>
      <c r="E95" s="4">
        <v>10</v>
      </c>
    </row>
    <row r="96" spans="1:5" x14ac:dyDescent="0.3">
      <c r="A96" t="s">
        <v>99</v>
      </c>
      <c r="B96" s="5">
        <v>380000</v>
      </c>
      <c r="C96" s="5">
        <v>38000</v>
      </c>
      <c r="D96">
        <v>4.45</v>
      </c>
      <c r="E96" s="4">
        <v>10</v>
      </c>
    </row>
    <row r="97" spans="1:5" x14ac:dyDescent="0.3">
      <c r="A97" t="s">
        <v>100</v>
      </c>
      <c r="B97" s="5">
        <v>380000</v>
      </c>
      <c r="C97" s="5">
        <v>38000</v>
      </c>
      <c r="D97">
        <v>4.45</v>
      </c>
      <c r="E97" s="4">
        <v>10</v>
      </c>
    </row>
    <row r="98" spans="1:5" x14ac:dyDescent="0.3">
      <c r="A98" t="s">
        <v>101</v>
      </c>
      <c r="B98" s="5">
        <v>380000</v>
      </c>
      <c r="C98" s="5">
        <v>38000</v>
      </c>
      <c r="D98">
        <v>4.45</v>
      </c>
      <c r="E98" s="4">
        <v>10</v>
      </c>
    </row>
    <row r="99" spans="1:5" x14ac:dyDescent="0.3">
      <c r="A99" t="s">
        <v>102</v>
      </c>
      <c r="B99" s="5">
        <v>380000</v>
      </c>
      <c r="C99" s="5">
        <v>38000</v>
      </c>
      <c r="D99">
        <v>4.45</v>
      </c>
      <c r="E99" s="4">
        <v>10</v>
      </c>
    </row>
    <row r="100" spans="1:5" x14ac:dyDescent="0.3">
      <c r="A100" t="s">
        <v>103</v>
      </c>
      <c r="B100" s="5">
        <v>380000</v>
      </c>
      <c r="C100" s="5">
        <v>38000</v>
      </c>
      <c r="D100">
        <v>4.45</v>
      </c>
      <c r="E100" s="4">
        <v>10</v>
      </c>
    </row>
    <row r="101" spans="1:5" x14ac:dyDescent="0.3">
      <c r="A101" t="s">
        <v>105</v>
      </c>
      <c r="B101" s="5">
        <v>380000</v>
      </c>
      <c r="C101" s="5">
        <v>38000</v>
      </c>
      <c r="D101">
        <v>4.45</v>
      </c>
      <c r="E101" s="4">
        <v>10</v>
      </c>
    </row>
    <row r="102" spans="1:5" x14ac:dyDescent="0.3">
      <c r="A102" t="s">
        <v>107</v>
      </c>
      <c r="B102" s="5">
        <v>380000</v>
      </c>
      <c r="C102" s="5">
        <v>38000</v>
      </c>
      <c r="D102">
        <v>4.45</v>
      </c>
      <c r="E102" s="4">
        <v>10</v>
      </c>
    </row>
    <row r="103" spans="1:5" x14ac:dyDescent="0.3">
      <c r="A103" t="s">
        <v>110</v>
      </c>
      <c r="B103" s="5">
        <v>380000</v>
      </c>
      <c r="C103" s="5">
        <v>38000</v>
      </c>
      <c r="D103">
        <v>4.45</v>
      </c>
      <c r="E103" s="4">
        <v>10</v>
      </c>
    </row>
    <row r="104" spans="1:5" x14ac:dyDescent="0.3">
      <c r="A104" t="s">
        <v>111</v>
      </c>
      <c r="B104" s="5">
        <v>380000</v>
      </c>
      <c r="C104" s="5">
        <v>38000</v>
      </c>
      <c r="D104">
        <v>4.45</v>
      </c>
      <c r="E104" s="4">
        <v>10</v>
      </c>
    </row>
    <row r="105" spans="1:5" x14ac:dyDescent="0.3">
      <c r="A105" t="s">
        <v>112</v>
      </c>
      <c r="B105" s="5">
        <v>380000</v>
      </c>
      <c r="C105" s="5">
        <v>38000</v>
      </c>
      <c r="D105">
        <v>4.45</v>
      </c>
      <c r="E105" s="4">
        <v>10</v>
      </c>
    </row>
    <row r="106" spans="1:5" x14ac:dyDescent="0.3">
      <c r="A106" t="s">
        <v>113</v>
      </c>
      <c r="B106" s="5">
        <v>380000</v>
      </c>
      <c r="C106" s="5">
        <v>38000</v>
      </c>
      <c r="D106">
        <v>4.45</v>
      </c>
      <c r="E106" s="4">
        <v>10</v>
      </c>
    </row>
    <row r="107" spans="1:5" x14ac:dyDescent="0.3">
      <c r="A107" t="s">
        <v>114</v>
      </c>
      <c r="B107" s="5">
        <v>380000</v>
      </c>
      <c r="C107" s="5">
        <v>38000</v>
      </c>
      <c r="D107">
        <v>4.45</v>
      </c>
      <c r="E107" s="4">
        <v>10</v>
      </c>
    </row>
    <row r="108" spans="1:5" x14ac:dyDescent="0.3">
      <c r="A108" t="s">
        <v>115</v>
      </c>
      <c r="B108" s="5">
        <v>380000</v>
      </c>
      <c r="C108" s="5">
        <v>38000</v>
      </c>
      <c r="D108">
        <v>4.45</v>
      </c>
      <c r="E108" s="4">
        <v>10</v>
      </c>
    </row>
    <row r="109" spans="1:5" x14ac:dyDescent="0.3">
      <c r="A109" t="s">
        <v>116</v>
      </c>
      <c r="B109" s="5">
        <v>380000</v>
      </c>
      <c r="C109" s="5">
        <v>38000</v>
      </c>
      <c r="D109">
        <v>4.45</v>
      </c>
      <c r="E109" s="4">
        <v>10</v>
      </c>
    </row>
    <row r="110" spans="1:5" x14ac:dyDescent="0.3">
      <c r="A110" t="s">
        <v>117</v>
      </c>
      <c r="B110" s="5">
        <v>380000</v>
      </c>
      <c r="C110" s="5">
        <v>38000</v>
      </c>
      <c r="D110">
        <v>4.45</v>
      </c>
      <c r="E110" s="4">
        <v>10</v>
      </c>
    </row>
    <row r="111" spans="1:5" x14ac:dyDescent="0.3">
      <c r="A111" t="s">
        <v>118</v>
      </c>
      <c r="B111" s="5">
        <v>380000</v>
      </c>
      <c r="C111" s="5">
        <v>38000</v>
      </c>
      <c r="D111">
        <v>4.45</v>
      </c>
      <c r="E111" s="4">
        <v>10</v>
      </c>
    </row>
    <row r="112" spans="1:5" x14ac:dyDescent="0.3">
      <c r="A112" t="s">
        <v>119</v>
      </c>
      <c r="B112" s="5">
        <v>380000</v>
      </c>
      <c r="C112" s="5">
        <v>38000</v>
      </c>
      <c r="D112">
        <v>4.45</v>
      </c>
      <c r="E112" s="4">
        <v>10</v>
      </c>
    </row>
    <row r="113" spans="1:5" x14ac:dyDescent="0.3">
      <c r="A113" t="s">
        <v>125</v>
      </c>
      <c r="B113" s="5">
        <v>380000</v>
      </c>
      <c r="C113" s="5">
        <v>38000</v>
      </c>
      <c r="D113">
        <v>4.45</v>
      </c>
      <c r="E113" s="4">
        <v>10</v>
      </c>
    </row>
    <row r="114" spans="1:5" x14ac:dyDescent="0.3">
      <c r="A114" t="s">
        <v>126</v>
      </c>
      <c r="B114" s="5">
        <v>380000</v>
      </c>
      <c r="C114" s="5">
        <v>38000</v>
      </c>
      <c r="D114">
        <v>4.45</v>
      </c>
      <c r="E114" s="4">
        <v>10</v>
      </c>
    </row>
    <row r="115" spans="1:5" x14ac:dyDescent="0.3">
      <c r="A115" t="s">
        <v>127</v>
      </c>
      <c r="B115" s="5">
        <v>380000</v>
      </c>
      <c r="C115" s="5">
        <v>38000</v>
      </c>
      <c r="D115">
        <v>4.45</v>
      </c>
      <c r="E115" s="4">
        <v>10</v>
      </c>
    </row>
    <row r="116" spans="1:5" x14ac:dyDescent="0.3">
      <c r="A116" t="s">
        <v>128</v>
      </c>
      <c r="B116" s="5">
        <v>380000</v>
      </c>
      <c r="C116" s="5">
        <v>38000</v>
      </c>
      <c r="D116">
        <v>4.45</v>
      </c>
      <c r="E116" s="4">
        <v>10</v>
      </c>
    </row>
    <row r="117" spans="1:5" x14ac:dyDescent="0.3">
      <c r="A117" t="s">
        <v>129</v>
      </c>
      <c r="B117" s="5">
        <v>380000</v>
      </c>
      <c r="C117" s="5">
        <v>38000</v>
      </c>
      <c r="D117">
        <v>4.4000000000000004</v>
      </c>
      <c r="E117" s="4">
        <v>10</v>
      </c>
    </row>
    <row r="118" spans="1:5" x14ac:dyDescent="0.3">
      <c r="A118" t="s">
        <v>131</v>
      </c>
      <c r="B118" s="5">
        <v>380000</v>
      </c>
      <c r="C118" s="5">
        <v>38000</v>
      </c>
      <c r="D118">
        <v>4.4000000000000004</v>
      </c>
      <c r="E118" s="4">
        <v>10</v>
      </c>
    </row>
    <row r="119" spans="1:5" x14ac:dyDescent="0.3">
      <c r="A119" t="s">
        <v>132</v>
      </c>
      <c r="B119" s="5">
        <v>380000</v>
      </c>
      <c r="C119" s="5">
        <v>38000</v>
      </c>
      <c r="D119">
        <v>4.4000000000000004</v>
      </c>
      <c r="E119" s="4">
        <v>10</v>
      </c>
    </row>
    <row r="120" spans="1:5" x14ac:dyDescent="0.3">
      <c r="A120" t="s">
        <v>134</v>
      </c>
      <c r="B120" s="5">
        <v>380000</v>
      </c>
      <c r="C120" s="5">
        <v>38000</v>
      </c>
      <c r="D120">
        <v>4.4000000000000004</v>
      </c>
      <c r="E120" s="4">
        <v>10</v>
      </c>
    </row>
    <row r="121" spans="1:5" x14ac:dyDescent="0.3">
      <c r="A121" t="s">
        <v>135</v>
      </c>
      <c r="B121" s="5">
        <v>380000</v>
      </c>
      <c r="C121" s="5">
        <v>38000</v>
      </c>
      <c r="D121">
        <v>4.4000000000000004</v>
      </c>
      <c r="E121" s="4">
        <v>10</v>
      </c>
    </row>
    <row r="122" spans="1:5" x14ac:dyDescent="0.3">
      <c r="A122" t="s">
        <v>136</v>
      </c>
      <c r="B122" s="5">
        <v>380000</v>
      </c>
      <c r="C122" s="5">
        <v>38000</v>
      </c>
      <c r="D122">
        <v>4.4000000000000004</v>
      </c>
      <c r="E122" s="4">
        <v>10</v>
      </c>
    </row>
    <row r="123" spans="1:5" x14ac:dyDescent="0.3">
      <c r="A123" t="s">
        <v>138</v>
      </c>
      <c r="B123" s="5">
        <v>380000</v>
      </c>
      <c r="C123" s="5">
        <v>38000</v>
      </c>
      <c r="D123">
        <v>4.4000000000000004</v>
      </c>
      <c r="E123" s="4">
        <v>10</v>
      </c>
    </row>
    <row r="124" spans="1:5" x14ac:dyDescent="0.3">
      <c r="A124" t="s">
        <v>139</v>
      </c>
      <c r="B124" s="5">
        <v>380000</v>
      </c>
      <c r="C124" s="5">
        <v>38000</v>
      </c>
      <c r="D124">
        <v>4.4000000000000004</v>
      </c>
      <c r="E124" s="4">
        <v>10</v>
      </c>
    </row>
    <row r="125" spans="1:5" x14ac:dyDescent="0.3">
      <c r="A125" t="s">
        <v>140</v>
      </c>
      <c r="B125" s="5">
        <v>380000</v>
      </c>
      <c r="C125" s="5">
        <v>38000</v>
      </c>
      <c r="D125">
        <v>4.4000000000000004</v>
      </c>
      <c r="E125" s="4">
        <v>10</v>
      </c>
    </row>
    <row r="126" spans="1:5" x14ac:dyDescent="0.3">
      <c r="A126" t="s">
        <v>141</v>
      </c>
      <c r="B126" s="5">
        <v>380000</v>
      </c>
      <c r="C126" s="5">
        <v>38000</v>
      </c>
      <c r="D126">
        <v>4.4000000000000004</v>
      </c>
      <c r="E126" s="4">
        <v>10</v>
      </c>
    </row>
    <row r="127" spans="1:5" x14ac:dyDescent="0.3">
      <c r="A127" t="s">
        <v>143</v>
      </c>
      <c r="B127" s="5">
        <v>380000</v>
      </c>
      <c r="C127" s="5">
        <v>38000</v>
      </c>
      <c r="D127">
        <v>4.4000000000000004</v>
      </c>
      <c r="E127" s="4">
        <v>10</v>
      </c>
    </row>
    <row r="128" spans="1:5" x14ac:dyDescent="0.3">
      <c r="A128" t="s">
        <v>144</v>
      </c>
      <c r="B128" s="5">
        <v>380000</v>
      </c>
      <c r="C128" s="5">
        <v>38000</v>
      </c>
      <c r="D128">
        <v>4.4000000000000004</v>
      </c>
      <c r="E128" s="4">
        <v>10</v>
      </c>
    </row>
    <row r="129" spans="1:5" x14ac:dyDescent="0.3">
      <c r="A129" t="s">
        <v>145</v>
      </c>
      <c r="B129" s="5">
        <v>380000</v>
      </c>
      <c r="C129" s="5">
        <v>38000</v>
      </c>
      <c r="D129">
        <v>4.4000000000000004</v>
      </c>
      <c r="E129" s="4">
        <v>10</v>
      </c>
    </row>
    <row r="130" spans="1:5" x14ac:dyDescent="0.3">
      <c r="A130" t="s">
        <v>148</v>
      </c>
      <c r="B130" s="5">
        <v>380000</v>
      </c>
      <c r="C130" s="5">
        <v>38000</v>
      </c>
      <c r="D130">
        <v>4.4000000000000004</v>
      </c>
      <c r="E130" s="4">
        <v>10</v>
      </c>
    </row>
    <row r="131" spans="1:5" x14ac:dyDescent="0.3">
      <c r="A131" t="s">
        <v>150</v>
      </c>
      <c r="B131" s="5">
        <v>380000</v>
      </c>
      <c r="C131" s="5">
        <v>38000</v>
      </c>
      <c r="D131">
        <v>4.4000000000000004</v>
      </c>
      <c r="E131" s="4">
        <v>10</v>
      </c>
    </row>
    <row r="132" spans="1:5" x14ac:dyDescent="0.3">
      <c r="A132" t="s">
        <v>151</v>
      </c>
      <c r="B132" s="5">
        <v>380000</v>
      </c>
      <c r="C132" s="5">
        <v>38000</v>
      </c>
      <c r="D132">
        <v>4.4000000000000004</v>
      </c>
      <c r="E132" s="4">
        <v>10</v>
      </c>
    </row>
    <row r="133" spans="1:5" x14ac:dyDescent="0.3">
      <c r="A133" t="s">
        <v>154</v>
      </c>
      <c r="B133" s="5">
        <v>380000</v>
      </c>
      <c r="C133" s="5">
        <v>38000</v>
      </c>
      <c r="D133">
        <v>4.4000000000000004</v>
      </c>
      <c r="E133" s="4">
        <v>10</v>
      </c>
    </row>
    <row r="134" spans="1:5" x14ac:dyDescent="0.3">
      <c r="A134" t="s">
        <v>156</v>
      </c>
      <c r="B134" s="5">
        <v>380000</v>
      </c>
      <c r="C134" s="5">
        <v>38000</v>
      </c>
      <c r="D134">
        <v>4.4000000000000004</v>
      </c>
      <c r="E134" s="4">
        <v>10</v>
      </c>
    </row>
    <row r="135" spans="1:5" x14ac:dyDescent="0.3">
      <c r="A135" t="s">
        <v>158</v>
      </c>
      <c r="B135" s="5">
        <v>380000</v>
      </c>
      <c r="C135" s="5">
        <v>38000</v>
      </c>
      <c r="D135">
        <v>4.3499999999999996</v>
      </c>
      <c r="E135" s="4">
        <v>10</v>
      </c>
    </row>
    <row r="136" spans="1:5" x14ac:dyDescent="0.3">
      <c r="A136" t="s">
        <v>159</v>
      </c>
      <c r="B136" s="5">
        <v>380000</v>
      </c>
      <c r="C136" s="5">
        <v>38000</v>
      </c>
      <c r="D136">
        <v>4.3499999999999996</v>
      </c>
      <c r="E136" s="4">
        <v>10</v>
      </c>
    </row>
    <row r="137" spans="1:5" x14ac:dyDescent="0.3">
      <c r="A137" t="s">
        <v>160</v>
      </c>
      <c r="B137" s="5">
        <v>380000</v>
      </c>
      <c r="C137" s="5">
        <v>38000</v>
      </c>
      <c r="D137">
        <v>4.3499999999999996</v>
      </c>
      <c r="E137" s="4">
        <v>10</v>
      </c>
    </row>
    <row r="138" spans="1:5" x14ac:dyDescent="0.3">
      <c r="A138" t="s">
        <v>163</v>
      </c>
      <c r="B138" s="5">
        <v>380000</v>
      </c>
      <c r="C138" s="5">
        <v>38000</v>
      </c>
      <c r="D138">
        <v>4.3</v>
      </c>
      <c r="E138" s="4">
        <v>10</v>
      </c>
    </row>
    <row r="139" spans="1:5" x14ac:dyDescent="0.3">
      <c r="A139" t="s">
        <v>164</v>
      </c>
      <c r="B139" s="5">
        <v>380000</v>
      </c>
      <c r="C139" s="5">
        <v>38000</v>
      </c>
      <c r="D139">
        <v>4.3</v>
      </c>
      <c r="E139" s="4">
        <v>10</v>
      </c>
    </row>
    <row r="140" spans="1:5" x14ac:dyDescent="0.3">
      <c r="A140" t="s">
        <v>165</v>
      </c>
      <c r="B140" s="5">
        <v>380000</v>
      </c>
      <c r="C140" s="5">
        <v>38000</v>
      </c>
      <c r="D140">
        <v>4.3</v>
      </c>
      <c r="E140" s="4">
        <v>10</v>
      </c>
    </row>
    <row r="141" spans="1:5" x14ac:dyDescent="0.3">
      <c r="A141" t="s">
        <v>168</v>
      </c>
      <c r="B141" s="5">
        <v>380000</v>
      </c>
      <c r="C141" s="5">
        <v>38000</v>
      </c>
      <c r="D141">
        <v>4.25</v>
      </c>
      <c r="E141" s="4">
        <v>10</v>
      </c>
    </row>
    <row r="142" spans="1:5" x14ac:dyDescent="0.3">
      <c r="A142" t="s">
        <v>169</v>
      </c>
      <c r="B142" s="5">
        <v>380000</v>
      </c>
      <c r="C142" s="5">
        <v>38000</v>
      </c>
      <c r="D142">
        <v>4.25</v>
      </c>
      <c r="E142" s="4">
        <v>10</v>
      </c>
    </row>
    <row r="143" spans="1:5" x14ac:dyDescent="0.3">
      <c r="A143" t="s">
        <v>170</v>
      </c>
      <c r="B143" s="5">
        <v>380000</v>
      </c>
      <c r="C143" s="5">
        <v>38000</v>
      </c>
      <c r="D143">
        <v>4.25</v>
      </c>
      <c r="E143" s="4">
        <v>10</v>
      </c>
    </row>
    <row r="144" spans="1:5" x14ac:dyDescent="0.3">
      <c r="A144" t="s">
        <v>174</v>
      </c>
      <c r="B144" s="5">
        <v>380000</v>
      </c>
      <c r="C144" s="5">
        <v>38000</v>
      </c>
      <c r="D144">
        <v>4.25</v>
      </c>
      <c r="E144" s="4">
        <v>10</v>
      </c>
    </row>
    <row r="145" spans="1:5" x14ac:dyDescent="0.3">
      <c r="A145" t="s">
        <v>175</v>
      </c>
      <c r="B145" s="5">
        <v>380000</v>
      </c>
      <c r="C145" s="5">
        <v>38000</v>
      </c>
      <c r="D145">
        <v>4.25</v>
      </c>
      <c r="E145" s="4">
        <v>10</v>
      </c>
    </row>
    <row r="146" spans="1:5" x14ac:dyDescent="0.3">
      <c r="A146" t="s">
        <v>265</v>
      </c>
      <c r="B146" s="5">
        <v>331500</v>
      </c>
      <c r="C146" s="5">
        <v>33150</v>
      </c>
      <c r="D146">
        <v>4.55</v>
      </c>
      <c r="E146" s="4">
        <v>10</v>
      </c>
    </row>
    <row r="147" spans="1:5" x14ac:dyDescent="0.3">
      <c r="A147" t="s">
        <v>266</v>
      </c>
      <c r="B147" s="5">
        <v>321000</v>
      </c>
      <c r="C147" s="5">
        <v>32100</v>
      </c>
      <c r="D147">
        <v>4.3499999999999996</v>
      </c>
      <c r="E147" s="4">
        <v>10</v>
      </c>
    </row>
    <row r="148" spans="1:5" x14ac:dyDescent="0.3">
      <c r="A148" t="s">
        <v>291</v>
      </c>
      <c r="B148" s="5">
        <v>281000</v>
      </c>
      <c r="C148" s="5">
        <v>28100</v>
      </c>
      <c r="D148">
        <v>4.55</v>
      </c>
      <c r="E148" s="4">
        <v>10</v>
      </c>
    </row>
    <row r="149" spans="1:5" x14ac:dyDescent="0.3">
      <c r="A149" t="s">
        <v>292</v>
      </c>
      <c r="B149" s="5">
        <v>281000</v>
      </c>
      <c r="C149" s="5">
        <v>28100</v>
      </c>
      <c r="D149">
        <v>4.5</v>
      </c>
      <c r="E149" s="4">
        <v>10</v>
      </c>
    </row>
    <row r="150" spans="1:5" x14ac:dyDescent="0.3">
      <c r="A150" t="s">
        <v>293</v>
      </c>
      <c r="B150" s="5">
        <v>281000</v>
      </c>
      <c r="C150" s="5">
        <v>28100</v>
      </c>
      <c r="D150">
        <v>4.3</v>
      </c>
      <c r="E150" s="4">
        <v>10</v>
      </c>
    </row>
    <row r="151" spans="1:5" x14ac:dyDescent="0.3">
      <c r="A151" t="s">
        <v>304</v>
      </c>
      <c r="B151" s="5">
        <v>231500</v>
      </c>
      <c r="C151" s="5">
        <v>23150</v>
      </c>
      <c r="D151">
        <v>4.4000000000000004</v>
      </c>
      <c r="E151" s="4">
        <v>10</v>
      </c>
    </row>
    <row r="152" spans="1:5" x14ac:dyDescent="0.3">
      <c r="A152" t="s">
        <v>309</v>
      </c>
      <c r="B152" s="5">
        <v>181500</v>
      </c>
      <c r="C152" s="5">
        <v>18150</v>
      </c>
      <c r="D152">
        <v>4.5999999999999996</v>
      </c>
      <c r="E152" s="4">
        <v>10</v>
      </c>
    </row>
    <row r="153" spans="1:5" x14ac:dyDescent="0.3">
      <c r="A153" t="s">
        <v>310</v>
      </c>
      <c r="B153" s="5">
        <v>181500</v>
      </c>
      <c r="C153" s="5">
        <v>18150</v>
      </c>
      <c r="D153">
        <v>4.45</v>
      </c>
      <c r="E153" s="4">
        <v>10</v>
      </c>
    </row>
    <row r="154" spans="1:5" x14ac:dyDescent="0.3">
      <c r="A154" t="s">
        <v>312</v>
      </c>
      <c r="B154" s="5">
        <v>180999.99999999901</v>
      </c>
      <c r="C154" s="5">
        <v>18099.999999999902</v>
      </c>
      <c r="D154">
        <v>4.5</v>
      </c>
      <c r="E154" s="4">
        <v>10</v>
      </c>
    </row>
    <row r="155" spans="1:5" x14ac:dyDescent="0.3">
      <c r="A155" t="s">
        <v>317</v>
      </c>
      <c r="B155" s="5">
        <v>31500</v>
      </c>
      <c r="C155" s="5">
        <v>3150</v>
      </c>
      <c r="D155">
        <v>4.5999999999999996</v>
      </c>
      <c r="E155" s="4">
        <v>10</v>
      </c>
    </row>
    <row r="156" spans="1:5" x14ac:dyDescent="0.3">
      <c r="A156" t="s">
        <v>318</v>
      </c>
      <c r="B156" s="5">
        <v>31500</v>
      </c>
      <c r="C156" s="5">
        <v>3150</v>
      </c>
      <c r="D156">
        <v>4.5999999999999996</v>
      </c>
      <c r="E156" s="4">
        <v>10</v>
      </c>
    </row>
    <row r="157" spans="1:5" x14ac:dyDescent="0.3">
      <c r="A157" t="s">
        <v>319</v>
      </c>
      <c r="B157" s="5">
        <v>31500</v>
      </c>
      <c r="C157" s="5">
        <v>3150</v>
      </c>
      <c r="D157">
        <v>4.5999999999999996</v>
      </c>
      <c r="E157" s="4">
        <v>10</v>
      </c>
    </row>
    <row r="158" spans="1:5" x14ac:dyDescent="0.3">
      <c r="A158" t="s">
        <v>321</v>
      </c>
      <c r="B158" s="5">
        <v>31500</v>
      </c>
      <c r="C158" s="5">
        <v>3150</v>
      </c>
      <c r="D158">
        <v>4.55</v>
      </c>
      <c r="E158" s="4">
        <v>10</v>
      </c>
    </row>
    <row r="159" spans="1:5" x14ac:dyDescent="0.3">
      <c r="A159" t="s">
        <v>322</v>
      </c>
      <c r="B159" s="5">
        <v>31500</v>
      </c>
      <c r="C159" s="5">
        <v>3150</v>
      </c>
      <c r="D159">
        <v>4.55</v>
      </c>
      <c r="E159" s="4">
        <v>10</v>
      </c>
    </row>
    <row r="160" spans="1:5" x14ac:dyDescent="0.3">
      <c r="A160" t="s">
        <v>323</v>
      </c>
      <c r="B160" s="5">
        <v>31500</v>
      </c>
      <c r="C160" s="5">
        <v>3150</v>
      </c>
      <c r="D160">
        <v>4.55</v>
      </c>
      <c r="E160" s="4">
        <v>10</v>
      </c>
    </row>
    <row r="161" spans="1:5" x14ac:dyDescent="0.3">
      <c r="A161" t="s">
        <v>327</v>
      </c>
      <c r="B161" s="5">
        <v>31500</v>
      </c>
      <c r="C161" s="5">
        <v>3150</v>
      </c>
      <c r="D161">
        <v>4.45</v>
      </c>
      <c r="E161" s="4">
        <v>10</v>
      </c>
    </row>
    <row r="162" spans="1:5" x14ac:dyDescent="0.3">
      <c r="A162" t="s">
        <v>329</v>
      </c>
      <c r="B162" s="5">
        <v>31500</v>
      </c>
      <c r="C162" s="5">
        <v>3150</v>
      </c>
      <c r="D162">
        <v>4.3499999999999996</v>
      </c>
      <c r="E162" s="4">
        <v>10</v>
      </c>
    </row>
    <row r="163" spans="1:5" x14ac:dyDescent="0.3">
      <c r="A163" t="s">
        <v>336</v>
      </c>
      <c r="B163" s="5">
        <v>-19000</v>
      </c>
      <c r="C163" s="5">
        <v>-1900</v>
      </c>
      <c r="D163">
        <v>4.55</v>
      </c>
      <c r="E163" s="4">
        <v>10</v>
      </c>
    </row>
    <row r="164" spans="1:5" x14ac:dyDescent="0.3">
      <c r="A164" t="s">
        <v>337</v>
      </c>
      <c r="B164" s="5">
        <v>-68500</v>
      </c>
      <c r="C164" s="5">
        <v>-6850</v>
      </c>
      <c r="D164">
        <v>4.55</v>
      </c>
      <c r="E164" s="4">
        <v>10</v>
      </c>
    </row>
    <row r="165" spans="1:5" x14ac:dyDescent="0.3">
      <c r="A165" t="s">
        <v>341</v>
      </c>
      <c r="B165" s="5">
        <v>-168500</v>
      </c>
      <c r="C165" s="5">
        <v>-16850</v>
      </c>
      <c r="D165">
        <v>4.5999999999999996</v>
      </c>
      <c r="E165" s="4">
        <v>10</v>
      </c>
    </row>
    <row r="166" spans="1:5" x14ac:dyDescent="0.3">
      <c r="A166" t="s">
        <v>342</v>
      </c>
      <c r="B166" s="5">
        <v>-168500</v>
      </c>
      <c r="C166" s="5">
        <v>-16850</v>
      </c>
      <c r="D166">
        <v>4.3499999999999996</v>
      </c>
      <c r="E166" s="4">
        <v>10</v>
      </c>
    </row>
    <row r="167" spans="1:5" x14ac:dyDescent="0.3">
      <c r="A167" t="s">
        <v>350</v>
      </c>
      <c r="B167" s="5">
        <v>-268500</v>
      </c>
      <c r="C167" s="5">
        <v>-26850</v>
      </c>
      <c r="D167">
        <v>4.55</v>
      </c>
      <c r="E167" s="4">
        <v>10</v>
      </c>
    </row>
    <row r="168" spans="1:5" x14ac:dyDescent="0.3">
      <c r="A168" t="s">
        <v>351</v>
      </c>
      <c r="B168" s="5">
        <v>-268500</v>
      </c>
      <c r="C168" s="5">
        <v>-26850</v>
      </c>
      <c r="D168">
        <v>4.45</v>
      </c>
      <c r="E168" s="4">
        <v>10</v>
      </c>
    </row>
    <row r="169" spans="1:5" x14ac:dyDescent="0.3">
      <c r="A169" t="s">
        <v>353</v>
      </c>
      <c r="B169" s="5">
        <v>-418500</v>
      </c>
      <c r="C169" s="5">
        <v>-41850</v>
      </c>
      <c r="D169">
        <v>4.3</v>
      </c>
      <c r="E169" s="4">
        <v>10</v>
      </c>
    </row>
    <row r="170" spans="1:5" x14ac:dyDescent="0.3">
      <c r="A170" t="s">
        <v>359</v>
      </c>
      <c r="B170" s="5">
        <v>-1018500</v>
      </c>
      <c r="C170" s="5">
        <v>-101850</v>
      </c>
      <c r="D170">
        <v>4.25</v>
      </c>
      <c r="E170" s="4">
        <v>10</v>
      </c>
    </row>
    <row r="171" spans="1:5" x14ac:dyDescent="0.3">
      <c r="A171" t="s">
        <v>362</v>
      </c>
      <c r="B171" s="5">
        <v>-1418500</v>
      </c>
      <c r="C171" s="5">
        <v>-141850</v>
      </c>
      <c r="D171">
        <v>4.5</v>
      </c>
      <c r="E171" s="4">
        <v>10</v>
      </c>
    </row>
    <row r="172" spans="1:5" x14ac:dyDescent="0.3">
      <c r="A172" t="s">
        <v>10</v>
      </c>
      <c r="B172" s="5">
        <v>418000</v>
      </c>
      <c r="C172" s="5">
        <v>38000</v>
      </c>
      <c r="D172">
        <v>4.9000000000000004</v>
      </c>
      <c r="E172" s="4">
        <v>11</v>
      </c>
    </row>
    <row r="173" spans="1:5" x14ac:dyDescent="0.3">
      <c r="A173" t="s">
        <v>21</v>
      </c>
      <c r="B173" s="5">
        <v>418000</v>
      </c>
      <c r="C173" s="5">
        <v>38000</v>
      </c>
      <c r="D173">
        <v>4.8499999999999996</v>
      </c>
      <c r="E173" s="4">
        <v>11</v>
      </c>
    </row>
    <row r="174" spans="1:5" x14ac:dyDescent="0.3">
      <c r="A174" t="s">
        <v>22</v>
      </c>
      <c r="B174" s="5">
        <v>418000</v>
      </c>
      <c r="C174" s="5">
        <v>38000</v>
      </c>
      <c r="D174">
        <v>4.75</v>
      </c>
      <c r="E174" s="4">
        <v>11</v>
      </c>
    </row>
    <row r="175" spans="1:5" x14ac:dyDescent="0.3">
      <c r="A175" t="s">
        <v>267</v>
      </c>
      <c r="B175" s="5">
        <v>309100</v>
      </c>
      <c r="C175" s="5">
        <v>28100</v>
      </c>
      <c r="D175">
        <v>4.8499999999999996</v>
      </c>
      <c r="E175" s="4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0887-A547-4EAA-A4D3-059F5E5146B2}">
  <dimension ref="A3:B26"/>
  <sheetViews>
    <sheetView topLeftCell="A16" workbookViewId="0">
      <selection activeCell="C49" sqref="C49"/>
    </sheetView>
  </sheetViews>
  <sheetFormatPr defaultRowHeight="14.4" x14ac:dyDescent="0.3"/>
  <cols>
    <col min="1" max="1" width="15.77734375" bestFit="1" customWidth="1"/>
    <col min="2" max="2" width="30.88671875" bestFit="1" customWidth="1"/>
    <col min="3" max="3" width="25.6640625" bestFit="1" customWidth="1"/>
  </cols>
  <sheetData>
    <row r="3" spans="1:2" x14ac:dyDescent="0.3">
      <c r="A3" s="1" t="s">
        <v>364</v>
      </c>
      <c r="B3" t="s">
        <v>376</v>
      </c>
    </row>
    <row r="4" spans="1:2" x14ac:dyDescent="0.3">
      <c r="A4" s="2" t="s">
        <v>326</v>
      </c>
      <c r="B4" s="3">
        <v>31500</v>
      </c>
    </row>
    <row r="5" spans="1:2" x14ac:dyDescent="0.3">
      <c r="A5" s="2" t="s">
        <v>192</v>
      </c>
      <c r="B5" s="3">
        <v>313500</v>
      </c>
    </row>
    <row r="6" spans="1:2" x14ac:dyDescent="0.3">
      <c r="A6" s="2" t="s">
        <v>357</v>
      </c>
      <c r="B6" s="3">
        <v>-718500</v>
      </c>
    </row>
    <row r="7" spans="1:2" x14ac:dyDescent="0.3">
      <c r="A7" s="2" t="s">
        <v>124</v>
      </c>
      <c r="B7" s="3">
        <v>132756.24999999988</v>
      </c>
    </row>
    <row r="8" spans="1:2" x14ac:dyDescent="0.3">
      <c r="A8" s="2" t="s">
        <v>95</v>
      </c>
      <c r="B8" s="3">
        <v>304685.18518518517</v>
      </c>
    </row>
    <row r="9" spans="1:2" x14ac:dyDescent="0.3">
      <c r="A9" s="2" t="s">
        <v>35</v>
      </c>
      <c r="B9" s="3">
        <v>335666.66666666669</v>
      </c>
    </row>
    <row r="10" spans="1:2" x14ac:dyDescent="0.3">
      <c r="A10" s="2" t="s">
        <v>18</v>
      </c>
      <c r="B10" s="3">
        <v>282611.11111111112</v>
      </c>
    </row>
    <row r="11" spans="1:2" x14ac:dyDescent="0.3">
      <c r="A11" s="2" t="s">
        <v>12</v>
      </c>
      <c r="B11" s="3">
        <v>264837.85310734465</v>
      </c>
    </row>
    <row r="12" spans="1:2" x14ac:dyDescent="0.3">
      <c r="A12" s="2" t="s">
        <v>65</v>
      </c>
      <c r="B12" s="3">
        <v>32037.5</v>
      </c>
    </row>
    <row r="13" spans="1:2" x14ac:dyDescent="0.3">
      <c r="A13" s="2" t="s">
        <v>263</v>
      </c>
      <c r="B13" s="3">
        <v>285000</v>
      </c>
    </row>
    <row r="14" spans="1:2" x14ac:dyDescent="0.3">
      <c r="A14" s="2" t="s">
        <v>361</v>
      </c>
      <c r="B14" s="3">
        <v>-1955075</v>
      </c>
    </row>
    <row r="15" spans="1:2" x14ac:dyDescent="0.3">
      <c r="A15" s="2" t="s">
        <v>255</v>
      </c>
      <c r="B15" s="3">
        <v>342000</v>
      </c>
    </row>
    <row r="16" spans="1:2" x14ac:dyDescent="0.3">
      <c r="A16" s="2" t="s">
        <v>15</v>
      </c>
      <c r="B16" s="3">
        <v>354666.66666666669</v>
      </c>
    </row>
    <row r="17" spans="1:2" x14ac:dyDescent="0.3">
      <c r="A17" s="2" t="s">
        <v>82</v>
      </c>
      <c r="B17" s="3">
        <v>357200</v>
      </c>
    </row>
    <row r="18" spans="1:2" x14ac:dyDescent="0.3">
      <c r="A18" s="2" t="s">
        <v>52</v>
      </c>
      <c r="B18" s="3">
        <v>367333.33333333331</v>
      </c>
    </row>
    <row r="19" spans="1:2" x14ac:dyDescent="0.3">
      <c r="A19" s="2" t="s">
        <v>28</v>
      </c>
      <c r="B19" s="3">
        <v>362266.66666666663</v>
      </c>
    </row>
    <row r="20" spans="1:2" x14ac:dyDescent="0.3">
      <c r="A20" s="2" t="s">
        <v>20</v>
      </c>
      <c r="B20" s="3">
        <v>348333.33333333331</v>
      </c>
    </row>
    <row r="21" spans="1:2" x14ac:dyDescent="0.3">
      <c r="A21" s="2" t="s">
        <v>32</v>
      </c>
      <c r="B21" s="3">
        <v>332093.75</v>
      </c>
    </row>
    <row r="22" spans="1:2" x14ac:dyDescent="0.3">
      <c r="A22" s="2" t="s">
        <v>205</v>
      </c>
      <c r="B22" s="3">
        <v>320888.88888888888</v>
      </c>
    </row>
    <row r="23" spans="1:2" x14ac:dyDescent="0.3">
      <c r="A23" s="2" t="s">
        <v>178</v>
      </c>
      <c r="B23" s="3">
        <v>308222.22222222225</v>
      </c>
    </row>
    <row r="24" spans="1:2" x14ac:dyDescent="0.3">
      <c r="A24" s="2" t="s">
        <v>180</v>
      </c>
      <c r="B24" s="3">
        <v>244670</v>
      </c>
    </row>
    <row r="25" spans="1:2" x14ac:dyDescent="0.3">
      <c r="A25" s="2" t="s">
        <v>121</v>
      </c>
      <c r="B25" s="3">
        <v>276446.11111111112</v>
      </c>
    </row>
    <row r="26" spans="1:2" x14ac:dyDescent="0.3">
      <c r="A26" s="2" t="s">
        <v>365</v>
      </c>
      <c r="B26" s="3">
        <v>2923140.5382925291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9590-BEE5-45EF-A451-DF1CE41415C3}">
  <dimension ref="A3:B26"/>
  <sheetViews>
    <sheetView workbookViewId="0">
      <selection activeCell="E33" sqref="E33"/>
    </sheetView>
  </sheetViews>
  <sheetFormatPr defaultRowHeight="14.4" x14ac:dyDescent="0.3"/>
  <cols>
    <col min="1" max="1" width="15.77734375" bestFit="1" customWidth="1"/>
    <col min="2" max="2" width="31.109375" bestFit="1" customWidth="1"/>
  </cols>
  <sheetData>
    <row r="3" spans="1:2" x14ac:dyDescent="0.3">
      <c r="A3" s="1" t="s">
        <v>364</v>
      </c>
      <c r="B3" t="s">
        <v>377</v>
      </c>
    </row>
    <row r="4" spans="1:2" x14ac:dyDescent="0.3">
      <c r="A4" s="2" t="s">
        <v>326</v>
      </c>
      <c r="B4" s="3">
        <v>3150</v>
      </c>
    </row>
    <row r="5" spans="1:2" x14ac:dyDescent="0.3">
      <c r="A5" s="2" t="s">
        <v>192</v>
      </c>
      <c r="B5" s="3">
        <v>38000</v>
      </c>
    </row>
    <row r="6" spans="1:2" x14ac:dyDescent="0.3">
      <c r="A6" s="2" t="s">
        <v>357</v>
      </c>
      <c r="B6" s="3">
        <v>-71850</v>
      </c>
    </row>
    <row r="7" spans="1:2" x14ac:dyDescent="0.3">
      <c r="A7" s="2" t="s">
        <v>124</v>
      </c>
      <c r="B7" s="3">
        <v>14956.249999999985</v>
      </c>
    </row>
    <row r="8" spans="1:2" x14ac:dyDescent="0.3">
      <c r="A8" s="2" t="s">
        <v>95</v>
      </c>
      <c r="B8" s="3">
        <v>34127.777777777781</v>
      </c>
    </row>
    <row r="9" spans="1:2" x14ac:dyDescent="0.3">
      <c r="A9" s="2" t="s">
        <v>35</v>
      </c>
      <c r="B9" s="3">
        <v>38000</v>
      </c>
    </row>
    <row r="10" spans="1:2" x14ac:dyDescent="0.3">
      <c r="A10" s="2" t="s">
        <v>18</v>
      </c>
      <c r="B10" s="3">
        <v>30794.444444444445</v>
      </c>
    </row>
    <row r="11" spans="1:2" x14ac:dyDescent="0.3">
      <c r="A11" s="2" t="s">
        <v>12</v>
      </c>
      <c r="B11" s="3">
        <v>27206.214689265536</v>
      </c>
    </row>
    <row r="12" spans="1:2" x14ac:dyDescent="0.3">
      <c r="A12" s="2" t="s">
        <v>65</v>
      </c>
      <c r="B12" s="3">
        <v>5575</v>
      </c>
    </row>
    <row r="13" spans="1:2" x14ac:dyDescent="0.3">
      <c r="A13" s="2" t="s">
        <v>263</v>
      </c>
      <c r="B13" s="3">
        <v>38000</v>
      </c>
    </row>
    <row r="14" spans="1:2" x14ac:dyDescent="0.3">
      <c r="A14" s="2" t="s">
        <v>361</v>
      </c>
      <c r="B14" s="3">
        <v>-201850</v>
      </c>
    </row>
    <row r="15" spans="1:2" x14ac:dyDescent="0.3">
      <c r="A15" s="2" t="s">
        <v>255</v>
      </c>
      <c r="B15" s="3">
        <v>38000</v>
      </c>
    </row>
    <row r="16" spans="1:2" x14ac:dyDescent="0.3">
      <c r="A16" s="2" t="s">
        <v>15</v>
      </c>
      <c r="B16" s="3">
        <v>38000</v>
      </c>
    </row>
    <row r="17" spans="1:2" x14ac:dyDescent="0.3">
      <c r="A17" s="2" t="s">
        <v>82</v>
      </c>
      <c r="B17" s="3">
        <v>38000</v>
      </c>
    </row>
    <row r="18" spans="1:2" x14ac:dyDescent="0.3">
      <c r="A18" s="2" t="s">
        <v>52</v>
      </c>
      <c r="B18" s="3">
        <v>38000</v>
      </c>
    </row>
    <row r="19" spans="1:2" x14ac:dyDescent="0.3">
      <c r="A19" s="2" t="s">
        <v>28</v>
      </c>
      <c r="B19" s="3">
        <v>38000</v>
      </c>
    </row>
    <row r="20" spans="1:2" x14ac:dyDescent="0.3">
      <c r="A20" s="2" t="s">
        <v>20</v>
      </c>
      <c r="B20" s="3">
        <v>38000</v>
      </c>
    </row>
    <row r="21" spans="1:2" x14ac:dyDescent="0.3">
      <c r="A21" s="2" t="s">
        <v>32</v>
      </c>
      <c r="B21" s="3">
        <v>35821.875</v>
      </c>
    </row>
    <row r="22" spans="1:2" x14ac:dyDescent="0.3">
      <c r="A22" s="2" t="s">
        <v>205</v>
      </c>
      <c r="B22" s="3">
        <v>38000</v>
      </c>
    </row>
    <row r="23" spans="1:2" x14ac:dyDescent="0.3">
      <c r="A23" s="2" t="s">
        <v>178</v>
      </c>
      <c r="B23" s="3">
        <v>38000</v>
      </c>
    </row>
    <row r="24" spans="1:2" x14ac:dyDescent="0.3">
      <c r="A24" s="2" t="s">
        <v>180</v>
      </c>
      <c r="B24" s="3">
        <v>28030</v>
      </c>
    </row>
    <row r="25" spans="1:2" x14ac:dyDescent="0.3">
      <c r="A25" s="2" t="s">
        <v>121</v>
      </c>
      <c r="B25" s="3">
        <v>33015</v>
      </c>
    </row>
    <row r="26" spans="1:2" x14ac:dyDescent="0.3">
      <c r="A26" s="2" t="s">
        <v>365</v>
      </c>
      <c r="B26" s="3">
        <v>356976.56191148772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4A55-0F86-4CB7-9139-74D55D8BBA39}">
  <dimension ref="A1:E23"/>
  <sheetViews>
    <sheetView workbookViewId="0">
      <selection activeCell="I13" sqref="I13"/>
    </sheetView>
  </sheetViews>
  <sheetFormatPr defaultRowHeight="14.4" x14ac:dyDescent="0.3"/>
  <cols>
    <col min="1" max="1" width="15.44140625" customWidth="1"/>
    <col min="2" max="2" width="11.77734375" customWidth="1"/>
    <col min="3" max="3" width="17.77734375" customWidth="1"/>
    <col min="4" max="4" width="26.44140625" customWidth="1"/>
    <col min="5" max="5" width="22.33203125" customWidth="1"/>
  </cols>
  <sheetData>
    <row r="1" spans="1:5" x14ac:dyDescent="0.3">
      <c r="A1" t="s">
        <v>7</v>
      </c>
      <c r="B1" t="s">
        <v>369</v>
      </c>
      <c r="C1" t="s">
        <v>9</v>
      </c>
      <c r="D1" t="s">
        <v>370</v>
      </c>
      <c r="E1" t="s">
        <v>371</v>
      </c>
    </row>
    <row r="2" spans="1:5" x14ac:dyDescent="0.3">
      <c r="A2" t="s">
        <v>326</v>
      </c>
      <c r="B2" s="7">
        <v>10</v>
      </c>
      <c r="C2" s="7">
        <v>4.5</v>
      </c>
      <c r="D2" s="5">
        <v>31500</v>
      </c>
      <c r="E2" s="5">
        <v>3150</v>
      </c>
    </row>
    <row r="3" spans="1:5" x14ac:dyDescent="0.3">
      <c r="A3" t="s">
        <v>192</v>
      </c>
      <c r="B3" s="7">
        <v>8.25</v>
      </c>
      <c r="C3" s="7">
        <v>3.7</v>
      </c>
      <c r="D3" s="5">
        <v>313500</v>
      </c>
      <c r="E3" s="5">
        <v>38000</v>
      </c>
    </row>
    <row r="4" spans="1:5" x14ac:dyDescent="0.3">
      <c r="A4" t="s">
        <v>357</v>
      </c>
      <c r="B4" s="7">
        <v>10</v>
      </c>
      <c r="C4" s="7">
        <v>4.55</v>
      </c>
      <c r="D4" s="5">
        <v>-718500</v>
      </c>
      <c r="E4" s="5">
        <v>-71850</v>
      </c>
    </row>
    <row r="5" spans="1:5" x14ac:dyDescent="0.3">
      <c r="A5" t="s">
        <v>124</v>
      </c>
      <c r="B5" s="7">
        <v>9.3125</v>
      </c>
      <c r="C5" s="7">
        <v>4.0966666666666596</v>
      </c>
      <c r="D5" s="5">
        <v>132756.24999999988</v>
      </c>
      <c r="E5" s="5">
        <v>14956.249999999985</v>
      </c>
    </row>
    <row r="6" spans="1:5" x14ac:dyDescent="0.3">
      <c r="A6" t="s">
        <v>95</v>
      </c>
      <c r="B6" s="7">
        <v>9.0370370370370363</v>
      </c>
      <c r="C6" s="7">
        <v>3.9722222222222201</v>
      </c>
      <c r="D6" s="5">
        <v>304685.18518518517</v>
      </c>
      <c r="E6" s="5">
        <v>34127.777777777781</v>
      </c>
    </row>
    <row r="7" spans="1:5" x14ac:dyDescent="0.3">
      <c r="A7" t="s">
        <v>35</v>
      </c>
      <c r="B7" s="7">
        <v>8.8333333333333339</v>
      </c>
      <c r="C7" s="7">
        <v>3.9249999999999998</v>
      </c>
      <c r="D7" s="5">
        <v>335666.66666666669</v>
      </c>
      <c r="E7" s="5">
        <v>38000</v>
      </c>
    </row>
    <row r="8" spans="1:5" x14ac:dyDescent="0.3">
      <c r="A8" t="s">
        <v>18</v>
      </c>
      <c r="B8" s="7">
        <v>9.3333333333333339</v>
      </c>
      <c r="C8" s="8">
        <v>4.0833333333333304</v>
      </c>
      <c r="D8" s="5">
        <v>282611.11111111112</v>
      </c>
      <c r="E8" s="5">
        <v>30794.444444444445</v>
      </c>
    </row>
    <row r="9" spans="1:5" x14ac:dyDescent="0.3">
      <c r="A9" t="s">
        <v>12</v>
      </c>
      <c r="B9" s="7">
        <v>9.6949152542372889</v>
      </c>
      <c r="C9" s="7">
        <v>4.3606321839080397</v>
      </c>
      <c r="D9" s="5">
        <v>264837.85310734465</v>
      </c>
      <c r="E9" s="5">
        <v>27206.214689265536</v>
      </c>
    </row>
    <row r="10" spans="1:5" x14ac:dyDescent="0.3">
      <c r="A10" t="s">
        <v>65</v>
      </c>
      <c r="B10" s="7">
        <v>10</v>
      </c>
      <c r="C10" s="7">
        <v>4.4375</v>
      </c>
      <c r="D10" s="5">
        <v>32037.5</v>
      </c>
      <c r="E10" s="5">
        <v>5575</v>
      </c>
    </row>
    <row r="11" spans="1:5" x14ac:dyDescent="0.3">
      <c r="A11" t="s">
        <v>263</v>
      </c>
      <c r="B11" s="7">
        <v>7.5</v>
      </c>
      <c r="C11" s="7">
        <v>3.0125000000000002</v>
      </c>
      <c r="D11" s="5">
        <v>285000</v>
      </c>
      <c r="E11" s="5">
        <v>38000</v>
      </c>
    </row>
    <row r="12" spans="1:5" x14ac:dyDescent="0.3">
      <c r="A12" t="s">
        <v>361</v>
      </c>
      <c r="B12" s="7">
        <v>9.5</v>
      </c>
      <c r="C12" s="8">
        <v>4.0750000000000002</v>
      </c>
      <c r="D12" s="5">
        <v>-1955075</v>
      </c>
      <c r="E12" s="5">
        <v>-201850</v>
      </c>
    </row>
    <row r="13" spans="1:5" x14ac:dyDescent="0.3">
      <c r="A13" t="s">
        <v>255</v>
      </c>
      <c r="B13" s="7">
        <v>9</v>
      </c>
      <c r="C13" s="7">
        <v>3.8</v>
      </c>
      <c r="D13" s="5">
        <v>342000</v>
      </c>
      <c r="E13" s="5">
        <v>38000</v>
      </c>
    </row>
    <row r="14" spans="1:5" x14ac:dyDescent="0.3">
      <c r="A14" t="s">
        <v>15</v>
      </c>
      <c r="B14" s="7">
        <v>9.3333333333333339</v>
      </c>
      <c r="C14" s="7">
        <v>4.05833333333333</v>
      </c>
      <c r="D14" s="5">
        <v>354666.66666666669</v>
      </c>
      <c r="E14" s="5">
        <v>38000</v>
      </c>
    </row>
    <row r="15" spans="1:5" x14ac:dyDescent="0.3">
      <c r="A15" t="s">
        <v>82</v>
      </c>
      <c r="B15" s="7">
        <v>9.4</v>
      </c>
      <c r="C15" s="7">
        <v>4.12</v>
      </c>
      <c r="D15" s="5">
        <v>357200</v>
      </c>
      <c r="E15" s="5">
        <v>38000</v>
      </c>
    </row>
    <row r="16" spans="1:5" x14ac:dyDescent="0.3">
      <c r="A16" t="s">
        <v>52</v>
      </c>
      <c r="B16" s="7">
        <v>9.6666666666666661</v>
      </c>
      <c r="C16" s="7">
        <v>4.3099999999999996</v>
      </c>
      <c r="D16" s="5">
        <v>367333.33333333331</v>
      </c>
      <c r="E16" s="5">
        <v>38000</v>
      </c>
    </row>
    <row r="17" spans="1:5" x14ac:dyDescent="0.3">
      <c r="A17" t="s">
        <v>28</v>
      </c>
      <c r="B17" s="7">
        <v>9.5</v>
      </c>
      <c r="C17" s="7">
        <v>4.2750000000000004</v>
      </c>
      <c r="D17" s="6">
        <f>AVERAGE(D15:D16)</f>
        <v>362266.66666666663</v>
      </c>
      <c r="E17" s="5">
        <v>38000</v>
      </c>
    </row>
    <row r="18" spans="1:5" x14ac:dyDescent="0.3">
      <c r="A18" t="s">
        <v>20</v>
      </c>
      <c r="B18" s="7">
        <v>9.1666666666666661</v>
      </c>
      <c r="C18" s="7">
        <v>4.05</v>
      </c>
      <c r="D18" s="5">
        <v>348333.33333333331</v>
      </c>
      <c r="E18" s="5">
        <v>38000</v>
      </c>
    </row>
    <row r="19" spans="1:5" x14ac:dyDescent="0.3">
      <c r="A19" t="s">
        <v>32</v>
      </c>
      <c r="B19" s="7">
        <v>9.3125</v>
      </c>
      <c r="C19" s="7">
        <v>4.1031250000000004</v>
      </c>
      <c r="D19" s="5">
        <v>332093.75</v>
      </c>
      <c r="E19" s="5">
        <v>35821.875</v>
      </c>
    </row>
    <row r="20" spans="1:5" x14ac:dyDescent="0.3">
      <c r="A20" t="s">
        <v>205</v>
      </c>
      <c r="B20" s="7">
        <v>8.4444444444444446</v>
      </c>
      <c r="C20" s="7">
        <v>3.6277777777777702</v>
      </c>
      <c r="D20" s="5">
        <v>320888.88888888888</v>
      </c>
      <c r="E20" s="5">
        <v>38000</v>
      </c>
    </row>
    <row r="21" spans="1:5" x14ac:dyDescent="0.3">
      <c r="A21" t="s">
        <v>178</v>
      </c>
      <c r="B21" s="7">
        <v>8.1111111111111107</v>
      </c>
      <c r="C21" s="7">
        <v>3.5333333333333301</v>
      </c>
      <c r="D21" s="5">
        <v>308222.22222222225</v>
      </c>
      <c r="E21" s="5">
        <v>38000</v>
      </c>
    </row>
    <row r="22" spans="1:5" x14ac:dyDescent="0.3">
      <c r="A22" t="s">
        <v>180</v>
      </c>
      <c r="B22" s="7">
        <v>8.8000000000000007</v>
      </c>
      <c r="C22" s="7">
        <v>3.88</v>
      </c>
      <c r="D22" s="5">
        <v>244670</v>
      </c>
      <c r="E22" s="5">
        <v>28030</v>
      </c>
    </row>
    <row r="23" spans="1:5" x14ac:dyDescent="0.3">
      <c r="A23" t="s">
        <v>121</v>
      </c>
      <c r="B23" s="7">
        <v>9.5</v>
      </c>
      <c r="C23" s="7">
        <v>4.2249999999999996</v>
      </c>
      <c r="D23" s="6">
        <f>AVERAGE(D21:D22)</f>
        <v>276446.11111111112</v>
      </c>
      <c r="E23" s="6">
        <f>AVERAGE(E21:E22)</f>
        <v>33015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D51-1DA5-41E2-989B-4877242B6833}">
  <dimension ref="A3:B26"/>
  <sheetViews>
    <sheetView workbookViewId="0">
      <selection activeCell="B33" sqref="B33"/>
    </sheetView>
  </sheetViews>
  <sheetFormatPr defaultRowHeight="14.4" x14ac:dyDescent="0.3"/>
  <cols>
    <col min="1" max="1" width="15.77734375" bestFit="1" customWidth="1"/>
    <col min="2" max="2" width="28.5546875" bestFit="1" customWidth="1"/>
    <col min="3" max="16" width="3.5546875" bestFit="1" customWidth="1"/>
    <col min="17" max="17" width="4.5546875" bestFit="1" customWidth="1"/>
    <col min="18" max="18" width="10.77734375" bestFit="1" customWidth="1"/>
  </cols>
  <sheetData>
    <row r="3" spans="1:2" x14ac:dyDescent="0.3">
      <c r="A3" s="1" t="s">
        <v>364</v>
      </c>
      <c r="B3" t="s">
        <v>375</v>
      </c>
    </row>
    <row r="4" spans="1:2" x14ac:dyDescent="0.3">
      <c r="A4" s="2" t="s">
        <v>326</v>
      </c>
      <c r="B4" s="3">
        <v>10</v>
      </c>
    </row>
    <row r="5" spans="1:2" x14ac:dyDescent="0.3">
      <c r="A5" s="2" t="s">
        <v>192</v>
      </c>
      <c r="B5" s="3">
        <v>8.25</v>
      </c>
    </row>
    <row r="6" spans="1:2" x14ac:dyDescent="0.3">
      <c r="A6" s="2" t="s">
        <v>357</v>
      </c>
      <c r="B6" s="3">
        <v>10</v>
      </c>
    </row>
    <row r="7" spans="1:2" x14ac:dyDescent="0.3">
      <c r="A7" s="2" t="s">
        <v>124</v>
      </c>
      <c r="B7" s="3">
        <v>9.3125</v>
      </c>
    </row>
    <row r="8" spans="1:2" x14ac:dyDescent="0.3">
      <c r="A8" s="2" t="s">
        <v>95</v>
      </c>
      <c r="B8" s="3">
        <v>9.0370370370370363</v>
      </c>
    </row>
    <row r="9" spans="1:2" x14ac:dyDescent="0.3">
      <c r="A9" s="2" t="s">
        <v>35</v>
      </c>
      <c r="B9" s="3">
        <v>8.8333333333333339</v>
      </c>
    </row>
    <row r="10" spans="1:2" x14ac:dyDescent="0.3">
      <c r="A10" s="2" t="s">
        <v>18</v>
      </c>
      <c r="B10" s="3">
        <v>9.3333333333333339</v>
      </c>
    </row>
    <row r="11" spans="1:2" x14ac:dyDescent="0.3">
      <c r="A11" s="2" t="s">
        <v>12</v>
      </c>
      <c r="B11" s="3">
        <v>9.6949152542372889</v>
      </c>
    </row>
    <row r="12" spans="1:2" x14ac:dyDescent="0.3">
      <c r="A12" s="2" t="s">
        <v>65</v>
      </c>
      <c r="B12" s="3">
        <v>10</v>
      </c>
    </row>
    <row r="13" spans="1:2" x14ac:dyDescent="0.3">
      <c r="A13" s="2" t="s">
        <v>263</v>
      </c>
      <c r="B13" s="3">
        <v>7.5</v>
      </c>
    </row>
    <row r="14" spans="1:2" x14ac:dyDescent="0.3">
      <c r="A14" s="2" t="s">
        <v>361</v>
      </c>
      <c r="B14" s="3">
        <v>9.5</v>
      </c>
    </row>
    <row r="15" spans="1:2" x14ac:dyDescent="0.3">
      <c r="A15" s="2" t="s">
        <v>255</v>
      </c>
      <c r="B15" s="3">
        <v>9</v>
      </c>
    </row>
    <row r="16" spans="1:2" x14ac:dyDescent="0.3">
      <c r="A16" s="2" t="s">
        <v>15</v>
      </c>
      <c r="B16" s="3">
        <v>9.3333333333333339</v>
      </c>
    </row>
    <row r="17" spans="1:2" x14ac:dyDescent="0.3">
      <c r="A17" s="2" t="s">
        <v>82</v>
      </c>
      <c r="B17" s="3">
        <v>9.4</v>
      </c>
    </row>
    <row r="18" spans="1:2" x14ac:dyDescent="0.3">
      <c r="A18" s="2" t="s">
        <v>52</v>
      </c>
      <c r="B18" s="3">
        <v>9.6666666666666661</v>
      </c>
    </row>
    <row r="19" spans="1:2" x14ac:dyDescent="0.3">
      <c r="A19" s="2" t="s">
        <v>28</v>
      </c>
      <c r="B19" s="3">
        <v>9.5</v>
      </c>
    </row>
    <row r="20" spans="1:2" x14ac:dyDescent="0.3">
      <c r="A20" s="2" t="s">
        <v>20</v>
      </c>
      <c r="B20" s="3">
        <v>9.1666666666666661</v>
      </c>
    </row>
    <row r="21" spans="1:2" x14ac:dyDescent="0.3">
      <c r="A21" s="2" t="s">
        <v>32</v>
      </c>
      <c r="B21" s="3">
        <v>9.3125</v>
      </c>
    </row>
    <row r="22" spans="1:2" x14ac:dyDescent="0.3">
      <c r="A22" s="2" t="s">
        <v>205</v>
      </c>
      <c r="B22" s="3">
        <v>8.4444444444444446</v>
      </c>
    </row>
    <row r="23" spans="1:2" x14ac:dyDescent="0.3">
      <c r="A23" s="2" t="s">
        <v>178</v>
      </c>
      <c r="B23" s="3">
        <v>8.1111111111111107</v>
      </c>
    </row>
    <row r="24" spans="1:2" x14ac:dyDescent="0.3">
      <c r="A24" s="2" t="s">
        <v>180</v>
      </c>
      <c r="B24" s="3">
        <v>8.8000000000000007</v>
      </c>
    </row>
    <row r="25" spans="1:2" x14ac:dyDescent="0.3">
      <c r="A25" s="2" t="s">
        <v>121</v>
      </c>
      <c r="B25" s="3">
        <v>9.5</v>
      </c>
    </row>
    <row r="26" spans="1:2" x14ac:dyDescent="0.3">
      <c r="A26" s="2" t="s">
        <v>365</v>
      </c>
      <c r="B26" s="3">
        <v>201.69584118016323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app_trader_data</vt:lpstr>
      <vt:lpstr>apd sheet 1</vt:lpstr>
      <vt:lpstr>aptd sheet 2</vt:lpstr>
      <vt:lpstr>app_trader_data_2</vt:lpstr>
      <vt:lpstr>Gaming Data</vt:lpstr>
      <vt:lpstr>Avg Total Profit (G)</vt:lpstr>
      <vt:lpstr>Avg Yearly Profit (G)</vt:lpstr>
      <vt:lpstr>apd2 sheet 1</vt:lpstr>
      <vt:lpstr>Avg Longevity (G)</vt:lpstr>
      <vt:lpstr>Average App Star Rating (G)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Inglis</dc:creator>
  <cp:lastModifiedBy>LJ R</cp:lastModifiedBy>
  <dcterms:created xsi:type="dcterms:W3CDTF">2022-03-02T02:27:33Z</dcterms:created>
  <dcterms:modified xsi:type="dcterms:W3CDTF">2022-03-03T03:34:18Z</dcterms:modified>
</cp:coreProperties>
</file>