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st\Documents\DA8\Projects\budget_lookups-scost46\"/>
    </mc:Choice>
  </mc:AlternateContent>
  <xr:revisionPtr revIDLastSave="0" documentId="13_ncr:1_{053D7390-69C8-4E4D-940F-4D193C4C73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6" i="1"/>
  <c r="B57" i="1"/>
  <c r="B58" i="1"/>
  <c r="B59" i="1"/>
  <c r="B60" i="1"/>
  <c r="B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<sst xmlns="http://schemas.openxmlformats.org/spreadsheetml/2006/main" count="149" uniqueCount="90">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</sst>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C56" sqref="C5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RANK(E2,E:E,1)</f>
        <v>38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RANK(J2,J:J,1)</f>
        <v>42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RANK(O2,O:O,1)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RANK(E3,E:E,1)</f>
        <v>30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RANK(J3,J:J,1)</f>
        <v>38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RANK(O3,O:O,1)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44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15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VLOOKUP(A56,A2:D52,4)</f>
        <v>36209.630000000005</v>
      </c>
      <c r="C56">
        <f>_xlfn.XLOOKUP(A56,A:A,I:I,"value not found",0)</f>
        <v>27292.159999999974</v>
      </c>
      <c r="D56">
        <f>INDEX(B2:N52,MATCH(A56,A2:A52,0),MATCH(N1,B1:N1,0))</f>
        <v>9181.0800000000163</v>
      </c>
    </row>
    <row r="57" spans="1:16" x14ac:dyDescent="0.3">
      <c r="A57" t="s">
        <v>25</v>
      </c>
      <c r="B57">
        <f t="shared" ref="B57:B61" si="9">VLOOKUP(A57,A3:D53,4)</f>
        <v>0</v>
      </c>
      <c r="C57">
        <f t="shared" ref="C57:C61" si="10">_xlfn.XLOOKUP(A57,A:A,I:I,"value not found",0)</f>
        <v>0</v>
      </c>
      <c r="D57">
        <f t="shared" ref="D57:D61" si="11">INDEX(B3:N53,MATCH(A57,A3:A53,0),MATCH(N2,B2:N2,0))</f>
        <v>311228.08999999997</v>
      </c>
    </row>
    <row r="58" spans="1:16" x14ac:dyDescent="0.3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Seth Cost</cp:lastModifiedBy>
  <cp:revision/>
  <dcterms:created xsi:type="dcterms:W3CDTF">2020-02-26T17:00:38Z</dcterms:created>
  <dcterms:modified xsi:type="dcterms:W3CDTF">2023-01-25T03:20:46Z</dcterms:modified>
  <cp:category/>
  <cp:contentStatus/>
</cp:coreProperties>
</file>