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g\Desktop\nss\sql\projects\app_trader-die-hard\data\"/>
    </mc:Choice>
  </mc:AlternateContent>
  <xr:revisionPtr revIDLastSave="0" documentId="13_ncr:1_{67B7699C-5A59-4279-972A-98E9FBED914A}" xr6:coauthVersionLast="47" xr6:coauthVersionMax="47" xr10:uidLastSave="{00000000-0000-0000-0000-000000000000}"/>
  <bookViews>
    <workbookView xWindow="-24120" yWindow="-120" windowWidth="24240" windowHeight="13740" firstSheet="4" activeTab="5" xr2:uid="{00000000-000D-0000-FFFF-FFFF00000000}"/>
  </bookViews>
  <sheets>
    <sheet name="psa_genres_table" sheetId="8" r:id="rId1"/>
    <sheet name="psa_genres" sheetId="7" r:id="rId2"/>
    <sheet name="Sheet2" sheetId="9" r:id="rId3"/>
    <sheet name="psa_content_rating" sheetId="6" r:id="rId4"/>
    <sheet name="psa_category" sheetId="5" r:id="rId5"/>
    <sheet name="psa_app_price_type" sheetId="4" r:id="rId6"/>
    <sheet name="asa_primary_genre" sheetId="3" r:id="rId7"/>
    <sheet name="asa_content_rating" sheetId="2" r:id="rId8"/>
    <sheet name="asa_app_price_type" sheetId="1" r:id="rId9"/>
  </sheets>
  <definedNames>
    <definedName name="_xlnm._FilterDatabase" localSheetId="0" hidden="1">psa_genres_table!$A$3:$C$66</definedName>
  </definedNames>
  <calcPr calcId="191029"/>
  <pivotCaches>
    <pivotCache cacheId="3" r:id="rId10"/>
    <pivotCache cacheId="2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5" l="1"/>
  <c r="D22" i="5"/>
</calcChain>
</file>

<file path=xl/sharedStrings.xml><?xml version="1.0" encoding="utf-8"?>
<sst xmlns="http://schemas.openxmlformats.org/spreadsheetml/2006/main" count="342" uniqueCount="151">
  <si>
    <t>type</t>
  </si>
  <si>
    <t>count</t>
  </si>
  <si>
    <t>avg</t>
  </si>
  <si>
    <t>high-cost</t>
  </si>
  <si>
    <t>medium-cost</t>
  </si>
  <si>
    <t>low-cost</t>
  </si>
  <si>
    <t>free</t>
  </si>
  <si>
    <t>free = no cost</t>
  </si>
  <si>
    <t>low-cost = not free but less than 2 dollars</t>
  </si>
  <si>
    <t>medium-cost = 2 to 5 dollars</t>
  </si>
  <si>
    <t>high-cost = more than 5 dollars</t>
  </si>
  <si>
    <t>4+</t>
  </si>
  <si>
    <t>12+</t>
  </si>
  <si>
    <t>17+</t>
  </si>
  <si>
    <t>9+</t>
  </si>
  <si>
    <t>round</t>
  </si>
  <si>
    <t>content_rating</t>
  </si>
  <si>
    <t>Lifestyle</t>
  </si>
  <si>
    <t>Productivity</t>
  </si>
  <si>
    <t>News</t>
  </si>
  <si>
    <t>Health &amp; Fitness</t>
  </si>
  <si>
    <t>Finance</t>
  </si>
  <si>
    <t>Photo &amp; Video</t>
  </si>
  <si>
    <t>Navigation</t>
  </si>
  <si>
    <t>Travel</t>
  </si>
  <si>
    <t>Utilities</t>
  </si>
  <si>
    <t>Medical</t>
  </si>
  <si>
    <t>Entertainment</t>
  </si>
  <si>
    <t>Music</t>
  </si>
  <si>
    <t>Book</t>
  </si>
  <si>
    <t>Weather</t>
  </si>
  <si>
    <t>Catalogs</t>
  </si>
  <si>
    <t>Sports</t>
  </si>
  <si>
    <t>Food &amp; Drink</t>
  </si>
  <si>
    <t>Social Networking</t>
  </si>
  <si>
    <t>Business</t>
  </si>
  <si>
    <t>Reference</t>
  </si>
  <si>
    <t>Education</t>
  </si>
  <si>
    <t>Games</t>
  </si>
  <si>
    <t>Shopping</t>
  </si>
  <si>
    <t>primary_genre</t>
  </si>
  <si>
    <t>AUTO_AND_VEHICLES</t>
  </si>
  <si>
    <t>VIDEO_PLAYERS</t>
  </si>
  <si>
    <t>FOOD_AND_DRINK</t>
  </si>
  <si>
    <t>FAMILY</t>
  </si>
  <si>
    <t>LIBRARIES_AND_DEMO</t>
  </si>
  <si>
    <t>MAPS_AND_NAVIGATION</t>
  </si>
  <si>
    <t>EDUCATION</t>
  </si>
  <si>
    <t>HEALTH_AND_FITNESS</t>
  </si>
  <si>
    <t>DATING</t>
  </si>
  <si>
    <t>SHOPPING</t>
  </si>
  <si>
    <t>HOUSE_AND_HOME</t>
  </si>
  <si>
    <t>NEWS_AND_MAGAZINES</t>
  </si>
  <si>
    <t>ENTERTAINMENT</t>
  </si>
  <si>
    <t>FINANCE</t>
  </si>
  <si>
    <t>SPORTS</t>
  </si>
  <si>
    <t>COMICS</t>
  </si>
  <si>
    <t>PERSONALIZATION</t>
  </si>
  <si>
    <t>PRODUCTIVITY</t>
  </si>
  <si>
    <t>WEATHER</t>
  </si>
  <si>
    <t>ART_AND_DESIGN</t>
  </si>
  <si>
    <t>LIFESTYLE</t>
  </si>
  <si>
    <t>TRAVEL_AND_LOCAL</t>
  </si>
  <si>
    <t>MEDICAL</t>
  </si>
  <si>
    <t>TOOLS</t>
  </si>
  <si>
    <t>SOCIAL</t>
  </si>
  <si>
    <t>BUSINESS</t>
  </si>
  <si>
    <t>GAME</t>
  </si>
  <si>
    <t>PHOTOGRAPHY</t>
  </si>
  <si>
    <t>PARENTING</t>
  </si>
  <si>
    <t>EVENTS</t>
  </si>
  <si>
    <t>BEAUTY</t>
  </si>
  <si>
    <t>COMMUNICATION</t>
  </si>
  <si>
    <t>BOOKS_AND_REFERENCE</t>
  </si>
  <si>
    <t>category</t>
  </si>
  <si>
    <t>Mature 17+</t>
  </si>
  <si>
    <t>Adults only 18+</t>
  </si>
  <si>
    <t>Everyone</t>
  </si>
  <si>
    <t>Teen</t>
  </si>
  <si>
    <t>Everyone 10+</t>
  </si>
  <si>
    <t>Unrated</t>
  </si>
  <si>
    <t>Educational</t>
  </si>
  <si>
    <t>Dating</t>
  </si>
  <si>
    <t>Trivia</t>
  </si>
  <si>
    <t>Maps &amp; Navigation</t>
  </si>
  <si>
    <t>Tools</t>
  </si>
  <si>
    <t>Video Players &amp; Editors</t>
  </si>
  <si>
    <t>Card</t>
  </si>
  <si>
    <t>Travel &amp; Local</t>
  </si>
  <si>
    <t>News &amp; Magazines</t>
  </si>
  <si>
    <t>Comics</t>
  </si>
  <si>
    <t>Casual</t>
  </si>
  <si>
    <t>Simulation</t>
  </si>
  <si>
    <t>Communication</t>
  </si>
  <si>
    <t>Racing</t>
  </si>
  <si>
    <t>Libraries &amp; Demo</t>
  </si>
  <si>
    <t>Adventure</t>
  </si>
  <si>
    <t>Casual;Pretend Play</t>
  </si>
  <si>
    <t>Photography</t>
  </si>
  <si>
    <t>Auto &amp; Vehicles</t>
  </si>
  <si>
    <t>House &amp; Home</t>
  </si>
  <si>
    <t>Entertainment;Music &amp; Video</t>
  </si>
  <si>
    <t>Educational;Education</t>
  </si>
  <si>
    <t>Educational;Pretend Play</t>
  </si>
  <si>
    <t>Strategy</t>
  </si>
  <si>
    <t>Social</t>
  </si>
  <si>
    <t>Casual;Action &amp; Adventure</t>
  </si>
  <si>
    <t>Role Playing</t>
  </si>
  <si>
    <t>Beauty</t>
  </si>
  <si>
    <t>Action</t>
  </si>
  <si>
    <t>Casino</t>
  </si>
  <si>
    <t>Board</t>
  </si>
  <si>
    <t>Arcade</t>
  </si>
  <si>
    <t>Racing;Action &amp; Adventure</t>
  </si>
  <si>
    <t>Action;Action &amp; Adventure</t>
  </si>
  <si>
    <t>Board;Brain Games</t>
  </si>
  <si>
    <t>Personalization</t>
  </si>
  <si>
    <t>Parenting</t>
  </si>
  <si>
    <t>Arcade;Action &amp; Adventure</t>
  </si>
  <si>
    <t>Books &amp; Reference</t>
  </si>
  <si>
    <t>Art &amp; Design</t>
  </si>
  <si>
    <t>Education;Education</t>
  </si>
  <si>
    <t>Puzzle;Brain Games</t>
  </si>
  <si>
    <t>Education;Pretend Play</t>
  </si>
  <si>
    <t>Puzzle</t>
  </si>
  <si>
    <t>Word</t>
  </si>
  <si>
    <t>Adventure;Action &amp; Adventure</t>
  </si>
  <si>
    <t>Simulation;Action &amp; Adventure</t>
  </si>
  <si>
    <t>Events</t>
  </si>
  <si>
    <t>Casual;Brain Games</t>
  </si>
  <si>
    <t>quartile</t>
  </si>
  <si>
    <t>avg_rating</t>
  </si>
  <si>
    <t>num_of_apps</t>
  </si>
  <si>
    <t>genres</t>
  </si>
  <si>
    <t>Row Labels</t>
  </si>
  <si>
    <t>Grand Total</t>
  </si>
  <si>
    <t>Sum of avg_rating</t>
  </si>
  <si>
    <t>Sum of num_of_apps</t>
  </si>
  <si>
    <t>Primary Genre</t>
  </si>
  <si>
    <t>Average Rating</t>
  </si>
  <si>
    <t>Number of Apps</t>
  </si>
  <si>
    <t>Sum of count</t>
  </si>
  <si>
    <t>number of apps</t>
  </si>
  <si>
    <t>primary genre</t>
  </si>
  <si>
    <t>E 10+</t>
  </si>
  <si>
    <t>ps-Free</t>
  </si>
  <si>
    <t>ps-Paid</t>
  </si>
  <si>
    <t>as-high-cost</t>
  </si>
  <si>
    <t>as-medium-cost</t>
  </si>
  <si>
    <t>as-low-cost</t>
  </si>
  <si>
    <t>as-free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</si>
</sst>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Primary Genre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psa_genres_table!$K$5:$K$37</c:f>
              <c:numCache>
                <c:formatCode>General</c:formatCode>
                <c:ptCount val="33"/>
                <c:pt idx="0">
                  <c:v>4.47</c:v>
                </c:pt>
                <c:pt idx="1">
                  <c:v>4.4400000000000004</c:v>
                </c:pt>
                <c:pt idx="2">
                  <c:v>4.42</c:v>
                </c:pt>
                <c:pt idx="3">
                  <c:v>4.42</c:v>
                </c:pt>
                <c:pt idx="4">
                  <c:v>4.41</c:v>
                </c:pt>
                <c:pt idx="5">
                  <c:v>4.3899999999999997</c:v>
                </c:pt>
                <c:pt idx="6">
                  <c:v>4.38</c:v>
                </c:pt>
                <c:pt idx="7">
                  <c:v>4.37</c:v>
                </c:pt>
                <c:pt idx="8">
                  <c:v>4.37</c:v>
                </c:pt>
                <c:pt idx="9">
                  <c:v>4.3600000000000003</c:v>
                </c:pt>
                <c:pt idx="10">
                  <c:v>4.3499999999999996</c:v>
                </c:pt>
                <c:pt idx="11">
                  <c:v>4.3499999999999996</c:v>
                </c:pt>
                <c:pt idx="12">
                  <c:v>4.34</c:v>
                </c:pt>
                <c:pt idx="13">
                  <c:v>4.34</c:v>
                </c:pt>
                <c:pt idx="14">
                  <c:v>4.34</c:v>
                </c:pt>
                <c:pt idx="15">
                  <c:v>4.3099999999999996</c:v>
                </c:pt>
                <c:pt idx="16">
                  <c:v>4.3</c:v>
                </c:pt>
                <c:pt idx="17">
                  <c:v>4.3</c:v>
                </c:pt>
                <c:pt idx="18">
                  <c:v>4.3</c:v>
                </c:pt>
                <c:pt idx="19">
                  <c:v>4.29</c:v>
                </c:pt>
                <c:pt idx="20">
                  <c:v>4.29</c:v>
                </c:pt>
                <c:pt idx="21">
                  <c:v>4.29</c:v>
                </c:pt>
                <c:pt idx="22">
                  <c:v>4.28</c:v>
                </c:pt>
                <c:pt idx="23">
                  <c:v>4.28</c:v>
                </c:pt>
                <c:pt idx="24">
                  <c:v>4.28</c:v>
                </c:pt>
                <c:pt idx="25">
                  <c:v>4.2699999999999996</c:v>
                </c:pt>
                <c:pt idx="26">
                  <c:v>4.26</c:v>
                </c:pt>
                <c:pt idx="27">
                  <c:v>4.26</c:v>
                </c:pt>
                <c:pt idx="28">
                  <c:v>4.25</c:v>
                </c:pt>
                <c:pt idx="29">
                  <c:v>4.24</c:v>
                </c:pt>
                <c:pt idx="30">
                  <c:v>4.24</c:v>
                </c:pt>
                <c:pt idx="31">
                  <c:v>4.24</c:v>
                </c:pt>
                <c:pt idx="32">
                  <c:v>4.24</c:v>
                </c:pt>
              </c:numCache>
            </c:numRef>
          </c:xVal>
          <c:yVal>
            <c:numRef>
              <c:f>psa_genres_table!$L$5:$L$37</c:f>
              <c:numCache>
                <c:formatCode>General</c:formatCode>
                <c:ptCount val="33"/>
                <c:pt idx="0">
                  <c:v>13</c:v>
                </c:pt>
                <c:pt idx="1">
                  <c:v>64</c:v>
                </c:pt>
                <c:pt idx="2">
                  <c:v>13</c:v>
                </c:pt>
                <c:pt idx="3">
                  <c:v>11</c:v>
                </c:pt>
                <c:pt idx="4">
                  <c:v>29</c:v>
                </c:pt>
                <c:pt idx="5">
                  <c:v>140</c:v>
                </c:pt>
                <c:pt idx="6">
                  <c:v>23</c:v>
                </c:pt>
                <c:pt idx="7">
                  <c:v>19</c:v>
                </c:pt>
                <c:pt idx="8">
                  <c:v>50</c:v>
                </c:pt>
                <c:pt idx="9">
                  <c:v>58</c:v>
                </c:pt>
                <c:pt idx="10">
                  <c:v>16</c:v>
                </c:pt>
                <c:pt idx="11">
                  <c:v>231</c:v>
                </c:pt>
                <c:pt idx="12">
                  <c:v>46</c:v>
                </c:pt>
                <c:pt idx="13">
                  <c:v>15</c:v>
                </c:pt>
                <c:pt idx="14">
                  <c:v>392</c:v>
                </c:pt>
                <c:pt idx="15">
                  <c:v>17</c:v>
                </c:pt>
                <c:pt idx="16">
                  <c:v>220</c:v>
                </c:pt>
                <c:pt idx="17">
                  <c:v>549</c:v>
                </c:pt>
                <c:pt idx="18">
                  <c:v>20</c:v>
                </c:pt>
                <c:pt idx="19">
                  <c:v>44</c:v>
                </c:pt>
                <c:pt idx="20">
                  <c:v>39</c:v>
                </c:pt>
                <c:pt idx="21">
                  <c:v>365</c:v>
                </c:pt>
                <c:pt idx="22">
                  <c:v>341</c:v>
                </c:pt>
                <c:pt idx="23">
                  <c:v>109</c:v>
                </c:pt>
                <c:pt idx="24">
                  <c:v>53</c:v>
                </c:pt>
                <c:pt idx="25">
                  <c:v>21</c:v>
                </c:pt>
                <c:pt idx="26">
                  <c:v>295</c:v>
                </c:pt>
                <c:pt idx="27">
                  <c:v>260</c:v>
                </c:pt>
                <c:pt idx="28">
                  <c:v>107</c:v>
                </c:pt>
                <c:pt idx="29">
                  <c:v>82</c:v>
                </c:pt>
                <c:pt idx="30">
                  <c:v>398</c:v>
                </c:pt>
                <c:pt idx="31">
                  <c:v>19</c:v>
                </c:pt>
                <c:pt idx="32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E-4D1D-AB8B-6AD83384F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247935"/>
        <c:axId val="999260831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Number of Apps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psa_genres_table!$J$5:$J$66</c15:sqref>
                        </c15:formulaRef>
                      </c:ext>
                    </c:extLst>
                    <c:strCache>
                      <c:ptCount val="62"/>
                      <c:pt idx="0">
                        <c:v>Casual;Brain Games</c:v>
                      </c:pt>
                      <c:pt idx="1">
                        <c:v>Events</c:v>
                      </c:pt>
                      <c:pt idx="2">
                        <c:v>Adventure;Action &amp; Adventure</c:v>
                      </c:pt>
                      <c:pt idx="3">
                        <c:v>Simulation;Action &amp; Adventure</c:v>
                      </c:pt>
                      <c:pt idx="4">
                        <c:v>Word</c:v>
                      </c:pt>
                      <c:pt idx="5">
                        <c:v>Puzzle</c:v>
                      </c:pt>
                      <c:pt idx="6">
                        <c:v>Education;Pretend Play</c:v>
                      </c:pt>
                      <c:pt idx="7">
                        <c:v>Puzzle;Brain Games</c:v>
                      </c:pt>
                      <c:pt idx="8">
                        <c:v>Education;Education</c:v>
                      </c:pt>
                      <c:pt idx="9">
                        <c:v>Art &amp; Design</c:v>
                      </c:pt>
                      <c:pt idx="10">
                        <c:v>Arcade;Action &amp; Adventure</c:v>
                      </c:pt>
                      <c:pt idx="11">
                        <c:v>Books &amp; Reference</c:v>
                      </c:pt>
                      <c:pt idx="12">
                        <c:v>Parenting</c:v>
                      </c:pt>
                      <c:pt idx="13">
                        <c:v>Board;Brain Games</c:v>
                      </c:pt>
                      <c:pt idx="14">
                        <c:v>Personalization</c:v>
                      </c:pt>
                      <c:pt idx="15">
                        <c:v>Action;Action &amp; Adventure</c:v>
                      </c:pt>
                      <c:pt idx="16">
                        <c:v>Arcade</c:v>
                      </c:pt>
                      <c:pt idx="17">
                        <c:v>Education</c:v>
                      </c:pt>
                      <c:pt idx="18">
                        <c:v>Racing;Action &amp; Adventure</c:v>
                      </c:pt>
                      <c:pt idx="19">
                        <c:v>Board</c:v>
                      </c:pt>
                      <c:pt idx="20">
                        <c:v>Casino</c:v>
                      </c:pt>
                      <c:pt idx="21">
                        <c:v>Action</c:v>
                      </c:pt>
                      <c:pt idx="22">
                        <c:v>Health &amp; Fitness</c:v>
                      </c:pt>
                      <c:pt idx="23">
                        <c:v>Role Playing</c:v>
                      </c:pt>
                      <c:pt idx="24">
                        <c:v>Beauty</c:v>
                      </c:pt>
                      <c:pt idx="25">
                        <c:v>Casual;Action &amp; Adventure</c:v>
                      </c:pt>
                      <c:pt idx="26">
                        <c:v>Social</c:v>
                      </c:pt>
                      <c:pt idx="27">
                        <c:v>Shopping</c:v>
                      </c:pt>
                      <c:pt idx="28">
                        <c:v>Strategy</c:v>
                      </c:pt>
                      <c:pt idx="29">
                        <c:v>Weather</c:v>
                      </c:pt>
                      <c:pt idx="30">
                        <c:v>Sports</c:v>
                      </c:pt>
                      <c:pt idx="31">
                        <c:v>Educational;Pretend Play</c:v>
                      </c:pt>
                      <c:pt idx="32">
                        <c:v>Educational;Education</c:v>
                      </c:pt>
                      <c:pt idx="33">
                        <c:v>Productivity</c:v>
                      </c:pt>
                      <c:pt idx="34">
                        <c:v>Entertainment;Music &amp; Video</c:v>
                      </c:pt>
                      <c:pt idx="35">
                        <c:v>Music</c:v>
                      </c:pt>
                      <c:pt idx="36">
                        <c:v>House &amp; Home</c:v>
                      </c:pt>
                      <c:pt idx="37">
                        <c:v>Photography</c:v>
                      </c:pt>
                      <c:pt idx="38">
                        <c:v>Auto &amp; Vehicles</c:v>
                      </c:pt>
                      <c:pt idx="39">
                        <c:v>Medical</c:v>
                      </c:pt>
                      <c:pt idx="40">
                        <c:v>Adventure</c:v>
                      </c:pt>
                      <c:pt idx="41">
                        <c:v>Libraries &amp; Demo</c:v>
                      </c:pt>
                      <c:pt idx="42">
                        <c:v>Casual;Pretend Play</c:v>
                      </c:pt>
                      <c:pt idx="43">
                        <c:v>Food &amp; Drink</c:v>
                      </c:pt>
                      <c:pt idx="44">
                        <c:v>Racing</c:v>
                      </c:pt>
                      <c:pt idx="45">
                        <c:v>Communication</c:v>
                      </c:pt>
                      <c:pt idx="46">
                        <c:v>Simulation</c:v>
                      </c:pt>
                      <c:pt idx="47">
                        <c:v>Casual</c:v>
                      </c:pt>
                      <c:pt idx="48">
                        <c:v>Comics</c:v>
                      </c:pt>
                      <c:pt idx="49">
                        <c:v>News &amp; Magazines</c:v>
                      </c:pt>
                      <c:pt idx="50">
                        <c:v>Finance</c:v>
                      </c:pt>
                      <c:pt idx="51">
                        <c:v>Business</c:v>
                      </c:pt>
                      <c:pt idx="52">
                        <c:v>Travel &amp; Local</c:v>
                      </c:pt>
                      <c:pt idx="53">
                        <c:v>Lifestyle</c:v>
                      </c:pt>
                      <c:pt idx="54">
                        <c:v>Card</c:v>
                      </c:pt>
                      <c:pt idx="55">
                        <c:v>Entertainment</c:v>
                      </c:pt>
                      <c:pt idx="56">
                        <c:v>Video Players &amp; Editors</c:v>
                      </c:pt>
                      <c:pt idx="57">
                        <c:v>Maps &amp; Navigation</c:v>
                      </c:pt>
                      <c:pt idx="58">
                        <c:v>Tools</c:v>
                      </c:pt>
                      <c:pt idx="59">
                        <c:v>Trivia</c:v>
                      </c:pt>
                      <c:pt idx="60">
                        <c:v>Dating</c:v>
                      </c:pt>
                      <c:pt idx="61">
                        <c:v>Educational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psa_genres_table!$L$5:$L$66</c15:sqref>
                        </c15:formulaRef>
                      </c:ext>
                    </c:extLst>
                    <c:numCache>
                      <c:formatCode>General</c:formatCode>
                      <c:ptCount val="62"/>
                      <c:pt idx="0">
                        <c:v>13</c:v>
                      </c:pt>
                      <c:pt idx="1">
                        <c:v>64</c:v>
                      </c:pt>
                      <c:pt idx="2">
                        <c:v>13</c:v>
                      </c:pt>
                      <c:pt idx="3">
                        <c:v>11</c:v>
                      </c:pt>
                      <c:pt idx="4">
                        <c:v>29</c:v>
                      </c:pt>
                      <c:pt idx="5">
                        <c:v>140</c:v>
                      </c:pt>
                      <c:pt idx="6">
                        <c:v>23</c:v>
                      </c:pt>
                      <c:pt idx="7">
                        <c:v>19</c:v>
                      </c:pt>
                      <c:pt idx="8">
                        <c:v>50</c:v>
                      </c:pt>
                      <c:pt idx="9">
                        <c:v>58</c:v>
                      </c:pt>
                      <c:pt idx="10">
                        <c:v>16</c:v>
                      </c:pt>
                      <c:pt idx="11">
                        <c:v>231</c:v>
                      </c:pt>
                      <c:pt idx="12">
                        <c:v>46</c:v>
                      </c:pt>
                      <c:pt idx="13">
                        <c:v>15</c:v>
                      </c:pt>
                      <c:pt idx="14">
                        <c:v>392</c:v>
                      </c:pt>
                      <c:pt idx="15">
                        <c:v>17</c:v>
                      </c:pt>
                      <c:pt idx="16">
                        <c:v>220</c:v>
                      </c:pt>
                      <c:pt idx="17">
                        <c:v>549</c:v>
                      </c:pt>
                      <c:pt idx="18">
                        <c:v>20</c:v>
                      </c:pt>
                      <c:pt idx="19">
                        <c:v>44</c:v>
                      </c:pt>
                      <c:pt idx="20">
                        <c:v>39</c:v>
                      </c:pt>
                      <c:pt idx="21">
                        <c:v>365</c:v>
                      </c:pt>
                      <c:pt idx="22">
                        <c:v>341</c:v>
                      </c:pt>
                      <c:pt idx="23">
                        <c:v>109</c:v>
                      </c:pt>
                      <c:pt idx="24">
                        <c:v>53</c:v>
                      </c:pt>
                      <c:pt idx="25">
                        <c:v>21</c:v>
                      </c:pt>
                      <c:pt idx="26">
                        <c:v>295</c:v>
                      </c:pt>
                      <c:pt idx="27">
                        <c:v>260</c:v>
                      </c:pt>
                      <c:pt idx="28">
                        <c:v>107</c:v>
                      </c:pt>
                      <c:pt idx="29">
                        <c:v>82</c:v>
                      </c:pt>
                      <c:pt idx="30">
                        <c:v>398</c:v>
                      </c:pt>
                      <c:pt idx="31">
                        <c:v>19</c:v>
                      </c:pt>
                      <c:pt idx="32">
                        <c:v>41</c:v>
                      </c:pt>
                      <c:pt idx="33">
                        <c:v>424</c:v>
                      </c:pt>
                      <c:pt idx="34">
                        <c:v>27</c:v>
                      </c:pt>
                      <c:pt idx="35">
                        <c:v>22</c:v>
                      </c:pt>
                      <c:pt idx="36">
                        <c:v>88</c:v>
                      </c:pt>
                      <c:pt idx="37">
                        <c:v>335</c:v>
                      </c:pt>
                      <c:pt idx="38">
                        <c:v>85</c:v>
                      </c:pt>
                      <c:pt idx="39">
                        <c:v>463</c:v>
                      </c:pt>
                      <c:pt idx="40">
                        <c:v>75</c:v>
                      </c:pt>
                      <c:pt idx="41">
                        <c:v>85</c:v>
                      </c:pt>
                      <c:pt idx="42">
                        <c:v>31</c:v>
                      </c:pt>
                      <c:pt idx="43">
                        <c:v>127</c:v>
                      </c:pt>
                      <c:pt idx="44">
                        <c:v>98</c:v>
                      </c:pt>
                      <c:pt idx="45">
                        <c:v>387</c:v>
                      </c:pt>
                      <c:pt idx="46">
                        <c:v>200</c:v>
                      </c:pt>
                      <c:pt idx="47">
                        <c:v>193</c:v>
                      </c:pt>
                      <c:pt idx="48">
                        <c:v>59</c:v>
                      </c:pt>
                      <c:pt idx="49">
                        <c:v>283</c:v>
                      </c:pt>
                      <c:pt idx="50">
                        <c:v>366</c:v>
                      </c:pt>
                      <c:pt idx="51">
                        <c:v>460</c:v>
                      </c:pt>
                      <c:pt idx="52">
                        <c:v>257</c:v>
                      </c:pt>
                      <c:pt idx="53">
                        <c:v>381</c:v>
                      </c:pt>
                      <c:pt idx="54">
                        <c:v>48</c:v>
                      </c:pt>
                      <c:pt idx="55">
                        <c:v>623</c:v>
                      </c:pt>
                      <c:pt idx="56">
                        <c:v>173</c:v>
                      </c:pt>
                      <c:pt idx="57">
                        <c:v>137</c:v>
                      </c:pt>
                      <c:pt idx="58">
                        <c:v>842</c:v>
                      </c:pt>
                      <c:pt idx="59">
                        <c:v>38</c:v>
                      </c:pt>
                      <c:pt idx="60">
                        <c:v>234</c:v>
                      </c:pt>
                      <c:pt idx="61">
                        <c:v>37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67EE-4D1D-AB8B-6AD83384FCED}"/>
                  </c:ext>
                </c:extLst>
              </c15:ser>
            </c15:filteredScatterSeries>
          </c:ext>
        </c:extLst>
      </c:scatterChart>
      <c:valAx>
        <c:axId val="99924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260831"/>
        <c:crosses val="autoZero"/>
        <c:crossBetween val="midCat"/>
      </c:valAx>
      <c:valAx>
        <c:axId val="9992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Apps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247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Rating by Content Rating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Sheet2!$G$4</c:f>
              <c:strCache>
                <c:ptCount val="1"/>
                <c:pt idx="0">
                  <c:v>content_rating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60D91A6-57A1-48B0-98A5-715DD77AC8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083-4E12-AA60-89DF41779E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9AD1D84-40C3-465C-A40B-9BEAE5DF14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083-4E12-AA60-89DF41779E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BD459CE-EEAC-4EDE-BCC2-D6EEC62A46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083-4E12-AA60-89DF41779E2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9733FEB-CF3B-4D88-B36A-653434515E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083-4E12-AA60-89DF41779E2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C3CBC53-E8EC-4773-8584-2AFD2BAF85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083-4E12-AA60-89DF41779E2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8F210A0-7D09-4542-8039-6DBF1DC196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083-4E12-AA60-89DF41779E2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27F73B4-3AA7-41BB-BF64-EE37EC9F29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083-4E12-AA60-89DF41779E2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555507E-13CF-4022-9643-283606981D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083-4E12-AA60-89DF41779E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Sheet2!$I$5:$I$12</c:f>
              <c:numCache>
                <c:formatCode>General</c:formatCode>
                <c:ptCount val="8"/>
                <c:pt idx="0">
                  <c:v>3.57</c:v>
                </c:pt>
                <c:pt idx="1">
                  <c:v>2.76</c:v>
                </c:pt>
                <c:pt idx="2">
                  <c:v>3.57</c:v>
                </c:pt>
                <c:pt idx="3">
                  <c:v>3.77</c:v>
                </c:pt>
                <c:pt idx="4">
                  <c:v>4.1900000000000004</c:v>
                </c:pt>
                <c:pt idx="5">
                  <c:v>4.26</c:v>
                </c:pt>
                <c:pt idx="6">
                  <c:v>4.12</c:v>
                </c:pt>
                <c:pt idx="7">
                  <c:v>4.2300000000000004</c:v>
                </c:pt>
              </c:numCache>
            </c:numRef>
          </c:xVal>
          <c:yVal>
            <c:numRef>
              <c:f>Sheet2!$H$5:$H$12</c:f>
              <c:numCache>
                <c:formatCode>General</c:formatCode>
                <c:ptCount val="8"/>
                <c:pt idx="0">
                  <c:v>1155</c:v>
                </c:pt>
                <c:pt idx="1">
                  <c:v>622</c:v>
                </c:pt>
                <c:pt idx="2">
                  <c:v>4433</c:v>
                </c:pt>
                <c:pt idx="3">
                  <c:v>987</c:v>
                </c:pt>
                <c:pt idx="4">
                  <c:v>8714</c:v>
                </c:pt>
                <c:pt idx="5">
                  <c:v>414</c:v>
                </c:pt>
                <c:pt idx="6">
                  <c:v>499</c:v>
                </c:pt>
                <c:pt idx="7">
                  <c:v>1208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Sheet2!$G$5:$G$12</c15:f>
                <c15:dlblRangeCache>
                  <c:ptCount val="8"/>
                  <c:pt idx="0">
                    <c:v>12+</c:v>
                  </c:pt>
                  <c:pt idx="1">
                    <c:v>17+</c:v>
                  </c:pt>
                  <c:pt idx="2">
                    <c:v>4+</c:v>
                  </c:pt>
                  <c:pt idx="3">
                    <c:v>9+</c:v>
                  </c:pt>
                  <c:pt idx="4">
                    <c:v>Everyone</c:v>
                  </c:pt>
                  <c:pt idx="5">
                    <c:v>E 10+</c:v>
                  </c:pt>
                  <c:pt idx="6">
                    <c:v>Mature 17+</c:v>
                  </c:pt>
                  <c:pt idx="7">
                    <c:v>Teen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083-4E12-AA60-89DF41779E2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1465263"/>
        <c:axId val="101465679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Sheet2!$I$4</c15:sqref>
                        </c15:formulaRef>
                      </c:ext>
                    </c:extLst>
                    <c:strCache>
                      <c:ptCount val="1"/>
                      <c:pt idx="0">
                        <c:v>primary genre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strRef>
                    <c:extLst>
                      <c:ext uri="{02D57815-91ED-43cb-92C2-25804820EDAC}">
                        <c15:formulaRef>
                          <c15:sqref>Sheet2!$G$5:$G$12</c15:sqref>
                        </c15:formulaRef>
                      </c:ext>
                    </c:extLst>
                    <c:strCache>
                      <c:ptCount val="8"/>
                      <c:pt idx="0">
                        <c:v>12+</c:v>
                      </c:pt>
                      <c:pt idx="1">
                        <c:v>17+</c:v>
                      </c:pt>
                      <c:pt idx="2">
                        <c:v>4+</c:v>
                      </c:pt>
                      <c:pt idx="3">
                        <c:v>9+</c:v>
                      </c:pt>
                      <c:pt idx="4">
                        <c:v>Everyone</c:v>
                      </c:pt>
                      <c:pt idx="5">
                        <c:v>E 10+</c:v>
                      </c:pt>
                      <c:pt idx="6">
                        <c:v>Mature 17+</c:v>
                      </c:pt>
                      <c:pt idx="7">
                        <c:v>Teen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Sheet2!$I$5:$I$12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3.57</c:v>
                      </c:pt>
                      <c:pt idx="1">
                        <c:v>2.76</c:v>
                      </c:pt>
                      <c:pt idx="2">
                        <c:v>3.57</c:v>
                      </c:pt>
                      <c:pt idx="3">
                        <c:v>3.77</c:v>
                      </c:pt>
                      <c:pt idx="4">
                        <c:v>4.1900000000000004</c:v>
                      </c:pt>
                      <c:pt idx="5">
                        <c:v>4.26</c:v>
                      </c:pt>
                      <c:pt idx="6">
                        <c:v>4.12</c:v>
                      </c:pt>
                      <c:pt idx="7">
                        <c:v>4.2300000000000004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083-4E12-AA60-89DF41779E26}"/>
                  </c:ext>
                </c:extLst>
              </c15:ser>
            </c15:filteredScatterSeries>
          </c:ext>
        </c:extLst>
      </c:scatterChart>
      <c:valAx>
        <c:axId val="101465263"/>
        <c:scaling>
          <c:orientation val="minMax"/>
          <c:max val="5"/>
          <c:min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65679"/>
        <c:crosses val="autoZero"/>
        <c:crossBetween val="midCat"/>
        <c:majorUnit val="0.25"/>
      </c:valAx>
      <c:valAx>
        <c:axId val="10146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65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psa_category!$B$1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strRef>
              <c:f>psa_category!$A$2:$A$36</c:f>
              <c:strCache>
                <c:ptCount val="35"/>
                <c:pt idx="0">
                  <c:v>EVENTS</c:v>
                </c:pt>
                <c:pt idx="1">
                  <c:v>EDUCATION</c:v>
                </c:pt>
                <c:pt idx="2">
                  <c:v>ART_AND_DESIGN</c:v>
                </c:pt>
                <c:pt idx="3">
                  <c:v>BOOKS_AND_REFERENCE</c:v>
                </c:pt>
                <c:pt idx="4">
                  <c:v>PERSONALIZATION</c:v>
                </c:pt>
                <c:pt idx="5">
                  <c:v>PARENTING</c:v>
                </c:pt>
                <c:pt idx="6">
                  <c:v>GAME</c:v>
                </c:pt>
                <c:pt idx="7">
                  <c:v>BEAUTY</c:v>
                </c:pt>
                <c:pt idx="8">
                  <c:v>HEALTH_AND_FITNESS</c:v>
                </c:pt>
                <c:pt idx="9">
                  <c:v>SHOPPING</c:v>
                </c:pt>
                <c:pt idx="10">
                  <c:v>SOCIAL</c:v>
                </c:pt>
                <c:pt idx="11">
                  <c:v>WEATHER</c:v>
                </c:pt>
                <c:pt idx="12">
                  <c:v>SPORTS</c:v>
                </c:pt>
                <c:pt idx="13">
                  <c:v>PRODUCTIVITY</c:v>
                </c:pt>
                <c:pt idx="14">
                  <c:v>HOUSE_AND_HOME</c:v>
                </c:pt>
                <c:pt idx="15">
                  <c:v>FAMILY</c:v>
                </c:pt>
                <c:pt idx="16">
                  <c:v>PHOTOGRAPHY</c:v>
                </c:pt>
                <c:pt idx="17">
                  <c:v>AUTO_AND_VEHICLES</c:v>
                </c:pt>
                <c:pt idx="18">
                  <c:v>MEDICAL</c:v>
                </c:pt>
                <c:pt idx="19">
                  <c:v>LIBRARIES_AND_DEMO</c:v>
                </c:pt>
                <c:pt idx="20">
                  <c:v>FOOD_AND_DRINK</c:v>
                </c:pt>
                <c:pt idx="21">
                  <c:v>COMMUNICATION</c:v>
                </c:pt>
                <c:pt idx="22">
                  <c:v>COMICS</c:v>
                </c:pt>
                <c:pt idx="23">
                  <c:v>NEWS_AND_MAGAZINES</c:v>
                </c:pt>
                <c:pt idx="24">
                  <c:v>FINANCE</c:v>
                </c:pt>
                <c:pt idx="25">
                  <c:v>ENTERTAINMENT</c:v>
                </c:pt>
                <c:pt idx="26">
                  <c:v>BUSINESS</c:v>
                </c:pt>
                <c:pt idx="27">
                  <c:v>TRAVEL_AND_LOCAL</c:v>
                </c:pt>
                <c:pt idx="28">
                  <c:v>LIFESTYLE</c:v>
                </c:pt>
                <c:pt idx="29">
                  <c:v>VIDEO_PLAYERS</c:v>
                </c:pt>
                <c:pt idx="30">
                  <c:v>MAPS_AND_NAVIGATION</c:v>
                </c:pt>
                <c:pt idx="31">
                  <c:v>TOOLS</c:v>
                </c:pt>
                <c:pt idx="32">
                  <c:v>Productivity</c:v>
                </c:pt>
                <c:pt idx="33">
                  <c:v>Music</c:v>
                </c:pt>
                <c:pt idx="34">
                  <c:v>DATING</c:v>
                </c:pt>
              </c:strCache>
            </c:strRef>
          </c:cat>
          <c:val>
            <c:numRef>
              <c:f>psa_category!$B$2:$B$36</c:f>
              <c:numCache>
                <c:formatCode>General</c:formatCode>
                <c:ptCount val="35"/>
                <c:pt idx="0">
                  <c:v>4.4355555555555499</c:v>
                </c:pt>
                <c:pt idx="1">
                  <c:v>4.3890322580645096</c:v>
                </c:pt>
                <c:pt idx="2">
                  <c:v>4.3580645161290299</c:v>
                </c:pt>
                <c:pt idx="3">
                  <c:v>4.3460674157303298</c:v>
                </c:pt>
                <c:pt idx="4">
                  <c:v>4.3359872611464896</c:v>
                </c:pt>
                <c:pt idx="5">
                  <c:v>4.3</c:v>
                </c:pt>
                <c:pt idx="6">
                  <c:v>4.2863263445761097</c:v>
                </c:pt>
                <c:pt idx="7">
                  <c:v>4.2785714285714196</c:v>
                </c:pt>
                <c:pt idx="8">
                  <c:v>4.2771043771043704</c:v>
                </c:pt>
                <c:pt idx="9">
                  <c:v>4.2596638655462096</c:v>
                </c:pt>
                <c:pt idx="10">
                  <c:v>4.2555984555984496</c:v>
                </c:pt>
                <c:pt idx="11">
                  <c:v>4.2439999999999998</c:v>
                </c:pt>
                <c:pt idx="12">
                  <c:v>4.2235109717868298</c:v>
                </c:pt>
                <c:pt idx="13">
                  <c:v>4.2113960113960101</c:v>
                </c:pt>
                <c:pt idx="14">
                  <c:v>4.1973684210526301</c:v>
                </c:pt>
                <c:pt idx="15">
                  <c:v>4.19227246708643</c:v>
                </c:pt>
                <c:pt idx="16">
                  <c:v>4.1921135646687597</c:v>
                </c:pt>
                <c:pt idx="17">
                  <c:v>4.1904109589041001</c:v>
                </c:pt>
                <c:pt idx="18">
                  <c:v>4.1891428571428504</c:v>
                </c:pt>
                <c:pt idx="19">
                  <c:v>4.17846153846153</c:v>
                </c:pt>
                <c:pt idx="20">
                  <c:v>4.1669724770642196</c:v>
                </c:pt>
                <c:pt idx="21">
                  <c:v>4.1585365853658498</c:v>
                </c:pt>
                <c:pt idx="22">
                  <c:v>4.1551724137930997</c:v>
                </c:pt>
                <c:pt idx="23">
                  <c:v>4.1321888412017103</c:v>
                </c:pt>
                <c:pt idx="24">
                  <c:v>4.1318885448916403</c:v>
                </c:pt>
                <c:pt idx="25">
                  <c:v>4.1261744966442899</c:v>
                </c:pt>
                <c:pt idx="26">
                  <c:v>4.1214521452145201</c:v>
                </c:pt>
                <c:pt idx="27">
                  <c:v>4.1092920353982301</c:v>
                </c:pt>
                <c:pt idx="28">
                  <c:v>4.0949044585987204</c:v>
                </c:pt>
                <c:pt idx="29">
                  <c:v>4.0637499999999998</c:v>
                </c:pt>
                <c:pt idx="30">
                  <c:v>4.0516129032258004</c:v>
                </c:pt>
                <c:pt idx="31">
                  <c:v>4.0474114441416802</c:v>
                </c:pt>
                <c:pt idx="32">
                  <c:v>4.0056179775280798</c:v>
                </c:pt>
                <c:pt idx="33">
                  <c:v>3.9782608695652102</c:v>
                </c:pt>
                <c:pt idx="34">
                  <c:v>3.9707692307692302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DF-46D4-968D-69D625637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4924591"/>
        <c:axId val="1074924175"/>
      </c:barChart>
      <c:catAx>
        <c:axId val="107492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924175"/>
        <c:crosses val="autoZero"/>
        <c:auto val="1"/>
        <c:lblAlgn val="ctr"/>
        <c:lblOffset val="100"/>
        <c:noMultiLvlLbl val="0"/>
      </c:catAx>
      <c:valAx>
        <c:axId val="1074924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92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Rating by App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strRef>
              <c:f>psa_app_price_type!$A$2:$A$7</c:f>
              <c:strCache>
                <c:ptCount val="6"/>
                <c:pt idx="0">
                  <c:v>ps-Free</c:v>
                </c:pt>
                <c:pt idx="1">
                  <c:v>ps-Paid</c:v>
                </c:pt>
                <c:pt idx="2">
                  <c:v>as-high-cost</c:v>
                </c:pt>
                <c:pt idx="3">
                  <c:v>as-medium-cost</c:v>
                </c:pt>
                <c:pt idx="4">
                  <c:v>as-low-cost</c:v>
                </c:pt>
                <c:pt idx="5">
                  <c:v>as-free</c:v>
                </c:pt>
              </c:strCache>
            </c:strRef>
          </c:cat>
          <c:val>
            <c:numRef>
              <c:f>psa_app_price_type!$B$2:$B$7</c:f>
              <c:numCache>
                <c:formatCode>General</c:formatCode>
                <c:ptCount val="6"/>
                <c:pt idx="0">
                  <c:v>4.1862025461635497</c:v>
                </c:pt>
                <c:pt idx="1">
                  <c:v>4.2666151468315299</c:v>
                </c:pt>
                <c:pt idx="2">
                  <c:v>3.8747684470000001</c:v>
                </c:pt>
                <c:pt idx="3">
                  <c:v>3.8688453360000001</c:v>
                </c:pt>
                <c:pt idx="4">
                  <c:v>3.579366007</c:v>
                </c:pt>
                <c:pt idx="5">
                  <c:v>3.376725838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E-4A46-9B30-7F3158F3A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1228959"/>
        <c:axId val="1111228543"/>
      </c:barChart>
      <c:catAx>
        <c:axId val="11112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228543"/>
        <c:crosses val="autoZero"/>
        <c:auto val="1"/>
        <c:lblAlgn val="ctr"/>
        <c:lblOffset val="100"/>
        <c:noMultiLvlLbl val="0"/>
      </c:catAx>
      <c:valAx>
        <c:axId val="111122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228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4</xdr:row>
      <xdr:rowOff>161925</xdr:rowOff>
    </xdr:from>
    <xdr:to>
      <xdr:col>27</xdr:col>
      <xdr:colOff>266700</xdr:colOff>
      <xdr:row>19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29930E-B6C0-309B-DED1-2A4E3413F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3</xdr:row>
      <xdr:rowOff>152400</xdr:rowOff>
    </xdr:from>
    <xdr:to>
      <xdr:col>17</xdr:col>
      <xdr:colOff>200025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F1F7FC-CADC-4928-2283-1E208CAA8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18</xdr:row>
      <xdr:rowOff>152400</xdr:rowOff>
    </xdr:from>
    <xdr:to>
      <xdr:col>12</xdr:col>
      <xdr:colOff>257175</xdr:colOff>
      <xdr:row>44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D290E9-23F4-05F5-9B83-FFAF43F5A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4</xdr:row>
      <xdr:rowOff>0</xdr:rowOff>
    </xdr:from>
    <xdr:to>
      <xdr:col>15</xdr:col>
      <xdr:colOff>571500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89EC79-4230-C92E-531D-E233D04100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us Matheny" refreshedDate="44970.382745023147" createdVersion="8" refreshedVersion="8" minRefreshableVersion="3" recordCount="62" xr:uid="{19B85D19-3FD0-4180-AE2F-22FA87746025}">
  <cacheSource type="worksheet">
    <worksheetSource ref="A1:D63" sheet="psa_genres"/>
  </cacheSource>
  <cacheFields count="4">
    <cacheField name="genres" numFmtId="0">
      <sharedItems count="62">
        <s v="Casual;Brain Games"/>
        <s v="Events"/>
        <s v="Simulation;Action &amp; Adventure"/>
        <s v="Adventure;Action &amp; Adventure"/>
        <s v="Word"/>
        <s v="Puzzle"/>
        <s v="Education;Pretend Play"/>
        <s v="Puzzle;Brain Games"/>
        <s v="Education;Education"/>
        <s v="Art &amp; Design"/>
        <s v="Books &amp; Reference"/>
        <s v="Arcade;Action &amp; Adventure"/>
        <s v="Parenting"/>
        <s v="Personalization"/>
        <s v="Board;Brain Games"/>
        <s v="Action;Action &amp; Adventure"/>
        <s v="Education"/>
        <s v="Racing;Action &amp; Adventure"/>
        <s v="Arcade"/>
        <s v="Board"/>
        <s v="Casino"/>
        <s v="Action"/>
        <s v="Beauty"/>
        <s v="Role Playing"/>
        <s v="Health &amp; Fitness"/>
        <s v="Casual;Action &amp; Adventure"/>
        <s v="Social"/>
        <s v="Shopping"/>
        <s v="Strategy"/>
        <s v="Weather"/>
        <s v="Sports"/>
        <s v="Educational;Pretend Play"/>
        <s v="Educational;Education"/>
        <s v="Music"/>
        <s v="Entertainment;Music &amp; Video"/>
        <s v="Productivity"/>
        <s v="House &amp; Home"/>
        <s v="Auto &amp; Vehicles"/>
        <s v="Medical"/>
        <s v="Photography"/>
        <s v="Casual;Pretend Play"/>
        <s v="Adventure"/>
        <s v="Libraries &amp; Demo"/>
        <s v="Racing"/>
        <s v="Food &amp; Drink"/>
        <s v="Communication"/>
        <s v="Simulation"/>
        <s v="Casual"/>
        <s v="Comics"/>
        <s v="Finance"/>
        <s v="News &amp; Magazines"/>
        <s v="Business"/>
        <s v="Travel &amp; Local"/>
        <s v="Lifestyle"/>
        <s v="Entertainment"/>
        <s v="Card"/>
        <s v="Video Players &amp; Editors"/>
        <s v="Tools"/>
        <s v="Maps &amp; Navigation"/>
        <s v="Trivia"/>
        <s v="Dating"/>
        <s v="Educational"/>
      </sharedItems>
    </cacheField>
    <cacheField name="num_of_apps" numFmtId="0">
      <sharedItems containsSemiMixedTypes="0" containsString="0" containsNumber="1" containsInteger="1" minValue="11" maxValue="842"/>
    </cacheField>
    <cacheField name="avg_rating" numFmtId="0">
      <sharedItems containsSemiMixedTypes="0" containsString="0" containsNumber="1" minValue="3.87" maxValue="4.47" count="36">
        <n v="4.47"/>
        <n v="4.4400000000000004"/>
        <n v="4.42"/>
        <n v="4.41"/>
        <n v="4.3899999999999997"/>
        <n v="4.38"/>
        <n v="4.37"/>
        <n v="4.3600000000000003"/>
        <n v="4.3499999999999996"/>
        <n v="4.34"/>
        <n v="4.3099999999999996"/>
        <n v="4.3"/>
        <n v="4.29"/>
        <n v="4.28"/>
        <n v="4.2699999999999996"/>
        <n v="4.26"/>
        <n v="4.25"/>
        <n v="4.24"/>
        <n v="4.21"/>
        <n v="4.2"/>
        <n v="4.1900000000000004"/>
        <n v="4.18"/>
        <n v="4.17"/>
        <n v="4.16"/>
        <n v="4.1500000000000004"/>
        <n v="4.1399999999999997"/>
        <n v="4.13"/>
        <n v="4.12"/>
        <n v="4.1100000000000003"/>
        <n v="4.0999999999999996"/>
        <n v="4.09"/>
        <n v="4.0599999999999996"/>
        <n v="4.05"/>
        <n v="4.04"/>
        <n v="3.97"/>
        <n v="3.87"/>
      </sharedItems>
    </cacheField>
    <cacheField name="quartile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us Matheny" refreshedDate="44970.40996759259" createdVersion="8" refreshedVersion="8" minRefreshableVersion="3" recordCount="8" xr:uid="{E1CB24EE-1B82-49E2-8392-1DE6F603CDE5}">
  <cacheSource type="worksheet">
    <worksheetSource ref="A1:C9" sheet="psa_content_rating"/>
  </cacheSource>
  <cacheFields count="3">
    <cacheField name="content_rating" numFmtId="0">
      <sharedItems count="8">
        <s v="Everyone 10+"/>
        <s v="Teen"/>
        <s v="Everyone"/>
        <s v="Mature 17+"/>
        <s v="9+"/>
        <s v="12+"/>
        <s v="4+"/>
        <s v="17+"/>
      </sharedItems>
    </cacheField>
    <cacheField name="count" numFmtId="0">
      <sharedItems containsSemiMixedTypes="0" containsString="0" containsNumber="1" containsInteger="1" minValue="414" maxValue="8714"/>
    </cacheField>
    <cacheField name="round" numFmtId="0">
      <sharedItems containsSemiMixedTypes="0" containsString="0" containsNumber="1" minValue="2.76" maxValue="4.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x v="0"/>
    <n v="13"/>
    <x v="0"/>
    <n v="4"/>
  </r>
  <r>
    <x v="1"/>
    <n v="64"/>
    <x v="1"/>
    <n v="4"/>
  </r>
  <r>
    <x v="2"/>
    <n v="11"/>
    <x v="2"/>
    <n v="4"/>
  </r>
  <r>
    <x v="3"/>
    <n v="13"/>
    <x v="2"/>
    <n v="4"/>
  </r>
  <r>
    <x v="4"/>
    <n v="29"/>
    <x v="3"/>
    <n v="4"/>
  </r>
  <r>
    <x v="5"/>
    <n v="140"/>
    <x v="4"/>
    <n v="4"/>
  </r>
  <r>
    <x v="6"/>
    <n v="23"/>
    <x v="5"/>
    <n v="4"/>
  </r>
  <r>
    <x v="7"/>
    <n v="19"/>
    <x v="6"/>
    <n v="4"/>
  </r>
  <r>
    <x v="8"/>
    <n v="50"/>
    <x v="6"/>
    <n v="4"/>
  </r>
  <r>
    <x v="9"/>
    <n v="58"/>
    <x v="7"/>
    <n v="4"/>
  </r>
  <r>
    <x v="10"/>
    <n v="231"/>
    <x v="8"/>
    <n v="4"/>
  </r>
  <r>
    <x v="11"/>
    <n v="16"/>
    <x v="8"/>
    <n v="4"/>
  </r>
  <r>
    <x v="12"/>
    <n v="46"/>
    <x v="9"/>
    <n v="4"/>
  </r>
  <r>
    <x v="13"/>
    <n v="392"/>
    <x v="9"/>
    <n v="4"/>
  </r>
  <r>
    <x v="14"/>
    <n v="15"/>
    <x v="9"/>
    <n v="4"/>
  </r>
  <r>
    <x v="15"/>
    <n v="17"/>
    <x v="10"/>
    <n v="3"/>
  </r>
  <r>
    <x v="16"/>
    <n v="549"/>
    <x v="11"/>
    <n v="3"/>
  </r>
  <r>
    <x v="17"/>
    <n v="20"/>
    <x v="11"/>
    <n v="3"/>
  </r>
  <r>
    <x v="18"/>
    <n v="220"/>
    <x v="11"/>
    <n v="3"/>
  </r>
  <r>
    <x v="19"/>
    <n v="44"/>
    <x v="12"/>
    <n v="3"/>
  </r>
  <r>
    <x v="20"/>
    <n v="39"/>
    <x v="12"/>
    <n v="3"/>
  </r>
  <r>
    <x v="21"/>
    <n v="365"/>
    <x v="12"/>
    <n v="3"/>
  </r>
  <r>
    <x v="22"/>
    <n v="53"/>
    <x v="13"/>
    <n v="3"/>
  </r>
  <r>
    <x v="23"/>
    <n v="109"/>
    <x v="13"/>
    <n v="3"/>
  </r>
  <r>
    <x v="24"/>
    <n v="341"/>
    <x v="13"/>
    <n v="3"/>
  </r>
  <r>
    <x v="25"/>
    <n v="21"/>
    <x v="14"/>
    <n v="3"/>
  </r>
  <r>
    <x v="26"/>
    <n v="295"/>
    <x v="15"/>
    <n v="3"/>
  </r>
  <r>
    <x v="27"/>
    <n v="260"/>
    <x v="15"/>
    <n v="3"/>
  </r>
  <r>
    <x v="28"/>
    <n v="107"/>
    <x v="16"/>
    <n v="3"/>
  </r>
  <r>
    <x v="29"/>
    <n v="82"/>
    <x v="17"/>
    <n v="3"/>
  </r>
  <r>
    <x v="30"/>
    <n v="398"/>
    <x v="17"/>
    <n v="2"/>
  </r>
  <r>
    <x v="31"/>
    <n v="19"/>
    <x v="17"/>
    <n v="2"/>
  </r>
  <r>
    <x v="32"/>
    <n v="41"/>
    <x v="17"/>
    <n v="2"/>
  </r>
  <r>
    <x v="33"/>
    <n v="22"/>
    <x v="18"/>
    <n v="2"/>
  </r>
  <r>
    <x v="34"/>
    <n v="27"/>
    <x v="18"/>
    <n v="2"/>
  </r>
  <r>
    <x v="35"/>
    <n v="424"/>
    <x v="18"/>
    <n v="2"/>
  </r>
  <r>
    <x v="36"/>
    <n v="88"/>
    <x v="19"/>
    <n v="2"/>
  </r>
  <r>
    <x v="37"/>
    <n v="85"/>
    <x v="20"/>
    <n v="2"/>
  </r>
  <r>
    <x v="38"/>
    <n v="463"/>
    <x v="20"/>
    <n v="2"/>
  </r>
  <r>
    <x v="39"/>
    <n v="335"/>
    <x v="20"/>
    <n v="2"/>
  </r>
  <r>
    <x v="40"/>
    <n v="31"/>
    <x v="21"/>
    <n v="2"/>
  </r>
  <r>
    <x v="41"/>
    <n v="75"/>
    <x v="21"/>
    <n v="2"/>
  </r>
  <r>
    <x v="42"/>
    <n v="85"/>
    <x v="21"/>
    <n v="2"/>
  </r>
  <r>
    <x v="43"/>
    <n v="98"/>
    <x v="22"/>
    <n v="2"/>
  </r>
  <r>
    <x v="44"/>
    <n v="127"/>
    <x v="22"/>
    <n v="2"/>
  </r>
  <r>
    <x v="45"/>
    <n v="387"/>
    <x v="23"/>
    <n v="2"/>
  </r>
  <r>
    <x v="46"/>
    <n v="200"/>
    <x v="24"/>
    <n v="1"/>
  </r>
  <r>
    <x v="47"/>
    <n v="193"/>
    <x v="24"/>
    <n v="1"/>
  </r>
  <r>
    <x v="48"/>
    <n v="59"/>
    <x v="25"/>
    <n v="1"/>
  </r>
  <r>
    <x v="49"/>
    <n v="366"/>
    <x v="26"/>
    <n v="1"/>
  </r>
  <r>
    <x v="50"/>
    <n v="283"/>
    <x v="26"/>
    <n v="1"/>
  </r>
  <r>
    <x v="51"/>
    <n v="460"/>
    <x v="27"/>
    <n v="1"/>
  </r>
  <r>
    <x v="52"/>
    <n v="257"/>
    <x v="28"/>
    <n v="1"/>
  </r>
  <r>
    <x v="53"/>
    <n v="381"/>
    <x v="29"/>
    <n v="1"/>
  </r>
  <r>
    <x v="54"/>
    <n v="623"/>
    <x v="30"/>
    <n v="1"/>
  </r>
  <r>
    <x v="55"/>
    <n v="48"/>
    <x v="30"/>
    <n v="1"/>
  </r>
  <r>
    <x v="56"/>
    <n v="173"/>
    <x v="31"/>
    <n v="1"/>
  </r>
  <r>
    <x v="57"/>
    <n v="842"/>
    <x v="32"/>
    <n v="1"/>
  </r>
  <r>
    <x v="58"/>
    <n v="137"/>
    <x v="32"/>
    <n v="1"/>
  </r>
  <r>
    <x v="59"/>
    <n v="38"/>
    <x v="33"/>
    <n v="1"/>
  </r>
  <r>
    <x v="60"/>
    <n v="234"/>
    <x v="34"/>
    <n v="1"/>
  </r>
  <r>
    <x v="61"/>
    <n v="37"/>
    <x v="35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414"/>
    <n v="4.26"/>
  </r>
  <r>
    <x v="1"/>
    <n v="1208"/>
    <n v="4.2300000000000004"/>
  </r>
  <r>
    <x v="2"/>
    <n v="8714"/>
    <n v="4.1900000000000004"/>
  </r>
  <r>
    <x v="3"/>
    <n v="499"/>
    <n v="4.12"/>
  </r>
  <r>
    <x v="4"/>
    <n v="987"/>
    <n v="3.77"/>
  </r>
  <r>
    <x v="5"/>
    <n v="1155"/>
    <n v="3.57"/>
  </r>
  <r>
    <x v="6"/>
    <n v="4433"/>
    <n v="3.57"/>
  </r>
  <r>
    <x v="7"/>
    <n v="622"/>
    <n v="2.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99CF16-968E-4675-8910-91C590B52A07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6" firstHeaderRow="0" firstDataRow="1" firstDataCol="1"/>
  <pivotFields count="4">
    <pivotField axis="axisRow" showAll="0" sortType="descending">
      <items count="63">
        <item x="21"/>
        <item x="15"/>
        <item x="41"/>
        <item x="3"/>
        <item x="18"/>
        <item x="11"/>
        <item x="9"/>
        <item x="37"/>
        <item x="22"/>
        <item x="19"/>
        <item x="14"/>
        <item x="10"/>
        <item x="51"/>
        <item x="55"/>
        <item x="20"/>
        <item x="47"/>
        <item x="25"/>
        <item x="0"/>
        <item x="40"/>
        <item x="48"/>
        <item x="45"/>
        <item x="60"/>
        <item x="16"/>
        <item x="8"/>
        <item x="6"/>
        <item x="61"/>
        <item x="32"/>
        <item x="31"/>
        <item x="54"/>
        <item x="34"/>
        <item x="1"/>
        <item x="49"/>
        <item x="44"/>
        <item x="24"/>
        <item x="36"/>
        <item x="42"/>
        <item x="53"/>
        <item x="58"/>
        <item x="38"/>
        <item x="33"/>
        <item x="50"/>
        <item x="12"/>
        <item x="13"/>
        <item x="39"/>
        <item x="35"/>
        <item x="5"/>
        <item x="7"/>
        <item x="43"/>
        <item x="17"/>
        <item x="23"/>
        <item x="27"/>
        <item x="46"/>
        <item x="2"/>
        <item x="26"/>
        <item x="30"/>
        <item x="28"/>
        <item x="57"/>
        <item x="52"/>
        <item x="59"/>
        <item x="56"/>
        <item x="29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>
      <items count="37"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</pivotFields>
  <rowFields count="1">
    <field x="0"/>
  </rowFields>
  <rowItems count="63">
    <i>
      <x v="17"/>
    </i>
    <i>
      <x v="30"/>
    </i>
    <i>
      <x v="3"/>
    </i>
    <i>
      <x v="52"/>
    </i>
    <i>
      <x v="61"/>
    </i>
    <i>
      <x v="45"/>
    </i>
    <i>
      <x v="24"/>
    </i>
    <i>
      <x v="46"/>
    </i>
    <i>
      <x v="23"/>
    </i>
    <i>
      <x v="6"/>
    </i>
    <i>
      <x v="5"/>
    </i>
    <i>
      <x v="11"/>
    </i>
    <i>
      <x v="41"/>
    </i>
    <i>
      <x v="10"/>
    </i>
    <i>
      <x v="42"/>
    </i>
    <i>
      <x v="1"/>
    </i>
    <i>
      <x v="4"/>
    </i>
    <i>
      <x v="22"/>
    </i>
    <i>
      <x v="48"/>
    </i>
    <i>
      <x v="9"/>
    </i>
    <i>
      <x v="14"/>
    </i>
    <i>
      <x/>
    </i>
    <i>
      <x v="33"/>
    </i>
    <i>
      <x v="49"/>
    </i>
    <i>
      <x v="8"/>
    </i>
    <i>
      <x v="16"/>
    </i>
    <i>
      <x v="53"/>
    </i>
    <i>
      <x v="50"/>
    </i>
    <i>
      <x v="55"/>
    </i>
    <i>
      <x v="60"/>
    </i>
    <i>
      <x v="54"/>
    </i>
    <i>
      <x v="27"/>
    </i>
    <i>
      <x v="26"/>
    </i>
    <i>
      <x v="44"/>
    </i>
    <i>
      <x v="29"/>
    </i>
    <i>
      <x v="39"/>
    </i>
    <i>
      <x v="34"/>
    </i>
    <i>
      <x v="43"/>
    </i>
    <i>
      <x v="7"/>
    </i>
    <i>
      <x v="38"/>
    </i>
    <i>
      <x v="2"/>
    </i>
    <i>
      <x v="35"/>
    </i>
    <i>
      <x v="18"/>
    </i>
    <i>
      <x v="32"/>
    </i>
    <i>
      <x v="47"/>
    </i>
    <i>
      <x v="20"/>
    </i>
    <i>
      <x v="51"/>
    </i>
    <i>
      <x v="15"/>
    </i>
    <i>
      <x v="19"/>
    </i>
    <i>
      <x v="40"/>
    </i>
    <i>
      <x v="31"/>
    </i>
    <i>
      <x v="12"/>
    </i>
    <i>
      <x v="57"/>
    </i>
    <i>
      <x v="36"/>
    </i>
    <i>
      <x v="13"/>
    </i>
    <i>
      <x v="28"/>
    </i>
    <i>
      <x v="59"/>
    </i>
    <i>
      <x v="37"/>
    </i>
    <i>
      <x v="56"/>
    </i>
    <i>
      <x v="58"/>
    </i>
    <i>
      <x v="21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vg_rating" fld="2" baseField="0" baseItem="0"/>
    <dataField name="Sum of num_of_apps" fld="1" baseField="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8993AC-158F-4FB1-9711-3E8789311080}" name="PivotTable10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12" firstHeaderRow="0" firstDataRow="1" firstDataCol="1"/>
  <pivotFields count="3">
    <pivotField axis="axisRow" showAll="0">
      <items count="9">
        <item x="5"/>
        <item x="7"/>
        <item x="6"/>
        <item x="4"/>
        <item x="2"/>
        <item x="0"/>
        <item x="3"/>
        <item x="1"/>
        <item t="default"/>
      </items>
    </pivotField>
    <pivotField dataField="1"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unt" fld="1" baseField="0" baseItem="0"/>
    <dataField name="avg_rating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82AE-E3FA-4418-9A7D-27047FE92601}">
  <dimension ref="A3:L66"/>
  <sheetViews>
    <sheetView topLeftCell="B28" workbookViewId="0">
      <selection activeCell="T24" sqref="T24"/>
    </sheetView>
  </sheetViews>
  <sheetFormatPr defaultRowHeight="15" x14ac:dyDescent="0.25"/>
  <cols>
    <col min="1" max="1" width="29.140625" bestFit="1" customWidth="1"/>
    <col min="2" max="2" width="19.140625" bestFit="1" customWidth="1"/>
    <col min="3" max="3" width="22.140625" bestFit="1" customWidth="1"/>
    <col min="4" max="7" width="5" bestFit="1" customWidth="1"/>
    <col min="8" max="8" width="4" bestFit="1" customWidth="1"/>
    <col min="9" max="17" width="5" bestFit="1" customWidth="1"/>
    <col min="18" max="18" width="4" bestFit="1" customWidth="1"/>
    <col min="19" max="25" width="5" bestFit="1" customWidth="1"/>
    <col min="26" max="26" width="4" bestFit="1" customWidth="1"/>
    <col min="27" max="37" width="5" bestFit="1" customWidth="1"/>
    <col min="38" max="38" width="11.28515625" bestFit="1" customWidth="1"/>
  </cols>
  <sheetData>
    <row r="3" spans="1:12" x14ac:dyDescent="0.25">
      <c r="A3" s="1" t="s">
        <v>134</v>
      </c>
      <c r="B3" t="s">
        <v>136</v>
      </c>
      <c r="C3" t="s">
        <v>137</v>
      </c>
    </row>
    <row r="4" spans="1:12" x14ac:dyDescent="0.25">
      <c r="A4" s="2" t="s">
        <v>129</v>
      </c>
      <c r="B4" s="3">
        <v>4.47</v>
      </c>
      <c r="C4" s="3">
        <v>13</v>
      </c>
      <c r="J4" t="s">
        <v>138</v>
      </c>
      <c r="K4" t="s">
        <v>139</v>
      </c>
      <c r="L4" t="s">
        <v>140</v>
      </c>
    </row>
    <row r="5" spans="1:12" x14ac:dyDescent="0.25">
      <c r="A5" s="2" t="s">
        <v>128</v>
      </c>
      <c r="B5" s="3">
        <v>4.4400000000000004</v>
      </c>
      <c r="C5" s="3">
        <v>64</v>
      </c>
      <c r="J5" t="s">
        <v>129</v>
      </c>
      <c r="K5">
        <v>4.47</v>
      </c>
      <c r="L5">
        <v>13</v>
      </c>
    </row>
    <row r="6" spans="1:12" x14ac:dyDescent="0.25">
      <c r="A6" s="2" t="s">
        <v>126</v>
      </c>
      <c r="B6" s="3">
        <v>4.42</v>
      </c>
      <c r="C6" s="3">
        <v>13</v>
      </c>
      <c r="J6" t="s">
        <v>128</v>
      </c>
      <c r="K6">
        <v>4.4400000000000004</v>
      </c>
      <c r="L6">
        <v>64</v>
      </c>
    </row>
    <row r="7" spans="1:12" x14ac:dyDescent="0.25">
      <c r="A7" s="2" t="s">
        <v>127</v>
      </c>
      <c r="B7" s="3">
        <v>4.42</v>
      </c>
      <c r="C7" s="3">
        <v>11</v>
      </c>
      <c r="J7" t="s">
        <v>126</v>
      </c>
      <c r="K7">
        <v>4.42</v>
      </c>
      <c r="L7">
        <v>13</v>
      </c>
    </row>
    <row r="8" spans="1:12" x14ac:dyDescent="0.25">
      <c r="A8" s="2" t="s">
        <v>125</v>
      </c>
      <c r="B8" s="3">
        <v>4.41</v>
      </c>
      <c r="C8" s="3">
        <v>29</v>
      </c>
      <c r="J8" t="s">
        <v>127</v>
      </c>
      <c r="K8">
        <v>4.42</v>
      </c>
      <c r="L8">
        <v>11</v>
      </c>
    </row>
    <row r="9" spans="1:12" x14ac:dyDescent="0.25">
      <c r="A9" s="2" t="s">
        <v>124</v>
      </c>
      <c r="B9" s="3">
        <v>4.3899999999999997</v>
      </c>
      <c r="C9" s="3">
        <v>140</v>
      </c>
      <c r="J9" t="s">
        <v>125</v>
      </c>
      <c r="K9">
        <v>4.41</v>
      </c>
      <c r="L9">
        <v>29</v>
      </c>
    </row>
    <row r="10" spans="1:12" x14ac:dyDescent="0.25">
      <c r="A10" s="2" t="s">
        <v>123</v>
      </c>
      <c r="B10" s="3">
        <v>4.38</v>
      </c>
      <c r="C10" s="3">
        <v>23</v>
      </c>
      <c r="J10" t="s">
        <v>124</v>
      </c>
      <c r="K10">
        <v>4.3899999999999997</v>
      </c>
      <c r="L10">
        <v>140</v>
      </c>
    </row>
    <row r="11" spans="1:12" x14ac:dyDescent="0.25">
      <c r="A11" s="2" t="s">
        <v>122</v>
      </c>
      <c r="B11" s="3">
        <v>4.37</v>
      </c>
      <c r="C11" s="3">
        <v>19</v>
      </c>
      <c r="J11" t="s">
        <v>123</v>
      </c>
      <c r="K11">
        <v>4.38</v>
      </c>
      <c r="L11">
        <v>23</v>
      </c>
    </row>
    <row r="12" spans="1:12" x14ac:dyDescent="0.25">
      <c r="A12" s="2" t="s">
        <v>121</v>
      </c>
      <c r="B12" s="3">
        <v>4.37</v>
      </c>
      <c r="C12" s="3">
        <v>50</v>
      </c>
      <c r="J12" t="s">
        <v>122</v>
      </c>
      <c r="K12">
        <v>4.37</v>
      </c>
      <c r="L12">
        <v>19</v>
      </c>
    </row>
    <row r="13" spans="1:12" x14ac:dyDescent="0.25">
      <c r="A13" s="2" t="s">
        <v>120</v>
      </c>
      <c r="B13" s="3">
        <v>4.3600000000000003</v>
      </c>
      <c r="C13" s="3">
        <v>58</v>
      </c>
      <c r="J13" t="s">
        <v>121</v>
      </c>
      <c r="K13">
        <v>4.37</v>
      </c>
      <c r="L13">
        <v>50</v>
      </c>
    </row>
    <row r="14" spans="1:12" x14ac:dyDescent="0.25">
      <c r="A14" s="2" t="s">
        <v>118</v>
      </c>
      <c r="B14" s="3">
        <v>4.3499999999999996</v>
      </c>
      <c r="C14" s="3">
        <v>16</v>
      </c>
      <c r="J14" t="s">
        <v>120</v>
      </c>
      <c r="K14">
        <v>4.3600000000000003</v>
      </c>
      <c r="L14">
        <v>58</v>
      </c>
    </row>
    <row r="15" spans="1:12" x14ac:dyDescent="0.25">
      <c r="A15" s="2" t="s">
        <v>119</v>
      </c>
      <c r="B15" s="3">
        <v>4.3499999999999996</v>
      </c>
      <c r="C15" s="3">
        <v>231</v>
      </c>
      <c r="J15" t="s">
        <v>118</v>
      </c>
      <c r="K15">
        <v>4.3499999999999996</v>
      </c>
      <c r="L15">
        <v>16</v>
      </c>
    </row>
    <row r="16" spans="1:12" x14ac:dyDescent="0.25">
      <c r="A16" s="2" t="s">
        <v>117</v>
      </c>
      <c r="B16" s="3">
        <v>4.34</v>
      </c>
      <c r="C16" s="3">
        <v>46</v>
      </c>
      <c r="J16" t="s">
        <v>119</v>
      </c>
      <c r="K16">
        <v>4.3499999999999996</v>
      </c>
      <c r="L16">
        <v>231</v>
      </c>
    </row>
    <row r="17" spans="1:12" x14ac:dyDescent="0.25">
      <c r="A17" s="2" t="s">
        <v>115</v>
      </c>
      <c r="B17" s="3">
        <v>4.34</v>
      </c>
      <c r="C17" s="3">
        <v>15</v>
      </c>
      <c r="J17" t="s">
        <v>117</v>
      </c>
      <c r="K17">
        <v>4.34</v>
      </c>
      <c r="L17">
        <v>46</v>
      </c>
    </row>
    <row r="18" spans="1:12" x14ac:dyDescent="0.25">
      <c r="A18" s="2" t="s">
        <v>116</v>
      </c>
      <c r="B18" s="3">
        <v>4.34</v>
      </c>
      <c r="C18" s="3">
        <v>392</v>
      </c>
      <c r="J18" t="s">
        <v>115</v>
      </c>
      <c r="K18">
        <v>4.34</v>
      </c>
      <c r="L18">
        <v>15</v>
      </c>
    </row>
    <row r="19" spans="1:12" x14ac:dyDescent="0.25">
      <c r="A19" s="2" t="s">
        <v>114</v>
      </c>
      <c r="B19" s="3">
        <v>4.3099999999999996</v>
      </c>
      <c r="C19" s="3">
        <v>17</v>
      </c>
      <c r="J19" t="s">
        <v>116</v>
      </c>
      <c r="K19">
        <v>4.34</v>
      </c>
      <c r="L19">
        <v>392</v>
      </c>
    </row>
    <row r="20" spans="1:12" x14ac:dyDescent="0.25">
      <c r="A20" s="2" t="s">
        <v>112</v>
      </c>
      <c r="B20" s="3">
        <v>4.3</v>
      </c>
      <c r="C20" s="3">
        <v>220</v>
      </c>
      <c r="J20" t="s">
        <v>114</v>
      </c>
      <c r="K20">
        <v>4.3099999999999996</v>
      </c>
      <c r="L20">
        <v>17</v>
      </c>
    </row>
    <row r="21" spans="1:12" x14ac:dyDescent="0.25">
      <c r="A21" s="2" t="s">
        <v>37</v>
      </c>
      <c r="B21" s="3">
        <v>4.3</v>
      </c>
      <c r="C21" s="3">
        <v>549</v>
      </c>
      <c r="J21" t="s">
        <v>112</v>
      </c>
      <c r="K21">
        <v>4.3</v>
      </c>
      <c r="L21">
        <v>220</v>
      </c>
    </row>
    <row r="22" spans="1:12" x14ac:dyDescent="0.25">
      <c r="A22" s="2" t="s">
        <v>113</v>
      </c>
      <c r="B22" s="3">
        <v>4.3</v>
      </c>
      <c r="C22" s="3">
        <v>20</v>
      </c>
      <c r="J22" t="s">
        <v>37</v>
      </c>
      <c r="K22">
        <v>4.3</v>
      </c>
      <c r="L22">
        <v>549</v>
      </c>
    </row>
    <row r="23" spans="1:12" x14ac:dyDescent="0.25">
      <c r="A23" s="2" t="s">
        <v>111</v>
      </c>
      <c r="B23" s="3">
        <v>4.29</v>
      </c>
      <c r="C23" s="3">
        <v>44</v>
      </c>
      <c r="J23" t="s">
        <v>113</v>
      </c>
      <c r="K23">
        <v>4.3</v>
      </c>
      <c r="L23">
        <v>20</v>
      </c>
    </row>
    <row r="24" spans="1:12" x14ac:dyDescent="0.25">
      <c r="A24" s="2" t="s">
        <v>110</v>
      </c>
      <c r="B24" s="3">
        <v>4.29</v>
      </c>
      <c r="C24" s="3">
        <v>39</v>
      </c>
      <c r="J24" t="s">
        <v>111</v>
      </c>
      <c r="K24">
        <v>4.29</v>
      </c>
      <c r="L24">
        <v>44</v>
      </c>
    </row>
    <row r="25" spans="1:12" x14ac:dyDescent="0.25">
      <c r="A25" s="2" t="s">
        <v>109</v>
      </c>
      <c r="B25" s="3">
        <v>4.29</v>
      </c>
      <c r="C25" s="3">
        <v>365</v>
      </c>
      <c r="J25" t="s">
        <v>110</v>
      </c>
      <c r="K25">
        <v>4.29</v>
      </c>
      <c r="L25">
        <v>39</v>
      </c>
    </row>
    <row r="26" spans="1:12" x14ac:dyDescent="0.25">
      <c r="A26" s="2" t="s">
        <v>20</v>
      </c>
      <c r="B26" s="3">
        <v>4.28</v>
      </c>
      <c r="C26" s="3">
        <v>341</v>
      </c>
      <c r="J26" t="s">
        <v>109</v>
      </c>
      <c r="K26">
        <v>4.29</v>
      </c>
      <c r="L26">
        <v>365</v>
      </c>
    </row>
    <row r="27" spans="1:12" x14ac:dyDescent="0.25">
      <c r="A27" s="2" t="s">
        <v>107</v>
      </c>
      <c r="B27" s="3">
        <v>4.28</v>
      </c>
      <c r="C27" s="3">
        <v>109</v>
      </c>
      <c r="J27" t="s">
        <v>20</v>
      </c>
      <c r="K27">
        <v>4.28</v>
      </c>
      <c r="L27">
        <v>341</v>
      </c>
    </row>
    <row r="28" spans="1:12" x14ac:dyDescent="0.25">
      <c r="A28" s="2" t="s">
        <v>108</v>
      </c>
      <c r="B28" s="3">
        <v>4.28</v>
      </c>
      <c r="C28" s="3">
        <v>53</v>
      </c>
      <c r="J28" t="s">
        <v>107</v>
      </c>
      <c r="K28">
        <v>4.28</v>
      </c>
      <c r="L28">
        <v>109</v>
      </c>
    </row>
    <row r="29" spans="1:12" x14ac:dyDescent="0.25">
      <c r="A29" s="2" t="s">
        <v>106</v>
      </c>
      <c r="B29" s="3">
        <v>4.2699999999999996</v>
      </c>
      <c r="C29" s="3">
        <v>21</v>
      </c>
      <c r="J29" t="s">
        <v>108</v>
      </c>
      <c r="K29">
        <v>4.28</v>
      </c>
      <c r="L29">
        <v>53</v>
      </c>
    </row>
    <row r="30" spans="1:12" x14ac:dyDescent="0.25">
      <c r="A30" s="2" t="s">
        <v>105</v>
      </c>
      <c r="B30" s="3">
        <v>4.26</v>
      </c>
      <c r="C30" s="3">
        <v>295</v>
      </c>
      <c r="J30" t="s">
        <v>106</v>
      </c>
      <c r="K30">
        <v>4.2699999999999996</v>
      </c>
      <c r="L30">
        <v>21</v>
      </c>
    </row>
    <row r="31" spans="1:12" x14ac:dyDescent="0.25">
      <c r="A31" s="2" t="s">
        <v>39</v>
      </c>
      <c r="B31" s="3">
        <v>4.26</v>
      </c>
      <c r="C31" s="3">
        <v>260</v>
      </c>
      <c r="J31" t="s">
        <v>105</v>
      </c>
      <c r="K31">
        <v>4.26</v>
      </c>
      <c r="L31">
        <v>295</v>
      </c>
    </row>
    <row r="32" spans="1:12" x14ac:dyDescent="0.25">
      <c r="A32" s="2" t="s">
        <v>104</v>
      </c>
      <c r="B32" s="3">
        <v>4.25</v>
      </c>
      <c r="C32" s="3">
        <v>107</v>
      </c>
      <c r="J32" t="s">
        <v>39</v>
      </c>
      <c r="K32">
        <v>4.26</v>
      </c>
      <c r="L32">
        <v>260</v>
      </c>
    </row>
    <row r="33" spans="1:12" x14ac:dyDescent="0.25">
      <c r="A33" s="2" t="s">
        <v>30</v>
      </c>
      <c r="B33" s="3">
        <v>4.24</v>
      </c>
      <c r="C33" s="3">
        <v>82</v>
      </c>
      <c r="J33" t="s">
        <v>104</v>
      </c>
      <c r="K33">
        <v>4.25</v>
      </c>
      <c r="L33">
        <v>107</v>
      </c>
    </row>
    <row r="34" spans="1:12" x14ac:dyDescent="0.25">
      <c r="A34" s="2" t="s">
        <v>32</v>
      </c>
      <c r="B34" s="3">
        <v>4.24</v>
      </c>
      <c r="C34" s="3">
        <v>398</v>
      </c>
      <c r="J34" t="s">
        <v>30</v>
      </c>
      <c r="K34">
        <v>4.24</v>
      </c>
      <c r="L34">
        <v>82</v>
      </c>
    </row>
    <row r="35" spans="1:12" x14ac:dyDescent="0.25">
      <c r="A35" s="2" t="s">
        <v>103</v>
      </c>
      <c r="B35" s="3">
        <v>4.24</v>
      </c>
      <c r="C35" s="3">
        <v>19</v>
      </c>
      <c r="J35" t="s">
        <v>32</v>
      </c>
      <c r="K35">
        <v>4.24</v>
      </c>
      <c r="L35">
        <v>398</v>
      </c>
    </row>
    <row r="36" spans="1:12" x14ac:dyDescent="0.25">
      <c r="A36" s="2" t="s">
        <v>102</v>
      </c>
      <c r="B36" s="3">
        <v>4.24</v>
      </c>
      <c r="C36" s="3">
        <v>41</v>
      </c>
      <c r="J36" t="s">
        <v>103</v>
      </c>
      <c r="K36">
        <v>4.24</v>
      </c>
      <c r="L36">
        <v>19</v>
      </c>
    </row>
    <row r="37" spans="1:12" x14ac:dyDescent="0.25">
      <c r="A37" s="2" t="s">
        <v>18</v>
      </c>
      <c r="B37" s="3">
        <v>4.21</v>
      </c>
      <c r="C37" s="3">
        <v>424</v>
      </c>
      <c r="J37" t="s">
        <v>102</v>
      </c>
      <c r="K37">
        <v>4.24</v>
      </c>
      <c r="L37">
        <v>41</v>
      </c>
    </row>
    <row r="38" spans="1:12" x14ac:dyDescent="0.25">
      <c r="A38" s="2" t="s">
        <v>101</v>
      </c>
      <c r="B38" s="3">
        <v>4.21</v>
      </c>
      <c r="C38" s="3">
        <v>27</v>
      </c>
      <c r="J38" t="s">
        <v>18</v>
      </c>
      <c r="K38">
        <v>4.21</v>
      </c>
      <c r="L38">
        <v>424</v>
      </c>
    </row>
    <row r="39" spans="1:12" x14ac:dyDescent="0.25">
      <c r="A39" s="2" t="s">
        <v>28</v>
      </c>
      <c r="B39" s="3">
        <v>4.21</v>
      </c>
      <c r="C39" s="3">
        <v>22</v>
      </c>
      <c r="J39" t="s">
        <v>101</v>
      </c>
      <c r="K39">
        <v>4.21</v>
      </c>
      <c r="L39">
        <v>27</v>
      </c>
    </row>
    <row r="40" spans="1:12" x14ac:dyDescent="0.25">
      <c r="A40" s="2" t="s">
        <v>100</v>
      </c>
      <c r="B40" s="3">
        <v>4.2</v>
      </c>
      <c r="C40" s="3">
        <v>88</v>
      </c>
      <c r="J40" t="s">
        <v>28</v>
      </c>
      <c r="K40">
        <v>4.21</v>
      </c>
      <c r="L40">
        <v>22</v>
      </c>
    </row>
    <row r="41" spans="1:12" x14ac:dyDescent="0.25">
      <c r="A41" s="2" t="s">
        <v>98</v>
      </c>
      <c r="B41" s="3">
        <v>4.1900000000000004</v>
      </c>
      <c r="C41" s="3">
        <v>335</v>
      </c>
      <c r="J41" t="s">
        <v>100</v>
      </c>
      <c r="K41">
        <v>4.2</v>
      </c>
      <c r="L41">
        <v>88</v>
      </c>
    </row>
    <row r="42" spans="1:12" x14ac:dyDescent="0.25">
      <c r="A42" s="2" t="s">
        <v>99</v>
      </c>
      <c r="B42" s="3">
        <v>4.1900000000000004</v>
      </c>
      <c r="C42" s="3">
        <v>85</v>
      </c>
      <c r="J42" t="s">
        <v>98</v>
      </c>
      <c r="K42">
        <v>4.1900000000000004</v>
      </c>
      <c r="L42">
        <v>335</v>
      </c>
    </row>
    <row r="43" spans="1:12" x14ac:dyDescent="0.25">
      <c r="A43" s="2" t="s">
        <v>26</v>
      </c>
      <c r="B43" s="3">
        <v>4.1900000000000004</v>
      </c>
      <c r="C43" s="3">
        <v>463</v>
      </c>
      <c r="J43" t="s">
        <v>99</v>
      </c>
      <c r="K43">
        <v>4.1900000000000004</v>
      </c>
      <c r="L43">
        <v>85</v>
      </c>
    </row>
    <row r="44" spans="1:12" x14ac:dyDescent="0.25">
      <c r="A44" s="2" t="s">
        <v>96</v>
      </c>
      <c r="B44" s="3">
        <v>4.18</v>
      </c>
      <c r="C44" s="3">
        <v>75</v>
      </c>
      <c r="J44" t="s">
        <v>26</v>
      </c>
      <c r="K44">
        <v>4.1900000000000004</v>
      </c>
      <c r="L44">
        <v>463</v>
      </c>
    </row>
    <row r="45" spans="1:12" x14ac:dyDescent="0.25">
      <c r="A45" s="2" t="s">
        <v>95</v>
      </c>
      <c r="B45" s="3">
        <v>4.18</v>
      </c>
      <c r="C45" s="3">
        <v>85</v>
      </c>
      <c r="J45" t="s">
        <v>96</v>
      </c>
      <c r="K45">
        <v>4.18</v>
      </c>
      <c r="L45">
        <v>75</v>
      </c>
    </row>
    <row r="46" spans="1:12" x14ac:dyDescent="0.25">
      <c r="A46" s="2" t="s">
        <v>97</v>
      </c>
      <c r="B46" s="3">
        <v>4.18</v>
      </c>
      <c r="C46" s="3">
        <v>31</v>
      </c>
      <c r="J46" t="s">
        <v>95</v>
      </c>
      <c r="K46">
        <v>4.18</v>
      </c>
      <c r="L46">
        <v>85</v>
      </c>
    </row>
    <row r="47" spans="1:12" x14ac:dyDescent="0.25">
      <c r="A47" s="2" t="s">
        <v>33</v>
      </c>
      <c r="B47" s="3">
        <v>4.17</v>
      </c>
      <c r="C47" s="3">
        <v>127</v>
      </c>
      <c r="J47" t="s">
        <v>97</v>
      </c>
      <c r="K47">
        <v>4.18</v>
      </c>
      <c r="L47">
        <v>31</v>
      </c>
    </row>
    <row r="48" spans="1:12" x14ac:dyDescent="0.25">
      <c r="A48" s="2" t="s">
        <v>94</v>
      </c>
      <c r="B48" s="3">
        <v>4.17</v>
      </c>
      <c r="C48" s="3">
        <v>98</v>
      </c>
      <c r="J48" t="s">
        <v>33</v>
      </c>
      <c r="K48">
        <v>4.17</v>
      </c>
      <c r="L48">
        <v>127</v>
      </c>
    </row>
    <row r="49" spans="1:12" x14ac:dyDescent="0.25">
      <c r="A49" s="2" t="s">
        <v>93</v>
      </c>
      <c r="B49" s="3">
        <v>4.16</v>
      </c>
      <c r="C49" s="3">
        <v>387</v>
      </c>
      <c r="J49" t="s">
        <v>94</v>
      </c>
      <c r="K49">
        <v>4.17</v>
      </c>
      <c r="L49">
        <v>98</v>
      </c>
    </row>
    <row r="50" spans="1:12" x14ac:dyDescent="0.25">
      <c r="A50" s="2" t="s">
        <v>92</v>
      </c>
      <c r="B50" s="3">
        <v>4.1500000000000004</v>
      </c>
      <c r="C50" s="3">
        <v>200</v>
      </c>
      <c r="J50" t="s">
        <v>93</v>
      </c>
      <c r="K50">
        <v>4.16</v>
      </c>
      <c r="L50">
        <v>387</v>
      </c>
    </row>
    <row r="51" spans="1:12" x14ac:dyDescent="0.25">
      <c r="A51" s="2" t="s">
        <v>91</v>
      </c>
      <c r="B51" s="3">
        <v>4.1500000000000004</v>
      </c>
      <c r="C51" s="3">
        <v>193</v>
      </c>
      <c r="J51" t="s">
        <v>92</v>
      </c>
      <c r="K51">
        <v>4.1500000000000004</v>
      </c>
      <c r="L51">
        <v>200</v>
      </c>
    </row>
    <row r="52" spans="1:12" x14ac:dyDescent="0.25">
      <c r="A52" s="2" t="s">
        <v>90</v>
      </c>
      <c r="B52" s="3">
        <v>4.1399999999999997</v>
      </c>
      <c r="C52" s="3">
        <v>59</v>
      </c>
      <c r="J52" t="s">
        <v>91</v>
      </c>
      <c r="K52">
        <v>4.1500000000000004</v>
      </c>
      <c r="L52">
        <v>193</v>
      </c>
    </row>
    <row r="53" spans="1:12" x14ac:dyDescent="0.25">
      <c r="A53" s="2" t="s">
        <v>89</v>
      </c>
      <c r="B53" s="3">
        <v>4.13</v>
      </c>
      <c r="C53" s="3">
        <v>283</v>
      </c>
      <c r="J53" t="s">
        <v>90</v>
      </c>
      <c r="K53">
        <v>4.1399999999999997</v>
      </c>
      <c r="L53">
        <v>59</v>
      </c>
    </row>
    <row r="54" spans="1:12" x14ac:dyDescent="0.25">
      <c r="A54" s="2" t="s">
        <v>21</v>
      </c>
      <c r="B54" s="3">
        <v>4.13</v>
      </c>
      <c r="C54" s="3">
        <v>366</v>
      </c>
      <c r="J54" t="s">
        <v>89</v>
      </c>
      <c r="K54">
        <v>4.13</v>
      </c>
      <c r="L54">
        <v>283</v>
      </c>
    </row>
    <row r="55" spans="1:12" x14ac:dyDescent="0.25">
      <c r="A55" s="2" t="s">
        <v>35</v>
      </c>
      <c r="B55" s="3">
        <v>4.12</v>
      </c>
      <c r="C55" s="3">
        <v>460</v>
      </c>
      <c r="J55" t="s">
        <v>21</v>
      </c>
      <c r="K55">
        <v>4.13</v>
      </c>
      <c r="L55">
        <v>366</v>
      </c>
    </row>
    <row r="56" spans="1:12" x14ac:dyDescent="0.25">
      <c r="A56" s="2" t="s">
        <v>88</v>
      </c>
      <c r="B56" s="3">
        <v>4.1100000000000003</v>
      </c>
      <c r="C56" s="3">
        <v>257</v>
      </c>
      <c r="J56" t="s">
        <v>35</v>
      </c>
      <c r="K56">
        <v>4.12</v>
      </c>
      <c r="L56">
        <v>460</v>
      </c>
    </row>
    <row r="57" spans="1:12" x14ac:dyDescent="0.25">
      <c r="A57" s="2" t="s">
        <v>17</v>
      </c>
      <c r="B57" s="3">
        <v>4.0999999999999996</v>
      </c>
      <c r="C57" s="3">
        <v>381</v>
      </c>
      <c r="J57" t="s">
        <v>88</v>
      </c>
      <c r="K57">
        <v>4.1100000000000003</v>
      </c>
      <c r="L57">
        <v>257</v>
      </c>
    </row>
    <row r="58" spans="1:12" x14ac:dyDescent="0.25">
      <c r="A58" s="2" t="s">
        <v>87</v>
      </c>
      <c r="B58" s="3">
        <v>4.09</v>
      </c>
      <c r="C58" s="3">
        <v>48</v>
      </c>
      <c r="J58" t="s">
        <v>17</v>
      </c>
      <c r="K58">
        <v>4.0999999999999996</v>
      </c>
      <c r="L58">
        <v>381</v>
      </c>
    </row>
    <row r="59" spans="1:12" x14ac:dyDescent="0.25">
      <c r="A59" s="2" t="s">
        <v>27</v>
      </c>
      <c r="B59" s="3">
        <v>4.09</v>
      </c>
      <c r="C59" s="3">
        <v>623</v>
      </c>
      <c r="J59" t="s">
        <v>87</v>
      </c>
      <c r="K59">
        <v>4.09</v>
      </c>
      <c r="L59">
        <v>48</v>
      </c>
    </row>
    <row r="60" spans="1:12" x14ac:dyDescent="0.25">
      <c r="A60" s="2" t="s">
        <v>86</v>
      </c>
      <c r="B60" s="3">
        <v>4.0599999999999996</v>
      </c>
      <c r="C60" s="3">
        <v>173</v>
      </c>
      <c r="J60" t="s">
        <v>27</v>
      </c>
      <c r="K60">
        <v>4.09</v>
      </c>
      <c r="L60">
        <v>623</v>
      </c>
    </row>
    <row r="61" spans="1:12" x14ac:dyDescent="0.25">
      <c r="A61" s="2" t="s">
        <v>84</v>
      </c>
      <c r="B61" s="3">
        <v>4.05</v>
      </c>
      <c r="C61" s="3">
        <v>137</v>
      </c>
      <c r="J61" t="s">
        <v>86</v>
      </c>
      <c r="K61">
        <v>4.0599999999999996</v>
      </c>
      <c r="L61">
        <v>173</v>
      </c>
    </row>
    <row r="62" spans="1:12" x14ac:dyDescent="0.25">
      <c r="A62" s="2" t="s">
        <v>85</v>
      </c>
      <c r="B62" s="3">
        <v>4.05</v>
      </c>
      <c r="C62" s="3">
        <v>842</v>
      </c>
      <c r="J62" t="s">
        <v>84</v>
      </c>
      <c r="K62">
        <v>4.05</v>
      </c>
      <c r="L62">
        <v>137</v>
      </c>
    </row>
    <row r="63" spans="1:12" x14ac:dyDescent="0.25">
      <c r="A63" s="2" t="s">
        <v>83</v>
      </c>
      <c r="B63" s="3">
        <v>4.04</v>
      </c>
      <c r="C63" s="3">
        <v>38</v>
      </c>
      <c r="J63" t="s">
        <v>85</v>
      </c>
      <c r="K63">
        <v>4.05</v>
      </c>
      <c r="L63">
        <v>842</v>
      </c>
    </row>
    <row r="64" spans="1:12" x14ac:dyDescent="0.25">
      <c r="A64" s="2" t="s">
        <v>82</v>
      </c>
      <c r="B64" s="3">
        <v>3.97</v>
      </c>
      <c r="C64" s="3">
        <v>234</v>
      </c>
      <c r="J64" t="s">
        <v>83</v>
      </c>
      <c r="K64">
        <v>4.04</v>
      </c>
      <c r="L64">
        <v>38</v>
      </c>
    </row>
    <row r="65" spans="1:12" x14ac:dyDescent="0.25">
      <c r="A65" s="2" t="s">
        <v>81</v>
      </c>
      <c r="B65" s="3">
        <v>3.87</v>
      </c>
      <c r="C65" s="3">
        <v>37</v>
      </c>
      <c r="J65" t="s">
        <v>82</v>
      </c>
      <c r="K65">
        <v>3.97</v>
      </c>
      <c r="L65">
        <v>234</v>
      </c>
    </row>
    <row r="66" spans="1:12" x14ac:dyDescent="0.25">
      <c r="A66" s="2" t="s">
        <v>135</v>
      </c>
      <c r="B66" s="3">
        <v>262.36</v>
      </c>
      <c r="C66" s="3">
        <v>10678</v>
      </c>
      <c r="J66" t="s">
        <v>81</v>
      </c>
      <c r="K66">
        <v>3.87</v>
      </c>
      <c r="L66">
        <v>37</v>
      </c>
    </row>
  </sheetData>
  <autoFilter ref="A3:C66" xr:uid="{AA4B82AE-E3FA-4418-9A7D-27047FE92601}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workbookViewId="0">
      <selection sqref="A1:D63"/>
    </sheetView>
  </sheetViews>
  <sheetFormatPr defaultRowHeight="15" x14ac:dyDescent="0.25"/>
  <cols>
    <col min="1" max="1" width="29.140625" bestFit="1" customWidth="1"/>
  </cols>
  <sheetData>
    <row r="1" spans="1:4" x14ac:dyDescent="0.25">
      <c r="A1" t="s">
        <v>133</v>
      </c>
      <c r="B1" t="s">
        <v>132</v>
      </c>
      <c r="C1" t="s">
        <v>131</v>
      </c>
      <c r="D1" t="s">
        <v>130</v>
      </c>
    </row>
    <row r="2" spans="1:4" x14ac:dyDescent="0.25">
      <c r="A2" t="s">
        <v>129</v>
      </c>
      <c r="B2">
        <v>13</v>
      </c>
      <c r="C2">
        <v>4.47</v>
      </c>
      <c r="D2">
        <v>4</v>
      </c>
    </row>
    <row r="3" spans="1:4" x14ac:dyDescent="0.25">
      <c r="A3" t="s">
        <v>128</v>
      </c>
      <c r="B3">
        <v>64</v>
      </c>
      <c r="C3">
        <v>4.4400000000000004</v>
      </c>
      <c r="D3">
        <v>4</v>
      </c>
    </row>
    <row r="4" spans="1:4" x14ac:dyDescent="0.25">
      <c r="A4" t="s">
        <v>127</v>
      </c>
      <c r="B4">
        <v>11</v>
      </c>
      <c r="C4">
        <v>4.42</v>
      </c>
      <c r="D4">
        <v>4</v>
      </c>
    </row>
    <row r="5" spans="1:4" x14ac:dyDescent="0.25">
      <c r="A5" t="s">
        <v>126</v>
      </c>
      <c r="B5">
        <v>13</v>
      </c>
      <c r="C5">
        <v>4.42</v>
      </c>
      <c r="D5">
        <v>4</v>
      </c>
    </row>
    <row r="6" spans="1:4" x14ac:dyDescent="0.25">
      <c r="A6" t="s">
        <v>125</v>
      </c>
      <c r="B6">
        <v>29</v>
      </c>
      <c r="C6">
        <v>4.41</v>
      </c>
      <c r="D6">
        <v>4</v>
      </c>
    </row>
    <row r="7" spans="1:4" x14ac:dyDescent="0.25">
      <c r="A7" t="s">
        <v>124</v>
      </c>
      <c r="B7">
        <v>140</v>
      </c>
      <c r="C7">
        <v>4.3899999999999997</v>
      </c>
      <c r="D7">
        <v>4</v>
      </c>
    </row>
    <row r="8" spans="1:4" x14ac:dyDescent="0.25">
      <c r="A8" t="s">
        <v>123</v>
      </c>
      <c r="B8">
        <v>23</v>
      </c>
      <c r="C8">
        <v>4.38</v>
      </c>
      <c r="D8">
        <v>4</v>
      </c>
    </row>
    <row r="9" spans="1:4" x14ac:dyDescent="0.25">
      <c r="A9" t="s">
        <v>122</v>
      </c>
      <c r="B9">
        <v>19</v>
      </c>
      <c r="C9">
        <v>4.37</v>
      </c>
      <c r="D9">
        <v>4</v>
      </c>
    </row>
    <row r="10" spans="1:4" x14ac:dyDescent="0.25">
      <c r="A10" t="s">
        <v>121</v>
      </c>
      <c r="B10">
        <v>50</v>
      </c>
      <c r="C10">
        <v>4.37</v>
      </c>
      <c r="D10">
        <v>4</v>
      </c>
    </row>
    <row r="11" spans="1:4" x14ac:dyDescent="0.25">
      <c r="A11" t="s">
        <v>120</v>
      </c>
      <c r="B11">
        <v>58</v>
      </c>
      <c r="C11">
        <v>4.3600000000000003</v>
      </c>
      <c r="D11">
        <v>4</v>
      </c>
    </row>
    <row r="12" spans="1:4" x14ac:dyDescent="0.25">
      <c r="A12" t="s">
        <v>119</v>
      </c>
      <c r="B12">
        <v>231</v>
      </c>
      <c r="C12">
        <v>4.3499999999999996</v>
      </c>
      <c r="D12">
        <v>4</v>
      </c>
    </row>
    <row r="13" spans="1:4" x14ac:dyDescent="0.25">
      <c r="A13" t="s">
        <v>118</v>
      </c>
      <c r="B13">
        <v>16</v>
      </c>
      <c r="C13">
        <v>4.3499999999999996</v>
      </c>
      <c r="D13">
        <v>4</v>
      </c>
    </row>
    <row r="14" spans="1:4" x14ac:dyDescent="0.25">
      <c r="A14" t="s">
        <v>117</v>
      </c>
      <c r="B14">
        <v>46</v>
      </c>
      <c r="C14">
        <v>4.34</v>
      </c>
      <c r="D14">
        <v>4</v>
      </c>
    </row>
    <row r="15" spans="1:4" x14ac:dyDescent="0.25">
      <c r="A15" t="s">
        <v>116</v>
      </c>
      <c r="B15">
        <v>392</v>
      </c>
      <c r="C15">
        <v>4.34</v>
      </c>
      <c r="D15">
        <v>4</v>
      </c>
    </row>
    <row r="16" spans="1:4" x14ac:dyDescent="0.25">
      <c r="A16" t="s">
        <v>115</v>
      </c>
      <c r="B16">
        <v>15</v>
      </c>
      <c r="C16">
        <v>4.34</v>
      </c>
      <c r="D16">
        <v>4</v>
      </c>
    </row>
    <row r="17" spans="1:4" x14ac:dyDescent="0.25">
      <c r="A17" t="s">
        <v>114</v>
      </c>
      <c r="B17">
        <v>17</v>
      </c>
      <c r="C17">
        <v>4.3099999999999996</v>
      </c>
      <c r="D17">
        <v>3</v>
      </c>
    </row>
    <row r="18" spans="1:4" x14ac:dyDescent="0.25">
      <c r="A18" t="s">
        <v>37</v>
      </c>
      <c r="B18">
        <v>549</v>
      </c>
      <c r="C18">
        <v>4.3</v>
      </c>
      <c r="D18">
        <v>3</v>
      </c>
    </row>
    <row r="19" spans="1:4" x14ac:dyDescent="0.25">
      <c r="A19" t="s">
        <v>113</v>
      </c>
      <c r="B19">
        <v>20</v>
      </c>
      <c r="C19">
        <v>4.3</v>
      </c>
      <c r="D19">
        <v>3</v>
      </c>
    </row>
    <row r="20" spans="1:4" x14ac:dyDescent="0.25">
      <c r="A20" t="s">
        <v>112</v>
      </c>
      <c r="B20">
        <v>220</v>
      </c>
      <c r="C20">
        <v>4.3</v>
      </c>
      <c r="D20">
        <v>3</v>
      </c>
    </row>
    <row r="21" spans="1:4" x14ac:dyDescent="0.25">
      <c r="A21" t="s">
        <v>111</v>
      </c>
      <c r="B21">
        <v>44</v>
      </c>
      <c r="C21">
        <v>4.29</v>
      </c>
      <c r="D21">
        <v>3</v>
      </c>
    </row>
    <row r="22" spans="1:4" x14ac:dyDescent="0.25">
      <c r="A22" t="s">
        <v>110</v>
      </c>
      <c r="B22">
        <v>39</v>
      </c>
      <c r="C22">
        <v>4.29</v>
      </c>
      <c r="D22">
        <v>3</v>
      </c>
    </row>
    <row r="23" spans="1:4" x14ac:dyDescent="0.25">
      <c r="A23" t="s">
        <v>109</v>
      </c>
      <c r="B23">
        <v>365</v>
      </c>
      <c r="C23">
        <v>4.29</v>
      </c>
      <c r="D23">
        <v>3</v>
      </c>
    </row>
    <row r="24" spans="1:4" x14ac:dyDescent="0.25">
      <c r="A24" t="s">
        <v>108</v>
      </c>
      <c r="B24">
        <v>53</v>
      </c>
      <c r="C24">
        <v>4.28</v>
      </c>
      <c r="D24">
        <v>3</v>
      </c>
    </row>
    <row r="25" spans="1:4" x14ac:dyDescent="0.25">
      <c r="A25" t="s">
        <v>107</v>
      </c>
      <c r="B25">
        <v>109</v>
      </c>
      <c r="C25">
        <v>4.28</v>
      </c>
      <c r="D25">
        <v>3</v>
      </c>
    </row>
    <row r="26" spans="1:4" x14ac:dyDescent="0.25">
      <c r="A26" t="s">
        <v>20</v>
      </c>
      <c r="B26">
        <v>341</v>
      </c>
      <c r="C26">
        <v>4.28</v>
      </c>
      <c r="D26">
        <v>3</v>
      </c>
    </row>
    <row r="27" spans="1:4" x14ac:dyDescent="0.25">
      <c r="A27" t="s">
        <v>106</v>
      </c>
      <c r="B27">
        <v>21</v>
      </c>
      <c r="C27">
        <v>4.2699999999999996</v>
      </c>
      <c r="D27">
        <v>3</v>
      </c>
    </row>
    <row r="28" spans="1:4" x14ac:dyDescent="0.25">
      <c r="A28" t="s">
        <v>105</v>
      </c>
      <c r="B28">
        <v>295</v>
      </c>
      <c r="C28">
        <v>4.26</v>
      </c>
      <c r="D28">
        <v>3</v>
      </c>
    </row>
    <row r="29" spans="1:4" x14ac:dyDescent="0.25">
      <c r="A29" t="s">
        <v>39</v>
      </c>
      <c r="B29">
        <v>260</v>
      </c>
      <c r="C29">
        <v>4.26</v>
      </c>
      <c r="D29">
        <v>3</v>
      </c>
    </row>
    <row r="30" spans="1:4" x14ac:dyDescent="0.25">
      <c r="A30" t="s">
        <v>104</v>
      </c>
      <c r="B30">
        <v>107</v>
      </c>
      <c r="C30">
        <v>4.25</v>
      </c>
      <c r="D30">
        <v>3</v>
      </c>
    </row>
    <row r="31" spans="1:4" x14ac:dyDescent="0.25">
      <c r="A31" t="s">
        <v>30</v>
      </c>
      <c r="B31">
        <v>82</v>
      </c>
      <c r="C31">
        <v>4.24</v>
      </c>
      <c r="D31">
        <v>3</v>
      </c>
    </row>
    <row r="32" spans="1:4" x14ac:dyDescent="0.25">
      <c r="A32" t="s">
        <v>32</v>
      </c>
      <c r="B32">
        <v>398</v>
      </c>
      <c r="C32">
        <v>4.24</v>
      </c>
      <c r="D32">
        <v>2</v>
      </c>
    </row>
    <row r="33" spans="1:4" x14ac:dyDescent="0.25">
      <c r="A33" t="s">
        <v>103</v>
      </c>
      <c r="B33">
        <v>19</v>
      </c>
      <c r="C33">
        <v>4.24</v>
      </c>
      <c r="D33">
        <v>2</v>
      </c>
    </row>
    <row r="34" spans="1:4" x14ac:dyDescent="0.25">
      <c r="A34" t="s">
        <v>102</v>
      </c>
      <c r="B34">
        <v>41</v>
      </c>
      <c r="C34">
        <v>4.24</v>
      </c>
      <c r="D34">
        <v>2</v>
      </c>
    </row>
    <row r="35" spans="1:4" x14ac:dyDescent="0.25">
      <c r="A35" t="s">
        <v>28</v>
      </c>
      <c r="B35">
        <v>22</v>
      </c>
      <c r="C35">
        <v>4.21</v>
      </c>
      <c r="D35">
        <v>2</v>
      </c>
    </row>
    <row r="36" spans="1:4" x14ac:dyDescent="0.25">
      <c r="A36" t="s">
        <v>101</v>
      </c>
      <c r="B36">
        <v>27</v>
      </c>
      <c r="C36">
        <v>4.21</v>
      </c>
      <c r="D36">
        <v>2</v>
      </c>
    </row>
    <row r="37" spans="1:4" x14ac:dyDescent="0.25">
      <c r="A37" t="s">
        <v>18</v>
      </c>
      <c r="B37">
        <v>424</v>
      </c>
      <c r="C37">
        <v>4.21</v>
      </c>
      <c r="D37">
        <v>2</v>
      </c>
    </row>
    <row r="38" spans="1:4" x14ac:dyDescent="0.25">
      <c r="A38" t="s">
        <v>100</v>
      </c>
      <c r="B38">
        <v>88</v>
      </c>
      <c r="C38">
        <v>4.2</v>
      </c>
      <c r="D38">
        <v>2</v>
      </c>
    </row>
    <row r="39" spans="1:4" x14ac:dyDescent="0.25">
      <c r="A39" t="s">
        <v>99</v>
      </c>
      <c r="B39">
        <v>85</v>
      </c>
      <c r="C39">
        <v>4.1900000000000004</v>
      </c>
      <c r="D39">
        <v>2</v>
      </c>
    </row>
    <row r="40" spans="1:4" x14ac:dyDescent="0.25">
      <c r="A40" t="s">
        <v>26</v>
      </c>
      <c r="B40">
        <v>463</v>
      </c>
      <c r="C40">
        <v>4.1900000000000004</v>
      </c>
      <c r="D40">
        <v>2</v>
      </c>
    </row>
    <row r="41" spans="1:4" x14ac:dyDescent="0.25">
      <c r="A41" t="s">
        <v>98</v>
      </c>
      <c r="B41">
        <v>335</v>
      </c>
      <c r="C41">
        <v>4.1900000000000004</v>
      </c>
      <c r="D41">
        <v>2</v>
      </c>
    </row>
    <row r="42" spans="1:4" x14ac:dyDescent="0.25">
      <c r="A42" t="s">
        <v>97</v>
      </c>
      <c r="B42">
        <v>31</v>
      </c>
      <c r="C42">
        <v>4.18</v>
      </c>
      <c r="D42">
        <v>2</v>
      </c>
    </row>
    <row r="43" spans="1:4" x14ac:dyDescent="0.25">
      <c r="A43" t="s">
        <v>96</v>
      </c>
      <c r="B43">
        <v>75</v>
      </c>
      <c r="C43">
        <v>4.18</v>
      </c>
      <c r="D43">
        <v>2</v>
      </c>
    </row>
    <row r="44" spans="1:4" x14ac:dyDescent="0.25">
      <c r="A44" t="s">
        <v>95</v>
      </c>
      <c r="B44">
        <v>85</v>
      </c>
      <c r="C44">
        <v>4.18</v>
      </c>
      <c r="D44">
        <v>2</v>
      </c>
    </row>
    <row r="45" spans="1:4" x14ac:dyDescent="0.25">
      <c r="A45" t="s">
        <v>94</v>
      </c>
      <c r="B45">
        <v>98</v>
      </c>
      <c r="C45">
        <v>4.17</v>
      </c>
      <c r="D45">
        <v>2</v>
      </c>
    </row>
    <row r="46" spans="1:4" x14ac:dyDescent="0.25">
      <c r="A46" t="s">
        <v>33</v>
      </c>
      <c r="B46">
        <v>127</v>
      </c>
      <c r="C46">
        <v>4.17</v>
      </c>
      <c r="D46">
        <v>2</v>
      </c>
    </row>
    <row r="47" spans="1:4" x14ac:dyDescent="0.25">
      <c r="A47" t="s">
        <v>93</v>
      </c>
      <c r="B47">
        <v>387</v>
      </c>
      <c r="C47">
        <v>4.16</v>
      </c>
      <c r="D47">
        <v>2</v>
      </c>
    </row>
    <row r="48" spans="1:4" x14ac:dyDescent="0.25">
      <c r="A48" t="s">
        <v>92</v>
      </c>
      <c r="B48">
        <v>200</v>
      </c>
      <c r="C48">
        <v>4.1500000000000004</v>
      </c>
      <c r="D48">
        <v>1</v>
      </c>
    </row>
    <row r="49" spans="1:4" x14ac:dyDescent="0.25">
      <c r="A49" t="s">
        <v>91</v>
      </c>
      <c r="B49">
        <v>193</v>
      </c>
      <c r="C49">
        <v>4.1500000000000004</v>
      </c>
      <c r="D49">
        <v>1</v>
      </c>
    </row>
    <row r="50" spans="1:4" x14ac:dyDescent="0.25">
      <c r="A50" t="s">
        <v>90</v>
      </c>
      <c r="B50">
        <v>59</v>
      </c>
      <c r="C50">
        <v>4.1399999999999997</v>
      </c>
      <c r="D50">
        <v>1</v>
      </c>
    </row>
    <row r="51" spans="1:4" x14ac:dyDescent="0.25">
      <c r="A51" t="s">
        <v>21</v>
      </c>
      <c r="B51">
        <v>366</v>
      </c>
      <c r="C51">
        <v>4.13</v>
      </c>
      <c r="D51">
        <v>1</v>
      </c>
    </row>
    <row r="52" spans="1:4" x14ac:dyDescent="0.25">
      <c r="A52" t="s">
        <v>89</v>
      </c>
      <c r="B52">
        <v>283</v>
      </c>
      <c r="C52">
        <v>4.13</v>
      </c>
      <c r="D52">
        <v>1</v>
      </c>
    </row>
    <row r="53" spans="1:4" x14ac:dyDescent="0.25">
      <c r="A53" t="s">
        <v>35</v>
      </c>
      <c r="B53">
        <v>460</v>
      </c>
      <c r="C53">
        <v>4.12</v>
      </c>
      <c r="D53">
        <v>1</v>
      </c>
    </row>
    <row r="54" spans="1:4" x14ac:dyDescent="0.25">
      <c r="A54" t="s">
        <v>88</v>
      </c>
      <c r="B54">
        <v>257</v>
      </c>
      <c r="C54">
        <v>4.1100000000000003</v>
      </c>
      <c r="D54">
        <v>1</v>
      </c>
    </row>
    <row r="55" spans="1:4" x14ac:dyDescent="0.25">
      <c r="A55" t="s">
        <v>17</v>
      </c>
      <c r="B55">
        <v>381</v>
      </c>
      <c r="C55">
        <v>4.0999999999999996</v>
      </c>
      <c r="D55">
        <v>1</v>
      </c>
    </row>
    <row r="56" spans="1:4" x14ac:dyDescent="0.25">
      <c r="A56" t="s">
        <v>27</v>
      </c>
      <c r="B56">
        <v>623</v>
      </c>
      <c r="C56">
        <v>4.09</v>
      </c>
      <c r="D56">
        <v>1</v>
      </c>
    </row>
    <row r="57" spans="1:4" x14ac:dyDescent="0.25">
      <c r="A57" t="s">
        <v>87</v>
      </c>
      <c r="B57">
        <v>48</v>
      </c>
      <c r="C57">
        <v>4.09</v>
      </c>
      <c r="D57">
        <v>1</v>
      </c>
    </row>
    <row r="58" spans="1:4" x14ac:dyDescent="0.25">
      <c r="A58" t="s">
        <v>86</v>
      </c>
      <c r="B58">
        <v>173</v>
      </c>
      <c r="C58">
        <v>4.0599999999999996</v>
      </c>
      <c r="D58">
        <v>1</v>
      </c>
    </row>
    <row r="59" spans="1:4" x14ac:dyDescent="0.25">
      <c r="A59" t="s">
        <v>85</v>
      </c>
      <c r="B59">
        <v>842</v>
      </c>
      <c r="C59">
        <v>4.05</v>
      </c>
      <c r="D59">
        <v>1</v>
      </c>
    </row>
    <row r="60" spans="1:4" x14ac:dyDescent="0.25">
      <c r="A60" t="s">
        <v>84</v>
      </c>
      <c r="B60">
        <v>137</v>
      </c>
      <c r="C60">
        <v>4.05</v>
      </c>
      <c r="D60">
        <v>1</v>
      </c>
    </row>
    <row r="61" spans="1:4" x14ac:dyDescent="0.25">
      <c r="A61" t="s">
        <v>83</v>
      </c>
      <c r="B61">
        <v>38</v>
      </c>
      <c r="C61">
        <v>4.04</v>
      </c>
      <c r="D61">
        <v>1</v>
      </c>
    </row>
    <row r="62" spans="1:4" x14ac:dyDescent="0.25">
      <c r="A62" t="s">
        <v>82</v>
      </c>
      <c r="B62">
        <v>234</v>
      </c>
      <c r="C62">
        <v>3.97</v>
      </c>
      <c r="D62">
        <v>1</v>
      </c>
    </row>
    <row r="63" spans="1:4" x14ac:dyDescent="0.25">
      <c r="A63" t="s">
        <v>81</v>
      </c>
      <c r="B63">
        <v>37</v>
      </c>
      <c r="C63">
        <v>3.87</v>
      </c>
      <c r="D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DDE7-2905-4874-8F65-27AB9B5EC536}">
  <dimension ref="A3:I12"/>
  <sheetViews>
    <sheetView workbookViewId="0">
      <selection activeCell="Q23" sqref="Q23"/>
    </sheetView>
  </sheetViews>
  <sheetFormatPr defaultRowHeight="15" x14ac:dyDescent="0.25"/>
  <cols>
    <col min="1" max="1" width="13.140625" bestFit="1" customWidth="1"/>
    <col min="2" max="2" width="12.5703125" bestFit="1" customWidth="1"/>
    <col min="3" max="3" width="10.140625" bestFit="1" customWidth="1"/>
  </cols>
  <sheetData>
    <row r="3" spans="1:9" x14ac:dyDescent="0.25">
      <c r="A3" s="1" t="s">
        <v>134</v>
      </c>
      <c r="B3" t="s">
        <v>141</v>
      </c>
      <c r="C3" t="s">
        <v>131</v>
      </c>
    </row>
    <row r="4" spans="1:9" x14ac:dyDescent="0.25">
      <c r="A4" s="2" t="s">
        <v>12</v>
      </c>
      <c r="B4" s="3">
        <v>1155</v>
      </c>
      <c r="C4" s="3">
        <v>3.57</v>
      </c>
      <c r="G4" t="s">
        <v>16</v>
      </c>
      <c r="H4" t="s">
        <v>142</v>
      </c>
      <c r="I4" t="s">
        <v>143</v>
      </c>
    </row>
    <row r="5" spans="1:9" x14ac:dyDescent="0.25">
      <c r="A5" s="2" t="s">
        <v>13</v>
      </c>
      <c r="B5" s="3">
        <v>622</v>
      </c>
      <c r="C5" s="3">
        <v>2.76</v>
      </c>
      <c r="G5" t="s">
        <v>12</v>
      </c>
      <c r="H5">
        <v>1155</v>
      </c>
      <c r="I5">
        <v>3.57</v>
      </c>
    </row>
    <row r="6" spans="1:9" x14ac:dyDescent="0.25">
      <c r="A6" s="2" t="s">
        <v>11</v>
      </c>
      <c r="B6" s="3">
        <v>4433</v>
      </c>
      <c r="C6" s="3">
        <v>3.57</v>
      </c>
      <c r="G6" t="s">
        <v>13</v>
      </c>
      <c r="H6">
        <v>622</v>
      </c>
      <c r="I6">
        <v>2.76</v>
      </c>
    </row>
    <row r="7" spans="1:9" x14ac:dyDescent="0.25">
      <c r="A7" s="2" t="s">
        <v>14</v>
      </c>
      <c r="B7" s="3">
        <v>987</v>
      </c>
      <c r="C7" s="3">
        <v>3.77</v>
      </c>
      <c r="G7" t="s">
        <v>11</v>
      </c>
      <c r="H7">
        <v>4433</v>
      </c>
      <c r="I7">
        <v>3.57</v>
      </c>
    </row>
    <row r="8" spans="1:9" x14ac:dyDescent="0.25">
      <c r="A8" s="2" t="s">
        <v>77</v>
      </c>
      <c r="B8" s="3">
        <v>8714</v>
      </c>
      <c r="C8" s="3">
        <v>4.1900000000000004</v>
      </c>
      <c r="G8" t="s">
        <v>14</v>
      </c>
      <c r="H8">
        <v>987</v>
      </c>
      <c r="I8">
        <v>3.77</v>
      </c>
    </row>
    <row r="9" spans="1:9" x14ac:dyDescent="0.25">
      <c r="A9" s="2" t="s">
        <v>79</v>
      </c>
      <c r="B9" s="3">
        <v>414</v>
      </c>
      <c r="C9" s="3">
        <v>4.26</v>
      </c>
      <c r="G9" t="s">
        <v>77</v>
      </c>
      <c r="H9">
        <v>8714</v>
      </c>
      <c r="I9">
        <v>4.1900000000000004</v>
      </c>
    </row>
    <row r="10" spans="1:9" x14ac:dyDescent="0.25">
      <c r="A10" s="2" t="s">
        <v>75</v>
      </c>
      <c r="B10" s="3">
        <v>499</v>
      </c>
      <c r="C10" s="3">
        <v>4.12</v>
      </c>
      <c r="G10" t="s">
        <v>144</v>
      </c>
      <c r="H10">
        <v>414</v>
      </c>
      <c r="I10">
        <v>4.26</v>
      </c>
    </row>
    <row r="11" spans="1:9" x14ac:dyDescent="0.25">
      <c r="A11" s="2" t="s">
        <v>78</v>
      </c>
      <c r="B11" s="3">
        <v>1208</v>
      </c>
      <c r="C11" s="3">
        <v>4.2300000000000004</v>
      </c>
      <c r="G11" t="s">
        <v>75</v>
      </c>
      <c r="H11">
        <v>499</v>
      </c>
      <c r="I11">
        <v>4.12</v>
      </c>
    </row>
    <row r="12" spans="1:9" x14ac:dyDescent="0.25">
      <c r="A12" s="2" t="s">
        <v>135</v>
      </c>
      <c r="B12" s="3">
        <v>18032</v>
      </c>
      <c r="C12" s="3">
        <v>30.47</v>
      </c>
      <c r="G12" t="s">
        <v>78</v>
      </c>
      <c r="H12">
        <v>1208</v>
      </c>
      <c r="I12">
        <v>4.2300000000000004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sqref="A1:C9"/>
    </sheetView>
  </sheetViews>
  <sheetFormatPr defaultRowHeight="15" x14ac:dyDescent="0.25"/>
  <sheetData>
    <row r="1" spans="1:7" x14ac:dyDescent="0.25">
      <c r="A1" t="s">
        <v>16</v>
      </c>
      <c r="B1" t="s">
        <v>1</v>
      </c>
      <c r="C1" t="s">
        <v>15</v>
      </c>
    </row>
    <row r="2" spans="1:7" x14ac:dyDescent="0.25">
      <c r="A2" t="s">
        <v>79</v>
      </c>
      <c r="B2">
        <v>414</v>
      </c>
      <c r="C2">
        <v>4.26</v>
      </c>
    </row>
    <row r="3" spans="1:7" x14ac:dyDescent="0.25">
      <c r="A3" t="s">
        <v>78</v>
      </c>
      <c r="B3">
        <v>1208</v>
      </c>
      <c r="C3">
        <v>4.2300000000000004</v>
      </c>
    </row>
    <row r="4" spans="1:7" x14ac:dyDescent="0.25">
      <c r="A4" t="s">
        <v>77</v>
      </c>
      <c r="B4">
        <v>8714</v>
      </c>
      <c r="C4">
        <v>4.1900000000000004</v>
      </c>
    </row>
    <row r="5" spans="1:7" x14ac:dyDescent="0.25">
      <c r="A5" t="s">
        <v>75</v>
      </c>
      <c r="B5">
        <v>499</v>
      </c>
      <c r="C5">
        <v>4.12</v>
      </c>
      <c r="E5" t="s">
        <v>80</v>
      </c>
      <c r="F5">
        <v>2</v>
      </c>
      <c r="G5">
        <v>4.0999999999999996</v>
      </c>
    </row>
    <row r="6" spans="1:7" x14ac:dyDescent="0.25">
      <c r="A6" t="s">
        <v>14</v>
      </c>
      <c r="B6">
        <v>987</v>
      </c>
      <c r="C6">
        <v>3.77</v>
      </c>
      <c r="E6" t="s">
        <v>76</v>
      </c>
      <c r="F6">
        <v>3</v>
      </c>
      <c r="G6">
        <v>4.3</v>
      </c>
    </row>
    <row r="7" spans="1:7" x14ac:dyDescent="0.25">
      <c r="A7" t="s">
        <v>12</v>
      </c>
      <c r="B7">
        <v>1155</v>
      </c>
      <c r="C7">
        <v>3.57</v>
      </c>
    </row>
    <row r="8" spans="1:7" x14ac:dyDescent="0.25">
      <c r="A8" t="s">
        <v>11</v>
      </c>
      <c r="B8">
        <v>4433</v>
      </c>
      <c r="C8">
        <v>3.57</v>
      </c>
    </row>
    <row r="9" spans="1:7" x14ac:dyDescent="0.25">
      <c r="A9" t="s">
        <v>13</v>
      </c>
      <c r="B9">
        <v>622</v>
      </c>
      <c r="C9">
        <v>2.76</v>
      </c>
    </row>
  </sheetData>
  <sortState xmlns:xlrd2="http://schemas.microsoft.com/office/spreadsheetml/2017/richdata2" ref="A2:C11">
    <sortCondition descending="1" ref="C2:C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7"/>
  <sheetViews>
    <sheetView topLeftCell="A34" workbookViewId="0">
      <selection activeCell="D23" sqref="D23"/>
    </sheetView>
  </sheetViews>
  <sheetFormatPr defaultRowHeight="15" x14ac:dyDescent="0.25"/>
  <cols>
    <col min="1" max="1" width="24.140625" bestFit="1" customWidth="1"/>
  </cols>
  <sheetData>
    <row r="1" spans="1:2" x14ac:dyDescent="0.25">
      <c r="A1" t="s">
        <v>74</v>
      </c>
      <c r="B1" t="s">
        <v>2</v>
      </c>
    </row>
    <row r="2" spans="1:2" x14ac:dyDescent="0.25">
      <c r="A2" t="s">
        <v>70</v>
      </c>
      <c r="B2">
        <v>4.4355555555555499</v>
      </c>
    </row>
    <row r="3" spans="1:2" x14ac:dyDescent="0.25">
      <c r="A3" t="s">
        <v>47</v>
      </c>
      <c r="B3">
        <v>4.3890322580645096</v>
      </c>
    </row>
    <row r="4" spans="1:2" x14ac:dyDescent="0.25">
      <c r="A4" t="s">
        <v>60</v>
      </c>
      <c r="B4">
        <v>4.3580645161290299</v>
      </c>
    </row>
    <row r="5" spans="1:2" x14ac:dyDescent="0.25">
      <c r="A5" t="s">
        <v>73</v>
      </c>
      <c r="B5">
        <v>4.3460674157303298</v>
      </c>
    </row>
    <row r="6" spans="1:2" x14ac:dyDescent="0.25">
      <c r="A6" t="s">
        <v>57</v>
      </c>
      <c r="B6">
        <v>4.3359872611464896</v>
      </c>
    </row>
    <row r="7" spans="1:2" x14ac:dyDescent="0.25">
      <c r="A7" t="s">
        <v>69</v>
      </c>
      <c r="B7">
        <v>4.3</v>
      </c>
    </row>
    <row r="8" spans="1:2" x14ac:dyDescent="0.25">
      <c r="A8" t="s">
        <v>67</v>
      </c>
      <c r="B8">
        <v>4.2863263445761097</v>
      </c>
    </row>
    <row r="9" spans="1:2" x14ac:dyDescent="0.25">
      <c r="A9" t="s">
        <v>71</v>
      </c>
      <c r="B9">
        <v>4.2785714285714196</v>
      </c>
    </row>
    <row r="10" spans="1:2" x14ac:dyDescent="0.25">
      <c r="A10" t="s">
        <v>48</v>
      </c>
      <c r="B10">
        <v>4.2771043771043704</v>
      </c>
    </row>
    <row r="11" spans="1:2" x14ac:dyDescent="0.25">
      <c r="A11" t="s">
        <v>50</v>
      </c>
      <c r="B11">
        <v>4.2596638655462096</v>
      </c>
    </row>
    <row r="12" spans="1:2" x14ac:dyDescent="0.25">
      <c r="A12" t="s">
        <v>65</v>
      </c>
      <c r="B12">
        <v>4.2555984555984496</v>
      </c>
    </row>
    <row r="13" spans="1:2" x14ac:dyDescent="0.25">
      <c r="A13" t="s">
        <v>59</v>
      </c>
      <c r="B13">
        <v>4.2439999999999998</v>
      </c>
    </row>
    <row r="14" spans="1:2" x14ac:dyDescent="0.25">
      <c r="A14" t="s">
        <v>55</v>
      </c>
      <c r="B14">
        <v>4.2235109717868298</v>
      </c>
    </row>
    <row r="15" spans="1:2" x14ac:dyDescent="0.25">
      <c r="A15" t="s">
        <v>58</v>
      </c>
      <c r="B15">
        <v>4.2113960113960101</v>
      </c>
    </row>
    <row r="16" spans="1:2" x14ac:dyDescent="0.25">
      <c r="A16" t="s">
        <v>51</v>
      </c>
      <c r="B16">
        <v>4.1973684210526301</v>
      </c>
    </row>
    <row r="17" spans="1:4" x14ac:dyDescent="0.25">
      <c r="A17" t="s">
        <v>44</v>
      </c>
      <c r="B17">
        <v>4.19227246708643</v>
      </c>
    </row>
    <row r="18" spans="1:4" x14ac:dyDescent="0.25">
      <c r="A18" t="s">
        <v>68</v>
      </c>
      <c r="B18">
        <v>4.1921135646687597</v>
      </c>
    </row>
    <row r="19" spans="1:4" x14ac:dyDescent="0.25">
      <c r="A19" t="s">
        <v>41</v>
      </c>
      <c r="B19">
        <v>4.1904109589041001</v>
      </c>
    </row>
    <row r="20" spans="1:4" x14ac:dyDescent="0.25">
      <c r="A20" t="s">
        <v>63</v>
      </c>
      <c r="B20">
        <v>4.1891428571428504</v>
      </c>
    </row>
    <row r="21" spans="1:4" x14ac:dyDescent="0.25">
      <c r="A21" t="s">
        <v>45</v>
      </c>
      <c r="B21">
        <v>4.17846153846153</v>
      </c>
    </row>
    <row r="22" spans="1:4" x14ac:dyDescent="0.25">
      <c r="A22" t="s">
        <v>43</v>
      </c>
      <c r="B22">
        <v>4.1669724770642196</v>
      </c>
      <c r="D22">
        <f>AVERAGE(B2:B57)</f>
        <v>3.8117079040295461</v>
      </c>
    </row>
    <row r="23" spans="1:4" x14ac:dyDescent="0.25">
      <c r="A23" t="s">
        <v>72</v>
      </c>
      <c r="B23">
        <v>4.1585365853658498</v>
      </c>
      <c r="D23">
        <f>STDEV(B2:B57)</f>
        <v>0.57625839080244867</v>
      </c>
    </row>
    <row r="24" spans="1:4" x14ac:dyDescent="0.25">
      <c r="A24" t="s">
        <v>56</v>
      </c>
      <c r="B24">
        <v>4.1551724137930997</v>
      </c>
    </row>
    <row r="25" spans="1:4" x14ac:dyDescent="0.25">
      <c r="A25" t="s">
        <v>52</v>
      </c>
      <c r="B25">
        <v>4.1321888412017103</v>
      </c>
    </row>
    <row r="26" spans="1:4" x14ac:dyDescent="0.25">
      <c r="A26" t="s">
        <v>54</v>
      </c>
      <c r="B26">
        <v>4.1318885448916403</v>
      </c>
    </row>
    <row r="27" spans="1:4" x14ac:dyDescent="0.25">
      <c r="A27" t="s">
        <v>53</v>
      </c>
      <c r="B27">
        <v>4.1261744966442899</v>
      </c>
    </row>
    <row r="28" spans="1:4" x14ac:dyDescent="0.25">
      <c r="A28" t="s">
        <v>66</v>
      </c>
      <c r="B28">
        <v>4.1214521452145201</v>
      </c>
    </row>
    <row r="29" spans="1:4" x14ac:dyDescent="0.25">
      <c r="A29" t="s">
        <v>62</v>
      </c>
      <c r="B29">
        <v>4.1092920353982301</v>
      </c>
    </row>
    <row r="30" spans="1:4" x14ac:dyDescent="0.25">
      <c r="A30" t="s">
        <v>61</v>
      </c>
      <c r="B30">
        <v>4.0949044585987204</v>
      </c>
    </row>
    <row r="31" spans="1:4" x14ac:dyDescent="0.25">
      <c r="A31" t="s">
        <v>42</v>
      </c>
      <c r="B31">
        <v>4.0637499999999998</v>
      </c>
    </row>
    <row r="32" spans="1:4" x14ac:dyDescent="0.25">
      <c r="A32" t="s">
        <v>46</v>
      </c>
      <c r="B32">
        <v>4.0516129032258004</v>
      </c>
    </row>
    <row r="33" spans="1:2" x14ac:dyDescent="0.25">
      <c r="A33" t="s">
        <v>64</v>
      </c>
      <c r="B33">
        <v>4.0474114441416802</v>
      </c>
    </row>
    <row r="34" spans="1:2" x14ac:dyDescent="0.25">
      <c r="A34" t="s">
        <v>18</v>
      </c>
      <c r="B34">
        <v>4.0056179775280798</v>
      </c>
    </row>
    <row r="35" spans="1:2" x14ac:dyDescent="0.25">
      <c r="A35" t="s">
        <v>28</v>
      </c>
      <c r="B35">
        <v>3.9782608695652102</v>
      </c>
    </row>
    <row r="36" spans="1:2" x14ac:dyDescent="0.25">
      <c r="A36" t="s">
        <v>49</v>
      </c>
      <c r="B36">
        <v>3.9707692307692302</v>
      </c>
    </row>
    <row r="37" spans="1:2" x14ac:dyDescent="0.25">
      <c r="A37" t="s">
        <v>22</v>
      </c>
      <c r="B37">
        <v>3.8008595988538598</v>
      </c>
    </row>
    <row r="38" spans="1:2" x14ac:dyDescent="0.25">
      <c r="A38" t="s">
        <v>35</v>
      </c>
      <c r="B38">
        <v>3.7456140350877098</v>
      </c>
    </row>
    <row r="39" spans="1:2" x14ac:dyDescent="0.25">
      <c r="A39" t="s">
        <v>20</v>
      </c>
      <c r="B39">
        <v>3.7</v>
      </c>
    </row>
    <row r="40" spans="1:2" x14ac:dyDescent="0.25">
      <c r="A40" t="s">
        <v>38</v>
      </c>
      <c r="B40">
        <v>3.6850077679958502</v>
      </c>
    </row>
    <row r="41" spans="1:2" x14ac:dyDescent="0.25">
      <c r="A41" t="s">
        <v>30</v>
      </c>
      <c r="B41">
        <v>3.5972222222222201</v>
      </c>
    </row>
    <row r="42" spans="1:2" x14ac:dyDescent="0.25">
      <c r="A42" t="s">
        <v>39</v>
      </c>
      <c r="B42">
        <v>3.5409836065573699</v>
      </c>
    </row>
    <row r="43" spans="1:2" x14ac:dyDescent="0.25">
      <c r="A43" t="s">
        <v>36</v>
      </c>
      <c r="B43">
        <v>3.453125</v>
      </c>
    </row>
    <row r="44" spans="1:2" x14ac:dyDescent="0.25">
      <c r="A44" t="s">
        <v>24</v>
      </c>
      <c r="B44">
        <v>3.37654320987654</v>
      </c>
    </row>
    <row r="45" spans="1:2" x14ac:dyDescent="0.25">
      <c r="A45" t="s">
        <v>37</v>
      </c>
      <c r="B45">
        <v>3.3763796909492201</v>
      </c>
    </row>
    <row r="46" spans="1:2" x14ac:dyDescent="0.25">
      <c r="A46" t="s">
        <v>26</v>
      </c>
      <c r="B46">
        <v>3.3695652173913002</v>
      </c>
    </row>
    <row r="47" spans="1:2" x14ac:dyDescent="0.25">
      <c r="A47" t="s">
        <v>25</v>
      </c>
      <c r="B47">
        <v>3.2782258064516099</v>
      </c>
    </row>
    <row r="48" spans="1:2" x14ac:dyDescent="0.25">
      <c r="A48" t="s">
        <v>27</v>
      </c>
      <c r="B48">
        <v>3.24672897196261</v>
      </c>
    </row>
    <row r="49" spans="1:2" x14ac:dyDescent="0.25">
      <c r="A49" t="s">
        <v>33</v>
      </c>
      <c r="B49">
        <v>3.1825396825396801</v>
      </c>
    </row>
    <row r="50" spans="1:2" x14ac:dyDescent="0.25">
      <c r="A50" t="s">
        <v>34</v>
      </c>
      <c r="B50">
        <v>2.9850299401197602</v>
      </c>
    </row>
    <row r="51" spans="1:2" x14ac:dyDescent="0.25">
      <c r="A51" t="s">
        <v>32</v>
      </c>
      <c r="B51">
        <v>2.98245614035087</v>
      </c>
    </row>
    <row r="52" spans="1:2" x14ac:dyDescent="0.25">
      <c r="A52" t="s">
        <v>19</v>
      </c>
      <c r="B52">
        <v>2.98</v>
      </c>
    </row>
    <row r="53" spans="1:2" x14ac:dyDescent="0.25">
      <c r="A53" t="s">
        <v>17</v>
      </c>
      <c r="B53">
        <v>2.80555555555555</v>
      </c>
    </row>
    <row r="54" spans="1:2" x14ac:dyDescent="0.25">
      <c r="A54" t="s">
        <v>23</v>
      </c>
      <c r="B54">
        <v>2.6847826086956501</v>
      </c>
    </row>
    <row r="55" spans="1:2" x14ac:dyDescent="0.25">
      <c r="A55" t="s">
        <v>29</v>
      </c>
      <c r="B55">
        <v>2.4776785714285698</v>
      </c>
    </row>
    <row r="56" spans="1:2" x14ac:dyDescent="0.25">
      <c r="A56" t="s">
        <v>21</v>
      </c>
      <c r="B56">
        <v>2.4326923076922999</v>
      </c>
    </row>
    <row r="57" spans="1:2" x14ac:dyDescent="0.25">
      <c r="A57" t="s">
        <v>31</v>
      </c>
      <c r="B57">
        <v>2.1</v>
      </c>
    </row>
  </sheetData>
  <sortState xmlns:xlrd2="http://schemas.microsoft.com/office/spreadsheetml/2017/richdata2" ref="A2:B57">
    <sortCondition descending="1" ref="B2:B57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tabSelected="1" workbookViewId="0">
      <selection activeCell="I6" sqref="I6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145</v>
      </c>
      <c r="B2">
        <v>4.1862025461635497</v>
      </c>
    </row>
    <row r="3" spans="1:2" x14ac:dyDescent="0.25">
      <c r="A3" t="s">
        <v>146</v>
      </c>
      <c r="B3">
        <v>4.2666151468315299</v>
      </c>
    </row>
    <row r="4" spans="1:2" x14ac:dyDescent="0.25">
      <c r="A4" t="s">
        <v>147</v>
      </c>
      <c r="B4">
        <v>3.8747684470000001</v>
      </c>
    </row>
    <row r="5" spans="1:2" x14ac:dyDescent="0.25">
      <c r="A5" t="s">
        <v>148</v>
      </c>
      <c r="B5">
        <v>3.8688453360000001</v>
      </c>
    </row>
    <row r="6" spans="1:2" x14ac:dyDescent="0.25">
      <c r="A6" t="s">
        <v>149</v>
      </c>
      <c r="B6">
        <v>3.579366007</v>
      </c>
    </row>
    <row r="7" spans="1:2" x14ac:dyDescent="0.25">
      <c r="A7" t="s">
        <v>150</v>
      </c>
      <c r="B7">
        <v>3.376725838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"/>
  <sheetViews>
    <sheetView workbookViewId="0">
      <selection sqref="A1:B24"/>
    </sheetView>
  </sheetViews>
  <sheetFormatPr defaultRowHeight="15" x14ac:dyDescent="0.25"/>
  <cols>
    <col min="1" max="1" width="17.28515625" bestFit="1" customWidth="1"/>
  </cols>
  <sheetData>
    <row r="1" spans="1:2" x14ac:dyDescent="0.25">
      <c r="A1" t="s">
        <v>40</v>
      </c>
      <c r="B1" t="s">
        <v>2</v>
      </c>
    </row>
    <row r="2" spans="1:2" x14ac:dyDescent="0.25">
      <c r="A2" t="s">
        <v>39</v>
      </c>
      <c r="B2">
        <v>3.5409836065573699</v>
      </c>
    </row>
    <row r="3" spans="1:2" x14ac:dyDescent="0.25">
      <c r="A3" t="s">
        <v>38</v>
      </c>
      <c r="B3">
        <v>3.6850077679958502</v>
      </c>
    </row>
    <row r="4" spans="1:2" x14ac:dyDescent="0.25">
      <c r="A4" t="s">
        <v>37</v>
      </c>
      <c r="B4">
        <v>3.3763796909492201</v>
      </c>
    </row>
    <row r="5" spans="1:2" x14ac:dyDescent="0.25">
      <c r="A5" t="s">
        <v>36</v>
      </c>
      <c r="B5">
        <v>3.453125</v>
      </c>
    </row>
    <row r="6" spans="1:2" x14ac:dyDescent="0.25">
      <c r="A6" t="s">
        <v>35</v>
      </c>
      <c r="B6">
        <v>3.7456140350877098</v>
      </c>
    </row>
    <row r="7" spans="1:2" x14ac:dyDescent="0.25">
      <c r="A7" t="s">
        <v>34</v>
      </c>
      <c r="B7">
        <v>2.9850299401197602</v>
      </c>
    </row>
    <row r="8" spans="1:2" x14ac:dyDescent="0.25">
      <c r="A8" t="s">
        <v>33</v>
      </c>
      <c r="B8">
        <v>3.1825396825396801</v>
      </c>
    </row>
    <row r="9" spans="1:2" x14ac:dyDescent="0.25">
      <c r="A9" t="s">
        <v>32</v>
      </c>
      <c r="B9">
        <v>2.98245614035087</v>
      </c>
    </row>
    <row r="10" spans="1:2" x14ac:dyDescent="0.25">
      <c r="A10" t="s">
        <v>31</v>
      </c>
      <c r="B10">
        <v>2.1</v>
      </c>
    </row>
    <row r="11" spans="1:2" x14ac:dyDescent="0.25">
      <c r="A11" t="s">
        <v>30</v>
      </c>
      <c r="B11">
        <v>3.5972222222222201</v>
      </c>
    </row>
    <row r="12" spans="1:2" x14ac:dyDescent="0.25">
      <c r="A12" t="s">
        <v>29</v>
      </c>
      <c r="B12">
        <v>2.4776785714285698</v>
      </c>
    </row>
    <row r="13" spans="1:2" x14ac:dyDescent="0.25">
      <c r="A13" t="s">
        <v>28</v>
      </c>
      <c r="B13">
        <v>3.9782608695652102</v>
      </c>
    </row>
    <row r="14" spans="1:2" x14ac:dyDescent="0.25">
      <c r="A14" t="s">
        <v>27</v>
      </c>
      <c r="B14">
        <v>3.24672897196261</v>
      </c>
    </row>
    <row r="15" spans="1:2" x14ac:dyDescent="0.25">
      <c r="A15" t="s">
        <v>26</v>
      </c>
      <c r="B15">
        <v>3.3695652173913002</v>
      </c>
    </row>
    <row r="16" spans="1:2" x14ac:dyDescent="0.25">
      <c r="A16" t="s">
        <v>25</v>
      </c>
      <c r="B16">
        <v>3.2782258064516099</v>
      </c>
    </row>
    <row r="17" spans="1:2" x14ac:dyDescent="0.25">
      <c r="A17" t="s">
        <v>24</v>
      </c>
      <c r="B17">
        <v>3.37654320987654</v>
      </c>
    </row>
    <row r="18" spans="1:2" x14ac:dyDescent="0.25">
      <c r="A18" t="s">
        <v>23</v>
      </c>
      <c r="B18">
        <v>2.6847826086956501</v>
      </c>
    </row>
    <row r="19" spans="1:2" x14ac:dyDescent="0.25">
      <c r="A19" t="s">
        <v>22</v>
      </c>
      <c r="B19">
        <v>3.8008595988538598</v>
      </c>
    </row>
    <row r="20" spans="1:2" x14ac:dyDescent="0.25">
      <c r="A20" t="s">
        <v>21</v>
      </c>
      <c r="B20">
        <v>2.4326923076922999</v>
      </c>
    </row>
    <row r="21" spans="1:2" x14ac:dyDescent="0.25">
      <c r="A21" t="s">
        <v>20</v>
      </c>
      <c r="B21">
        <v>3.7</v>
      </c>
    </row>
    <row r="22" spans="1:2" x14ac:dyDescent="0.25">
      <c r="A22" t="s">
        <v>19</v>
      </c>
      <c r="B22">
        <v>2.98</v>
      </c>
    </row>
    <row r="23" spans="1:2" x14ac:dyDescent="0.25">
      <c r="A23" t="s">
        <v>18</v>
      </c>
      <c r="B23">
        <v>4.0056179775280798</v>
      </c>
    </row>
    <row r="24" spans="1:2" x14ac:dyDescent="0.25">
      <c r="A24" t="s">
        <v>17</v>
      </c>
      <c r="B24">
        <v>2.80555555555555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16</v>
      </c>
      <c r="B1" t="s">
        <v>1</v>
      </c>
      <c r="C1" t="s">
        <v>15</v>
      </c>
    </row>
    <row r="2" spans="1:3" x14ac:dyDescent="0.25">
      <c r="A2" t="s">
        <v>14</v>
      </c>
      <c r="B2">
        <v>987</v>
      </c>
      <c r="C2">
        <v>3.77</v>
      </c>
    </row>
    <row r="3" spans="1:3" x14ac:dyDescent="0.25">
      <c r="A3" t="s">
        <v>13</v>
      </c>
      <c r="B3">
        <v>622</v>
      </c>
      <c r="C3">
        <v>2.76</v>
      </c>
    </row>
    <row r="4" spans="1:3" x14ac:dyDescent="0.25">
      <c r="A4" t="s">
        <v>12</v>
      </c>
      <c r="B4">
        <v>1155</v>
      </c>
      <c r="C4">
        <v>3.57</v>
      </c>
    </row>
    <row r="5" spans="1:3" x14ac:dyDescent="0.25">
      <c r="A5" t="s">
        <v>11</v>
      </c>
      <c r="B5">
        <v>4433</v>
      </c>
      <c r="C5">
        <v>3.57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>
      <selection activeCell="A2" sqref="A2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38868</v>
      </c>
      <c r="C2">
        <v>3.8747684470000001</v>
      </c>
    </row>
    <row r="3" spans="1:3" x14ac:dyDescent="0.25">
      <c r="A3" t="s">
        <v>4</v>
      </c>
      <c r="B3">
        <v>698454</v>
      </c>
      <c r="C3">
        <v>3.8688453360000001</v>
      </c>
    </row>
    <row r="4" spans="1:3" x14ac:dyDescent="0.25">
      <c r="A4" t="s">
        <v>5</v>
      </c>
      <c r="B4">
        <v>915625</v>
      </c>
      <c r="C4">
        <v>3.579366007</v>
      </c>
    </row>
    <row r="5" spans="1:3" x14ac:dyDescent="0.25">
      <c r="A5" t="s">
        <v>6</v>
      </c>
      <c r="B5">
        <v>16451136</v>
      </c>
      <c r="C5">
        <v>3.376725838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psa_genres_table</vt:lpstr>
      <vt:lpstr>psa_genres</vt:lpstr>
      <vt:lpstr>Sheet2</vt:lpstr>
      <vt:lpstr>psa_content_rating</vt:lpstr>
      <vt:lpstr>psa_category</vt:lpstr>
      <vt:lpstr>psa_app_price_type</vt:lpstr>
      <vt:lpstr>asa_primary_genre</vt:lpstr>
      <vt:lpstr>asa_content_rating</vt:lpstr>
      <vt:lpstr>asa_app_price_type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Matheny</cp:lastModifiedBy>
  <dcterms:created xsi:type="dcterms:W3CDTF">2023-02-10T21:10:33Z</dcterms:created>
  <dcterms:modified xsi:type="dcterms:W3CDTF">2023-02-13T16:15:42Z</dcterms:modified>
</cp:coreProperties>
</file>