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0.4\share\500_新構想開発\04_設計\40_ドメイン設計\ドメイン仕様書\UK\ワークフロー\実績確認管理\承認ルート中間データ\"/>
    </mc:Choice>
  </mc:AlternateContent>
  <xr:revisionPtr revIDLastSave="0" documentId="13_ncr:1_{6AF29581-749E-4FFA-8869-18BBBB1146E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指定職場から承認対象者を取得する" sheetId="11" r:id="rId1"/>
    <sheet name="修正履歴" sheetId="14" r:id="rId2"/>
  </sheets>
  <definedNames>
    <definedName name="_xlnm.Print_Area" localSheetId="0">指定職場から承認対象者を取得する!$A$1:$AE$12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B5" i="14" l="1"/>
  <c r="W1" i="14" l="1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</calcChain>
</file>

<file path=xl/sharedStrings.xml><?xml version="1.0" encoding="utf-8"?>
<sst xmlns="http://schemas.openxmlformats.org/spreadsheetml/2006/main" count="90" uniqueCount="80">
  <si>
    <t>■責務</t>
    <rPh sb="1" eb="3">
      <t>セキム</t>
    </rPh>
    <phoneticPr fontId="1"/>
  </si>
  <si>
    <t>input</t>
    <phoneticPr fontId="1"/>
  </si>
  <si>
    <t>output</t>
    <phoneticPr fontId="1"/>
  </si>
  <si>
    <t>Responsibility</t>
    <phoneticPr fontId="1"/>
  </si>
  <si>
    <t>Name</t>
    <phoneticPr fontId="1"/>
  </si>
  <si>
    <t>Type</t>
    <phoneticPr fontId="1"/>
  </si>
  <si>
    <t>■Public</t>
    <phoneticPr fontId="1"/>
  </si>
  <si>
    <t>■Static</t>
    <phoneticPr fontId="1"/>
  </si>
  <si>
    <t>■Private</t>
    <phoneticPr fontId="1"/>
  </si>
  <si>
    <t>■Require</t>
    <phoneticPr fontId="1"/>
  </si>
  <si>
    <t>ドメイン仕様書</t>
    <rPh sb="4" eb="7">
      <t>シヨウショ</t>
    </rPh>
    <phoneticPr fontId="3"/>
  </si>
  <si>
    <t>修正履歴</t>
    <rPh sb="0" eb="2">
      <t>シュウセイ</t>
    </rPh>
    <rPh sb="2" eb="4">
      <t>リレキ</t>
    </rPh>
    <phoneticPr fontId="3"/>
  </si>
  <si>
    <t>ドメイン名</t>
    <rPh sb="4" eb="5">
      <t>メイ</t>
    </rPh>
    <phoneticPr fontId="4"/>
  </si>
  <si>
    <t>日付</t>
    <rPh sb="0" eb="2">
      <t>ヒヅケ</t>
    </rPh>
    <phoneticPr fontId="4"/>
  </si>
  <si>
    <t>作成者</t>
    <rPh sb="0" eb="2">
      <t>サクセイ</t>
    </rPh>
    <rPh sb="2" eb="3">
      <t>シャ</t>
    </rPh>
    <phoneticPr fontId="4"/>
  </si>
  <si>
    <t>修正日</t>
    <rPh sb="0" eb="2">
      <t>シュウセイ</t>
    </rPh>
    <rPh sb="2" eb="3">
      <t>ビ</t>
    </rPh>
    <phoneticPr fontId="4"/>
  </si>
  <si>
    <t>修正者</t>
    <rPh sb="0" eb="2">
      <t>シュウセイ</t>
    </rPh>
    <rPh sb="2" eb="3">
      <t>シャ</t>
    </rPh>
    <phoneticPr fontId="3"/>
  </si>
  <si>
    <t>ver</t>
    <phoneticPr fontId="4"/>
  </si>
  <si>
    <t>シート名</t>
    <rPh sb="3" eb="4">
      <t>メイ</t>
    </rPh>
    <phoneticPr fontId="4"/>
  </si>
  <si>
    <t>修正理由</t>
    <rPh sb="0" eb="2">
      <t>シュウセイ</t>
    </rPh>
    <rPh sb="2" eb="4">
      <t>リユウ</t>
    </rPh>
    <phoneticPr fontId="3"/>
  </si>
  <si>
    <t>修正内容</t>
    <rPh sb="0" eb="2">
      <t>シュウセイ</t>
    </rPh>
    <rPh sb="2" eb="4">
      <t>ナイヨウ</t>
    </rPh>
    <phoneticPr fontId="3"/>
  </si>
  <si>
    <t>実装状況</t>
    <rPh sb="0" eb="4">
      <t>ジッソウジョウキョウ</t>
    </rPh>
    <phoneticPr fontId="13"/>
  </si>
  <si>
    <t>依頼日(発注)</t>
    <rPh sb="0" eb="3">
      <t>イライビ</t>
    </rPh>
    <rPh sb="4" eb="6">
      <t>ハッチュウ</t>
    </rPh>
    <phoneticPr fontId="13"/>
  </si>
  <si>
    <t>依頼者</t>
    <rPh sb="0" eb="3">
      <t>イライシャ</t>
    </rPh>
    <phoneticPr fontId="13"/>
  </si>
  <si>
    <t>UT完了日</t>
    <rPh sb="2" eb="4">
      <t>カンリョウ</t>
    </rPh>
    <rPh sb="4" eb="5">
      <t>ヒ</t>
    </rPh>
    <phoneticPr fontId="13"/>
  </si>
  <si>
    <t>レビュー者</t>
    <rPh sb="4" eb="5">
      <t>シャ</t>
    </rPh>
    <phoneticPr fontId="13"/>
  </si>
  <si>
    <t>ver1</t>
    <phoneticPr fontId="13"/>
  </si>
  <si>
    <t>新規作成</t>
    <rPh sb="0" eb="4">
      <t>シンキサクセイ</t>
    </rPh>
    <phoneticPr fontId="13"/>
  </si>
  <si>
    <t>指定職場から承認対象者を取得する</t>
  </si>
  <si>
    <t>DomainService</t>
    <phoneticPr fontId="1"/>
  </si>
  <si>
    <t>List&lt;承認フェーズ中間データ&gt;</t>
    <phoneticPr fontId="1"/>
  </si>
  <si>
    <t>承認フェーズリスト</t>
    <rPh sb="0" eb="2">
      <t>ショウニン</t>
    </rPh>
    <phoneticPr fontId="1"/>
  </si>
  <si>
    <t>List&lt;社員ID&gt;</t>
    <rPh sb="5" eb="7">
      <t>シャイン</t>
    </rPh>
    <phoneticPr fontId="1"/>
  </si>
  <si>
    <t>基準者リスト</t>
    <rPh sb="0" eb="2">
      <t>キジュン</t>
    </rPh>
    <rPh sb="2" eb="3">
      <t>シャ</t>
    </rPh>
    <phoneticPr fontId="1"/>
  </si>
  <si>
    <t xml:space="preserve">$承認対象者 = $中間データ： </t>
    <rPh sb="1" eb="6">
      <t>ショウニンタイショウシャ</t>
    </rPh>
    <phoneticPr fontId="1"/>
  </si>
  <si>
    <t>JpaAgentRepository.findByApproverAndDate()</t>
    <phoneticPr fontId="1"/>
  </si>
  <si>
    <t>代行承認Repository.取得する(会社ID, 承認者, 開始日, 終了日)</t>
    <rPh sb="20" eb="22">
      <t>カイシャ</t>
    </rPh>
    <rPh sb="26" eb="29">
      <t>ショウニンシャ</t>
    </rPh>
    <rPh sb="31" eb="34">
      <t>カイシビ</t>
    </rPh>
    <rPh sb="36" eb="39">
      <t>シュウリョウビ</t>
    </rPh>
    <phoneticPr fontId="1"/>
  </si>
  <si>
    <t>[R-3] 代行承認を取得する</t>
    <rPh sb="11" eb="13">
      <t>シュトク</t>
    </rPh>
    <phoneticPr fontId="1"/>
  </si>
  <si>
    <t>JpaAppRootInstanceRepository.findByEmpLstPeriod()</t>
    <phoneticPr fontId="1"/>
  </si>
  <si>
    <r>
      <t>chú ý c</t>
    </r>
    <r>
      <rPr>
        <sz val="11"/>
        <color theme="1"/>
        <rFont val="Calibri"/>
        <family val="3"/>
        <charset val="163"/>
      </rPr>
      <t>ầ</t>
    </r>
    <r>
      <rPr>
        <sz val="11"/>
        <color theme="1"/>
        <rFont val="メイリオ"/>
        <family val="3"/>
        <charset val="128"/>
      </rPr>
      <t>n đ</t>
    </r>
    <r>
      <rPr>
        <sz val="11"/>
        <color theme="1"/>
        <rFont val="Calibri"/>
        <family val="3"/>
        <charset val="163"/>
      </rPr>
      <t>ố</t>
    </r>
    <r>
      <rPr>
        <sz val="11"/>
        <color theme="1"/>
        <rFont val="メイリオ"/>
        <family val="3"/>
        <charset val="128"/>
      </rPr>
      <t xml:space="preserve">i </t>
    </r>
    <r>
      <rPr>
        <sz val="11"/>
        <color theme="1"/>
        <rFont val="Calibri"/>
        <family val="3"/>
        <charset val="163"/>
      </rPr>
      <t>ứ</t>
    </r>
    <r>
      <rPr>
        <sz val="11"/>
        <color theme="1"/>
        <rFont val="メイリオ"/>
        <family val="3"/>
        <charset val="128"/>
      </rPr>
      <t>ng v</t>
    </r>
    <r>
      <rPr>
        <sz val="11"/>
        <color theme="1"/>
        <rFont val="Calibri"/>
        <family val="3"/>
        <charset val="163"/>
      </rPr>
      <t>ụ</t>
    </r>
    <r>
      <rPr>
        <sz val="11"/>
        <color theme="1"/>
        <rFont val="メイリオ"/>
        <family val="3"/>
        <charset val="128"/>
      </rPr>
      <t xml:space="preserve"> 2100 param </t>
    </r>
    <phoneticPr fontId="1"/>
  </si>
  <si>
    <t>承認ルート中間データRepository.取得する(対象者リスト, 期間, ルート種類)</t>
    <rPh sb="26" eb="29">
      <t>タイショウシャ</t>
    </rPh>
    <rPh sb="34" eb="36">
      <t>キカン</t>
    </rPh>
    <phoneticPr fontId="1"/>
  </si>
  <si>
    <t>[R-2] 承認ルート中間データを取得する</t>
    <phoneticPr fontId="1"/>
  </si>
  <si>
    <t>期間内に特定の職場（List）に所属している社員一覧を取得Adapter.取得する(職場リスト, 期間)</t>
    <rPh sb="42" eb="44">
      <t>ショクバ</t>
    </rPh>
    <rPh sb="49" eb="51">
      <t>キカン</t>
    </rPh>
    <phoneticPr fontId="1"/>
  </si>
  <si>
    <t>[R-1] 職場の所属社員を取得する</t>
    <phoneticPr fontId="1"/>
  </si>
  <si>
    <t>boolean</t>
    <phoneticPr fontId="1"/>
  </si>
  <si>
    <r>
      <rPr>
        <b/>
        <i/>
        <sz val="11"/>
        <color theme="1"/>
        <rFont val="メイリオ"/>
        <family val="3"/>
        <charset val="128"/>
      </rPr>
      <t>[prv-1]</t>
    </r>
    <r>
      <rPr>
        <b/>
        <sz val="11"/>
        <color theme="1"/>
        <rFont val="メイリオ"/>
        <family val="3"/>
        <charset val="128"/>
      </rPr>
      <t xml:space="preserve"> 基準者が承認者として設定されているか</t>
    </r>
    <rPh sb="12" eb="15">
      <t>ショウニンシャ</t>
    </rPh>
    <rPh sb="18" eb="20">
      <t>セッテイ</t>
    </rPh>
    <phoneticPr fontId="1"/>
  </si>
  <si>
    <t>説明:基準者が承認者として設定されているかチェックする。承認者として設定されいる場合trueを返す。</t>
    <rPh sb="0" eb="2">
      <t>セツメイ</t>
    </rPh>
    <rPh sb="28" eb="31">
      <t>ショウニンシャ</t>
    </rPh>
    <rPh sb="34" eb="36">
      <t>セッテイ</t>
    </rPh>
    <rPh sb="40" eb="42">
      <t>バアイ</t>
    </rPh>
    <rPh sb="47" eb="48">
      <t>カエ</t>
    </rPh>
    <phoneticPr fontId="1"/>
  </si>
  <si>
    <r>
      <t xml:space="preserve">$承認者リスト = 承認フェーズリスト： </t>
    </r>
    <r>
      <rPr>
        <b/>
        <sz val="11"/>
        <color theme="1"/>
        <rFont val="メイリオ"/>
        <family val="3"/>
        <charset val="128"/>
      </rPr>
      <t>flatMap</t>
    </r>
    <r>
      <rPr>
        <sz val="11"/>
        <color theme="1"/>
        <rFont val="メイリオ"/>
        <family val="3"/>
        <charset val="128"/>
      </rPr>
      <t xml:space="preserve"> $.承認枠</t>
    </r>
    <phoneticPr fontId="1"/>
  </si>
  <si>
    <r>
      <rPr>
        <b/>
        <sz val="11"/>
        <color theme="1"/>
        <rFont val="メイリオ"/>
        <family val="3"/>
        <charset val="128"/>
      </rPr>
      <t>map</t>
    </r>
    <r>
      <rPr>
        <sz val="11"/>
        <color theme="1"/>
        <rFont val="メイリオ"/>
        <family val="3"/>
        <charset val="128"/>
      </rPr>
      <t xml:space="preserve"> $.承認者リスト</t>
    </r>
    <phoneticPr fontId="1"/>
  </si>
  <si>
    <r>
      <rPr>
        <b/>
        <sz val="11"/>
        <color theme="1"/>
        <rFont val="メイリオ"/>
        <family val="3"/>
        <charset val="128"/>
      </rPr>
      <t>return</t>
    </r>
    <r>
      <rPr>
        <sz val="11"/>
        <color theme="1"/>
        <rFont val="メイリオ"/>
        <family val="3"/>
        <charset val="128"/>
      </rPr>
      <t xml:space="preserve">  基準者リスト： </t>
    </r>
    <r>
      <rPr>
        <b/>
        <sz val="11"/>
        <color theme="1"/>
        <rFont val="メイリオ"/>
        <family val="3"/>
        <charset val="128"/>
      </rPr>
      <t>anyMatch</t>
    </r>
    <r>
      <rPr>
        <sz val="11"/>
        <color theme="1"/>
        <rFont val="メイリオ"/>
        <family val="3"/>
        <charset val="128"/>
      </rPr>
      <t xml:space="preserve"> $承認者リスト.含む($)</t>
    </r>
    <rPh sb="33" eb="34">
      <t>フク</t>
    </rPh>
    <phoneticPr fontId="1"/>
  </si>
  <si>
    <r>
      <rPr>
        <b/>
        <sz val="11"/>
        <color theme="1"/>
        <rFont val="メイリオ"/>
        <family val="3"/>
        <charset val="128"/>
      </rPr>
      <t>return</t>
    </r>
    <r>
      <rPr>
        <sz val="11"/>
        <color theme="1"/>
        <rFont val="メイリオ"/>
        <family val="3"/>
        <charset val="128"/>
      </rPr>
      <t xml:space="preserve"> $承認対象者 </t>
    </r>
    <phoneticPr fontId="1"/>
  </si>
  <si>
    <t>$代行承認 = require.代行承認を取得する(会社ID, 基準者, 年月日#今日(), 年月日#今日())</t>
    <rPh sb="21" eb="23">
      <t>シュトク</t>
    </rPh>
    <rPh sb="26" eb="28">
      <t>カイシャ</t>
    </rPh>
    <rPh sb="32" eb="35">
      <t>キジュンシャ</t>
    </rPh>
    <rPh sb="37" eb="40">
      <t>ネンゲツビ</t>
    </rPh>
    <rPh sb="41" eb="43">
      <t>キョウ</t>
    </rPh>
    <phoneticPr fontId="1"/>
  </si>
  <si>
    <r>
      <t>$基準者リスト = $代行承認：</t>
    </r>
    <r>
      <rPr>
        <b/>
        <sz val="11"/>
        <color theme="1"/>
        <rFont val="メイリオ"/>
        <family val="3"/>
        <charset val="128"/>
      </rPr>
      <t>map</t>
    </r>
    <r>
      <rPr>
        <sz val="11"/>
        <color theme="1"/>
        <rFont val="メイリオ"/>
        <family val="3"/>
        <charset val="128"/>
      </rPr>
      <t xml:space="preserve"> $.代行依頼者</t>
    </r>
    <rPh sb="1" eb="4">
      <t>キジュンシャ</t>
    </rPh>
    <phoneticPr fontId="1"/>
  </si>
  <si>
    <t>$基準者リスト.追加(基準者)</t>
    <rPh sb="8" eb="10">
      <t>ツイカ</t>
    </rPh>
    <rPh sb="11" eb="14">
      <t>キジュンシャ</t>
    </rPh>
    <phoneticPr fontId="1"/>
  </si>
  <si>
    <r>
      <rPr>
        <b/>
        <sz val="11"/>
        <color theme="1"/>
        <rFont val="メイリオ"/>
        <family val="3"/>
        <charset val="128"/>
      </rPr>
      <t>map</t>
    </r>
    <r>
      <rPr>
        <sz val="11"/>
        <color theme="1"/>
        <rFont val="メイリオ"/>
        <family val="3"/>
        <charset val="128"/>
      </rPr>
      <t xml:space="preserve"> $.対象者</t>
    </r>
    <phoneticPr fontId="1"/>
  </si>
  <si>
    <r>
      <rPr>
        <b/>
        <sz val="11"/>
        <color theme="1"/>
        <rFont val="メイリオ"/>
        <family val="3"/>
        <charset val="128"/>
      </rPr>
      <t>if</t>
    </r>
    <r>
      <rPr>
        <sz val="11"/>
        <color theme="1"/>
        <rFont val="メイリオ"/>
        <family val="3"/>
        <charset val="128"/>
      </rPr>
      <t xml:space="preserve"> [prv-1] 基準者が承認者として設定されているか($.承認フェーズ, $基準者リスト)</t>
    </r>
    <phoneticPr fontId="1"/>
  </si>
  <si>
    <t>$所属社員 = require.職場の所属社員を取得する(職場リスト, 期間)</t>
    <rPh sb="1" eb="5">
      <t>ショゾクシャイン</t>
    </rPh>
    <rPh sb="16" eb="18">
      <t>ショクバ</t>
    </rPh>
    <rPh sb="19" eb="23">
      <t>ショゾクシャイン</t>
    </rPh>
    <rPh sb="24" eb="26">
      <t>シュトク</t>
    </rPh>
    <rPh sb="29" eb="31">
      <t>ショクバ</t>
    </rPh>
    <rPh sb="36" eb="38">
      <t>キカン</t>
    </rPh>
    <phoneticPr fontId="1"/>
  </si>
  <si>
    <r>
      <rPr>
        <b/>
        <sz val="11"/>
        <color theme="1"/>
        <rFont val="メイリオ"/>
        <family val="3"/>
        <charset val="128"/>
      </rPr>
      <t>if</t>
    </r>
    <r>
      <rPr>
        <sz val="11"/>
        <color theme="1"/>
        <rFont val="メイリオ"/>
        <family val="3"/>
        <charset val="128"/>
      </rPr>
      <t xml:space="preserve"> $所属社員.isEmpty</t>
    </r>
    <rPh sb="4" eb="8">
      <t>ショゾクシャイン</t>
    </rPh>
    <phoneticPr fontId="1"/>
  </si>
  <si>
    <r>
      <rPr>
        <b/>
        <sz val="11"/>
        <color theme="1"/>
        <rFont val="メイリオ"/>
        <family val="3"/>
        <charset val="128"/>
      </rPr>
      <t>return</t>
    </r>
    <r>
      <rPr>
        <sz val="11"/>
        <color theme="1"/>
        <rFont val="メイリオ"/>
        <family val="3"/>
        <charset val="128"/>
      </rPr>
      <t xml:space="preserve"> List.Empty</t>
    </r>
    <phoneticPr fontId="1"/>
  </si>
  <si>
    <t>[1] 取得する</t>
    <rPh sb="4" eb="6">
      <t>シュトク</t>
    </rPh>
    <phoneticPr fontId="1"/>
  </si>
  <si>
    <t>require</t>
    <phoneticPr fontId="1"/>
  </si>
  <si>
    <t>@Require</t>
    <phoneticPr fontId="1"/>
  </si>
  <si>
    <t>基準者</t>
    <rPh sb="0" eb="3">
      <t>キジュンシャ</t>
    </rPh>
    <phoneticPr fontId="1"/>
  </si>
  <si>
    <t>社員ID</t>
    <rPh sb="0" eb="2">
      <t>シャイン</t>
    </rPh>
    <phoneticPr fontId="1"/>
  </si>
  <si>
    <t>職場リスト</t>
    <rPh sb="0" eb="2">
      <t>ショクバ</t>
    </rPh>
    <phoneticPr fontId="1"/>
  </si>
  <si>
    <t>List&lt;職場ID&gt;</t>
    <rPh sb="5" eb="7">
      <t>ショクバ</t>
    </rPh>
    <phoneticPr fontId="1"/>
  </si>
  <si>
    <t>期間</t>
    <rPh sb="0" eb="2">
      <t>キカン</t>
    </rPh>
    <phoneticPr fontId="1"/>
  </si>
  <si>
    <t>承認対象者</t>
    <rPh sb="0" eb="5">
      <t>ショウニンタイショウシャ</t>
    </rPh>
    <phoneticPr fontId="1"/>
  </si>
  <si>
    <t>トワン</t>
    <phoneticPr fontId="13"/>
  </si>
  <si>
    <t>説明:指定職場に所属している、基準者から見ての承認対象者を取得する</t>
    <rPh sb="0" eb="2">
      <t>セツメイ</t>
    </rPh>
    <rPh sb="3" eb="5">
      <t>シテイ</t>
    </rPh>
    <rPh sb="5" eb="7">
      <t>ショクバ</t>
    </rPh>
    <rPh sb="8" eb="10">
      <t>ショゾク</t>
    </rPh>
    <rPh sb="23" eb="25">
      <t>ショウニン</t>
    </rPh>
    <rPh sb="25" eb="28">
      <t>タイショウシャ</t>
    </rPh>
    <rPh sb="29" eb="31">
      <t>シュトク</t>
    </rPh>
    <phoneticPr fontId="1"/>
  </si>
  <si>
    <t>指定職場に所属している、基準者から見ての承認対象者を取得する</t>
  </si>
  <si>
    <t>会社ID</t>
    <rPh sb="0" eb="2">
      <t>カイシャ</t>
    </rPh>
    <phoneticPr fontId="1"/>
  </si>
  <si>
    <t>ルート種類</t>
    <rPh sb="3" eb="5">
      <t>シュルイ</t>
    </rPh>
    <phoneticPr fontId="1"/>
  </si>
  <si>
    <t>実績確認ルート種類</t>
    <rPh sb="0" eb="2">
      <t>ジッセキ</t>
    </rPh>
    <rPh sb="2" eb="4">
      <t>カクニン</t>
    </rPh>
    <rPh sb="7" eb="9">
      <t>シュルイ</t>
    </rPh>
    <phoneticPr fontId="1"/>
  </si>
  <si>
    <t>$中間データ = require.承認ルート中間データを取得する($所属社員, 期間, ルート種類)</t>
    <rPh sb="28" eb="30">
      <t>シュトク</t>
    </rPh>
    <rPh sb="34" eb="38">
      <t>ショゾクシャイン</t>
    </rPh>
    <rPh sb="40" eb="42">
      <t>キカン</t>
    </rPh>
    <phoneticPr fontId="1"/>
  </si>
  <si>
    <t>ver2</t>
    <phoneticPr fontId="1"/>
  </si>
  <si>
    <t>ver2</t>
    <phoneticPr fontId="13"/>
  </si>
  <si>
    <t>指定職場から承認対象者を取得する</t>
    <phoneticPr fontId="13"/>
  </si>
  <si>
    <t>メタウォーターカスタマイズ対応</t>
    <rPh sb="13" eb="15">
      <t>タイオウ</t>
    </rPh>
    <phoneticPr fontId="13"/>
  </si>
  <si>
    <t>[1]パラメータにルート種類を追加</t>
    <rPh sb="12" eb="14">
      <t>シュルイ</t>
    </rPh>
    <rPh sb="15" eb="17">
      <t>ツイカ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</si>
</sst>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u/>
      <sz val="11"/>
      <color theme="10"/>
      <name val="メイリオ"/>
      <family val="3"/>
      <charset val="128"/>
    </font>
    <font>
      <b/>
      <i/>
      <sz val="11"/>
      <color theme="1"/>
      <name val="メイリオ"/>
      <family val="3"/>
      <charset val="128"/>
    </font>
    <font>
      <u/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color theme="1"/>
      <name val="Calibri"/>
      <family val="3"/>
      <charset val="163"/>
    </font>
    <font>
      <sz val="11"/>
      <color theme="0" tint="-0.499984740745262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/>
    <xf numFmtId="0" fontId="12" fillId="0" borderId="0">
      <alignment vertical="center"/>
    </xf>
  </cellStyleXfs>
  <cellXfs count="69">
    <xf numFmtId="0" fontId="0" fillId="0" borderId="0" xfId="0">
      <alignment vertical="center"/>
    </xf>
    <xf numFmtId="49" fontId="5" fillId="3" borderId="5" xfId="0" applyNumberFormat="1" applyFont="1" applyFill="1" applyBorder="1">
      <alignment vertical="center"/>
    </xf>
    <xf numFmtId="49" fontId="5" fillId="3" borderId="1" xfId="0" applyNumberFormat="1" applyFont="1" applyFill="1" applyBorder="1">
      <alignment vertical="center"/>
    </xf>
    <xf numFmtId="49" fontId="5" fillId="3" borderId="6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0" xfId="0" applyFont="1">
      <alignment vertical="center"/>
    </xf>
    <xf numFmtId="0" fontId="5" fillId="0" borderId="1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49" fontId="10" fillId="0" borderId="0" xfId="0" applyNumberFormat="1" applyFont="1">
      <alignment vertical="center"/>
    </xf>
    <xf numFmtId="49" fontId="9" fillId="0" borderId="0" xfId="1" applyNumberFormat="1" applyFill="1" applyBorder="1">
      <alignment vertical="center"/>
    </xf>
    <xf numFmtId="49" fontId="11" fillId="0" borderId="0" xfId="0" applyNumberFormat="1" applyFont="1">
      <alignment vertical="center"/>
    </xf>
    <xf numFmtId="0" fontId="12" fillId="0" borderId="0" xfId="3">
      <alignment vertical="center"/>
    </xf>
    <xf numFmtId="49" fontId="18" fillId="0" borderId="0" xfId="1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2" borderId="11" xfId="0" applyNumberFormat="1" applyFont="1" applyFill="1" applyBorder="1">
      <alignment vertical="center"/>
    </xf>
    <xf numFmtId="49" fontId="5" fillId="2" borderId="0" xfId="0" applyNumberFormat="1" applyFont="1" applyFill="1">
      <alignment vertical="center"/>
    </xf>
    <xf numFmtId="49" fontId="5" fillId="2" borderId="12" xfId="0" applyNumberFormat="1" applyFont="1" applyFill="1" applyBorder="1">
      <alignment vertical="center"/>
    </xf>
    <xf numFmtId="0" fontId="8" fillId="5" borderId="5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5" borderId="6" xfId="0" applyFont="1" applyFill="1" applyBorder="1">
      <alignment vertical="center"/>
    </xf>
    <xf numFmtId="49" fontId="5" fillId="0" borderId="0" xfId="0" applyNumberFormat="1" applyFont="1">
      <alignment vertical="center"/>
    </xf>
    <xf numFmtId="49" fontId="5" fillId="2" borderId="8" xfId="0" applyNumberFormat="1" applyFont="1" applyFill="1" applyBorder="1">
      <alignment vertical="center"/>
    </xf>
    <xf numFmtId="49" fontId="5" fillId="2" borderId="9" xfId="0" applyNumberFormat="1" applyFont="1" applyFill="1" applyBorder="1">
      <alignment vertical="center"/>
    </xf>
    <xf numFmtId="49" fontId="5" fillId="2" borderId="10" xfId="0" applyNumberFormat="1" applyFont="1" applyFill="1" applyBorder="1">
      <alignment vertical="center"/>
    </xf>
    <xf numFmtId="49" fontId="5" fillId="0" borderId="5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49" fontId="5" fillId="0" borderId="6" xfId="0" applyNumberFormat="1" applyFont="1" applyBorder="1">
      <alignment vertical="center"/>
    </xf>
    <xf numFmtId="49" fontId="5" fillId="2" borderId="3" xfId="0" applyNumberFormat="1" applyFont="1" applyFill="1" applyBorder="1">
      <alignment vertical="center"/>
    </xf>
    <xf numFmtId="49" fontId="5" fillId="2" borderId="2" xfId="0" applyNumberFormat="1" applyFont="1" applyFill="1" applyBorder="1">
      <alignment vertical="center"/>
    </xf>
    <xf numFmtId="49" fontId="5" fillId="2" borderId="4" xfId="0" applyNumberFormat="1" applyFont="1" applyFill="1" applyBorder="1">
      <alignment vertical="center"/>
    </xf>
    <xf numFmtId="49" fontId="5" fillId="2" borderId="5" xfId="0" applyNumberFormat="1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49" fontId="5" fillId="2" borderId="6" xfId="0" applyNumberFormat="1" applyFont="1" applyFill="1" applyBorder="1">
      <alignment vertical="center"/>
    </xf>
    <xf numFmtId="0" fontId="12" fillId="4" borderId="13" xfId="3" applyFill="1" applyBorder="1" applyAlignment="1">
      <alignment horizontal="center" vertical="center"/>
    </xf>
    <xf numFmtId="49" fontId="14" fillId="0" borderId="13" xfId="3" applyNumberFormat="1" applyFont="1" applyBorder="1" applyAlignment="1">
      <alignment horizontal="center" vertical="center"/>
    </xf>
    <xf numFmtId="0" fontId="14" fillId="0" borderId="13" xfId="3" applyFont="1" applyBorder="1" applyAlignment="1">
      <alignment horizontal="center" vertical="center"/>
    </xf>
    <xf numFmtId="14" fontId="12" fillId="0" borderId="13" xfId="3" applyNumberFormat="1" applyBorder="1" applyAlignment="1">
      <alignment horizontal="left" vertical="center"/>
    </xf>
    <xf numFmtId="0" fontId="12" fillId="0" borderId="13" xfId="3" applyBorder="1" applyAlignment="1">
      <alignment horizontal="left" vertical="center"/>
    </xf>
    <xf numFmtId="0" fontId="12" fillId="0" borderId="13" xfId="3" applyBorder="1">
      <alignment vertical="center"/>
    </xf>
    <xf numFmtId="0" fontId="12" fillId="0" borderId="5" xfId="3" applyBorder="1">
      <alignment vertical="center"/>
    </xf>
    <xf numFmtId="0" fontId="0" fillId="0" borderId="1" xfId="0" applyBorder="1">
      <alignment vertical="center"/>
    </xf>
    <xf numFmtId="0" fontId="0" fillId="0" borderId="14" xfId="0" applyBorder="1">
      <alignment vertical="center"/>
    </xf>
    <xf numFmtId="14" fontId="12" fillId="0" borderId="6" xfId="3" applyNumberFormat="1" applyBorder="1">
      <alignment vertical="center"/>
    </xf>
    <xf numFmtId="0" fontId="12" fillId="0" borderId="7" xfId="3" applyBorder="1">
      <alignment vertical="center"/>
    </xf>
    <xf numFmtId="0" fontId="15" fillId="6" borderId="5" xfId="3" applyFont="1" applyFill="1" applyBorder="1">
      <alignment vertical="center"/>
    </xf>
    <xf numFmtId="0" fontId="16" fillId="6" borderId="1" xfId="0" applyFont="1" applyFill="1" applyBorder="1">
      <alignment vertical="center"/>
    </xf>
    <xf numFmtId="0" fontId="16" fillId="6" borderId="14" xfId="0" applyFont="1" applyFill="1" applyBorder="1">
      <alignment vertical="center"/>
    </xf>
    <xf numFmtId="0" fontId="12" fillId="4" borderId="6" xfId="3" applyFill="1" applyBorder="1">
      <alignment vertical="center"/>
    </xf>
    <xf numFmtId="0" fontId="12" fillId="4" borderId="7" xfId="3" applyFill="1" applyBorder="1">
      <alignment vertical="center"/>
    </xf>
    <xf numFmtId="0" fontId="12" fillId="0" borderId="1" xfId="3" applyBorder="1">
      <alignment vertical="center"/>
    </xf>
    <xf numFmtId="0" fontId="0" fillId="0" borderId="6" xfId="0" applyBorder="1">
      <alignment vertical="center"/>
    </xf>
    <xf numFmtId="14" fontId="12" fillId="0" borderId="5" xfId="3" applyNumberFormat="1" applyBorder="1">
      <alignment vertical="center"/>
    </xf>
    <xf numFmtId="0" fontId="12" fillId="4" borderId="5" xfId="3" applyFill="1" applyBorder="1">
      <alignment vertical="center"/>
    </xf>
    <xf numFmtId="0" fontId="12" fillId="4" borderId="1" xfId="3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12" fillId="0" borderId="7" xfId="3" applyBorder="1" applyAlignment="1">
      <alignment vertical="center" wrapText="1"/>
    </xf>
    <xf numFmtId="14" fontId="12" fillId="0" borderId="1" xfId="3" applyNumberFormat="1" applyBorder="1">
      <alignment vertical="center"/>
    </xf>
    <xf numFmtId="0" fontId="12" fillId="0" borderId="6" xfId="3" applyBorder="1">
      <alignment vertical="center"/>
    </xf>
  </cellXfs>
  <cellStyles count="4">
    <cellStyle name="ハイパーリンク" xfId="1" builtinId="8" customBuiltin="1"/>
    <cellStyle name="修正履歴" xfId="3" xr:uid="{00000000-0005-0000-0000-000001000000}"/>
    <cellStyle name="標準" xfId="0" builtinId="0" customBuiltin="1"/>
    <cellStyle name="標準 10" xfId="2" xr:uid="{00000000-0005-0000-0000-000003000000}"/>
  </cellStyles>
  <dxfs count="6">
    <dxf>
      <fill>
        <patternFill>
          <bgColor rgb="FFBEC4EE"/>
        </patternFill>
      </fill>
    </dxf>
    <dxf>
      <fill>
        <patternFill>
          <bgColor rgb="FFFBCFC1"/>
        </patternFill>
      </fill>
    </dxf>
    <dxf>
      <fill>
        <patternFill>
          <bgColor rgb="FFECF1A9"/>
        </patternFill>
      </fill>
    </dxf>
    <dxf>
      <fill>
        <patternFill>
          <bgColor rgb="FFE4BEEC"/>
        </patternFill>
      </fill>
    </dxf>
    <dxf>
      <fill>
        <patternFill>
          <bgColor rgb="FF98D4A3"/>
        </patternFill>
      </fill>
    </dxf>
    <dxf>
      <fill>
        <patternFill>
          <bgColor rgb="FFEED0B0"/>
        </patternFill>
      </fill>
    </dxf>
  </dxfs>
  <tableStyles count="0" defaultTableStyle="TableStyleMedium2" defaultPivotStyle="PivotStyleLight16"/>
  <colors>
    <mruColors>
      <color rgb="FFCCFFFF"/>
      <color rgb="FFFFE699"/>
      <color rgb="FF98D4A3"/>
      <color rgb="FFBEC4EE"/>
      <color rgb="FFE4BEEC"/>
      <color rgb="FFECF1A9"/>
      <color rgb="FFE7ED93"/>
      <color rgb="FFFBC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9675;&#9675;&#12524;&#12509;&#12472;&#12488;&#12522;" TargetMode="External"/><Relationship Id="rId2" Type="http://schemas.openxmlformats.org/officeDocument/2006/relationships/hyperlink" Target="&#9675;&#9675;&#12524;&#12509;&#12472;&#12488;&#12522;" TargetMode="External"/><Relationship Id="rId1" Type="http://schemas.openxmlformats.org/officeDocument/2006/relationships/hyperlink" Target="&#9675;&#9675;&#12524;&#12509;&#12472;&#12488;&#12522;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88"/>
  <sheetViews>
    <sheetView showGridLines="0" topLeftCell="A19" zoomScale="85" zoomScaleNormal="85" zoomScaleSheetLayoutView="85" workbookViewId="0">
      <selection activeCell="A22" sqref="A22:XFD22"/>
    </sheetView>
  </sheetViews>
  <sheetFormatPr defaultColWidth="3.6640625" defaultRowHeight="18.75" customHeight="1" x14ac:dyDescent="0.45"/>
  <cols>
    <col min="1" max="1" width="3.109375" style="4" customWidth="1"/>
    <col min="2" max="2" width="3.6640625" style="4" customWidth="1"/>
    <col min="3" max="16384" width="3.6640625" style="4"/>
  </cols>
  <sheetData>
    <row r="2" spans="2:26" ht="18.75" customHeight="1" x14ac:dyDescent="0.45">
      <c r="B2" s="5" t="s">
        <v>29</v>
      </c>
    </row>
    <row r="3" spans="2:26" ht="18.75" customHeight="1" x14ac:dyDescent="0.45">
      <c r="B3" s="6" t="s">
        <v>28</v>
      </c>
    </row>
    <row r="5" spans="2:26" ht="18.75" customHeight="1" x14ac:dyDescent="0.45">
      <c r="B5" s="7" t="s">
        <v>0</v>
      </c>
      <c r="E5" s="7" t="s">
        <v>3</v>
      </c>
    </row>
    <row r="6" spans="2:26" ht="18.75" customHeight="1" x14ac:dyDescent="0.45">
      <c r="B6" s="7"/>
      <c r="E6" s="7"/>
    </row>
    <row r="7" spans="2:26" ht="18.75" customHeight="1" x14ac:dyDescent="0.45">
      <c r="B7" s="7"/>
      <c r="C7" s="4" t="s">
        <v>70</v>
      </c>
      <c r="E7" s="7"/>
    </row>
    <row r="8" spans="2:26" ht="18.75" customHeight="1" x14ac:dyDescent="0.45">
      <c r="B8" s="7"/>
      <c r="E8" s="7"/>
    </row>
    <row r="9" spans="2:26" ht="18.75" customHeight="1" x14ac:dyDescent="0.45">
      <c r="C9" s="8" t="str">
        <f>C15</f>
        <v>[1] 取得する</v>
      </c>
    </row>
    <row r="10" spans="2:26" ht="18.75" customHeight="1" x14ac:dyDescent="0.45">
      <c r="C10" s="8" t="str">
        <f>C53</f>
        <v>[prv-1] 基準者が承認者として設定されているか</v>
      </c>
    </row>
    <row r="13" spans="2:26" ht="18.75" customHeight="1" x14ac:dyDescent="0.45">
      <c r="B13" s="7" t="s">
        <v>6</v>
      </c>
    </row>
    <row r="14" spans="2:26" ht="18.75" customHeight="1" x14ac:dyDescent="0.45">
      <c r="B14" s="7"/>
    </row>
    <row r="15" spans="2:26" ht="18.75" customHeight="1" x14ac:dyDescent="0.45">
      <c r="B15" s="7"/>
      <c r="C15" s="27" t="s">
        <v>59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</row>
    <row r="16" spans="2:26" ht="18.75" customHeight="1" x14ac:dyDescent="0.45">
      <c r="B16" s="7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</row>
    <row r="17" spans="2:28" ht="18.75" customHeight="1" x14ac:dyDescent="0.45">
      <c r="B17" s="7"/>
      <c r="C17" s="12"/>
      <c r="D17" s="4" t="s">
        <v>69</v>
      </c>
      <c r="Z17" s="14"/>
    </row>
    <row r="18" spans="2:28" ht="18.75" customHeight="1" x14ac:dyDescent="0.45">
      <c r="B18" s="7"/>
      <c r="C18" s="12"/>
      <c r="Z18" s="14"/>
    </row>
    <row r="19" spans="2:28" ht="18.75" customHeight="1" x14ac:dyDescent="0.45">
      <c r="B19" s="7"/>
      <c r="C19" s="12"/>
      <c r="D19" s="30"/>
      <c r="E19" s="30"/>
      <c r="F19" s="30"/>
      <c r="G19" s="30"/>
      <c r="H19" s="30"/>
      <c r="I19" s="1" t="s">
        <v>4</v>
      </c>
      <c r="J19" s="2"/>
      <c r="K19" s="2"/>
      <c r="L19" s="2"/>
      <c r="M19" s="2"/>
      <c r="N19" s="2"/>
      <c r="O19" s="3"/>
      <c r="P19" s="1" t="s">
        <v>5</v>
      </c>
      <c r="Q19" s="2"/>
      <c r="R19" s="2"/>
      <c r="S19" s="2"/>
      <c r="T19" s="2"/>
      <c r="U19" s="2"/>
      <c r="V19" s="2"/>
      <c r="W19" s="2"/>
      <c r="X19" s="2"/>
      <c r="Y19" s="3"/>
      <c r="Z19" s="14"/>
    </row>
    <row r="20" spans="2:28" ht="18.75" customHeight="1" x14ac:dyDescent="0.45">
      <c r="B20" s="7"/>
      <c r="C20" s="12"/>
      <c r="D20" s="31" t="s">
        <v>1</v>
      </c>
      <c r="E20" s="32"/>
      <c r="F20" s="32"/>
      <c r="G20" s="32"/>
      <c r="H20" s="33"/>
      <c r="I20" s="34" t="s">
        <v>60</v>
      </c>
      <c r="J20" s="35"/>
      <c r="K20" s="35"/>
      <c r="L20" s="35"/>
      <c r="M20" s="35"/>
      <c r="N20" s="35"/>
      <c r="O20" s="36"/>
      <c r="P20" s="34" t="s">
        <v>61</v>
      </c>
      <c r="Q20" s="35"/>
      <c r="R20" s="35"/>
      <c r="S20" s="35"/>
      <c r="T20" s="35"/>
      <c r="U20" s="35"/>
      <c r="V20" s="35"/>
      <c r="W20" s="35"/>
      <c r="X20" s="35"/>
      <c r="Y20" s="36"/>
      <c r="Z20" s="14"/>
    </row>
    <row r="21" spans="2:28" ht="18.75" customHeight="1" x14ac:dyDescent="0.45">
      <c r="B21" s="7"/>
      <c r="C21" s="12"/>
      <c r="D21" s="24"/>
      <c r="E21" s="25"/>
      <c r="F21" s="25"/>
      <c r="G21" s="25"/>
      <c r="H21" s="26"/>
      <c r="I21" s="34" t="s">
        <v>71</v>
      </c>
      <c r="J21" s="35"/>
      <c r="K21" s="35"/>
      <c r="L21" s="35"/>
      <c r="M21" s="35"/>
      <c r="N21" s="35"/>
      <c r="O21" s="36"/>
      <c r="P21" s="34" t="s">
        <v>71</v>
      </c>
      <c r="Q21" s="35"/>
      <c r="R21" s="35"/>
      <c r="S21" s="35"/>
      <c r="T21" s="35"/>
      <c r="U21" s="35"/>
      <c r="V21" s="35"/>
      <c r="W21" s="35"/>
      <c r="X21" s="35"/>
      <c r="Y21" s="36"/>
      <c r="Z21" s="14"/>
    </row>
    <row r="22" spans="2:28" ht="18.75" customHeight="1" x14ac:dyDescent="0.45">
      <c r="B22" s="7"/>
      <c r="C22" s="12"/>
      <c r="D22" s="24"/>
      <c r="E22" s="25"/>
      <c r="F22" s="25"/>
      <c r="G22" s="25"/>
      <c r="H22" s="26"/>
      <c r="I22" s="34" t="s">
        <v>72</v>
      </c>
      <c r="J22" s="35"/>
      <c r="K22" s="35"/>
      <c r="L22" s="35"/>
      <c r="M22" s="35"/>
      <c r="N22" s="35"/>
      <c r="O22" s="36"/>
      <c r="P22" s="34" t="s">
        <v>73</v>
      </c>
      <c r="Q22" s="35"/>
      <c r="R22" s="35"/>
      <c r="S22" s="35"/>
      <c r="T22" s="35"/>
      <c r="U22" s="35"/>
      <c r="V22" s="35"/>
      <c r="W22" s="35"/>
      <c r="X22" s="35"/>
      <c r="Y22" s="36"/>
      <c r="Z22" s="14"/>
      <c r="AB22" s="4" t="s">
        <v>75</v>
      </c>
    </row>
    <row r="23" spans="2:28" ht="18.75" customHeight="1" x14ac:dyDescent="0.45">
      <c r="B23" s="7"/>
      <c r="C23" s="12"/>
      <c r="D23" s="24"/>
      <c r="E23" s="25"/>
      <c r="F23" s="25"/>
      <c r="G23" s="25"/>
      <c r="H23" s="26"/>
      <c r="I23" s="34" t="s">
        <v>62</v>
      </c>
      <c r="J23" s="35"/>
      <c r="K23" s="35"/>
      <c r="L23" s="35"/>
      <c r="M23" s="35"/>
      <c r="N23" s="35"/>
      <c r="O23" s="36"/>
      <c r="P23" s="34" t="s">
        <v>63</v>
      </c>
      <c r="Q23" s="35"/>
      <c r="R23" s="35"/>
      <c r="S23" s="35"/>
      <c r="T23" s="35"/>
      <c r="U23" s="35"/>
      <c r="V23" s="35"/>
      <c r="W23" s="35"/>
      <c r="X23" s="35"/>
      <c r="Y23" s="36"/>
      <c r="Z23" s="14"/>
    </row>
    <row r="24" spans="2:28" ht="18.75" customHeight="1" x14ac:dyDescent="0.45">
      <c r="B24" s="7"/>
      <c r="C24" s="12"/>
      <c r="D24" s="24"/>
      <c r="E24" s="25"/>
      <c r="F24" s="25"/>
      <c r="G24" s="25"/>
      <c r="H24" s="26"/>
      <c r="I24" s="34" t="s">
        <v>64</v>
      </c>
      <c r="J24" s="35"/>
      <c r="K24" s="35"/>
      <c r="L24" s="35"/>
      <c r="M24" s="35"/>
      <c r="N24" s="35"/>
      <c r="O24" s="36"/>
      <c r="P24" s="34" t="s">
        <v>65</v>
      </c>
      <c r="Q24" s="35"/>
      <c r="R24" s="35"/>
      <c r="S24" s="35"/>
      <c r="T24" s="35"/>
      <c r="U24" s="35"/>
      <c r="V24" s="35"/>
      <c r="W24" s="35"/>
      <c r="X24" s="35"/>
      <c r="Y24" s="36"/>
      <c r="Z24" s="14"/>
    </row>
    <row r="25" spans="2:28" ht="18.75" customHeight="1" x14ac:dyDescent="0.45">
      <c r="B25" s="7"/>
      <c r="C25" s="12"/>
      <c r="D25" s="37"/>
      <c r="E25" s="38"/>
      <c r="F25" s="38"/>
      <c r="G25" s="38"/>
      <c r="H25" s="39"/>
      <c r="I25" s="34" t="s">
        <v>66</v>
      </c>
      <c r="J25" s="35"/>
      <c r="K25" s="35"/>
      <c r="L25" s="35"/>
      <c r="M25" s="35"/>
      <c r="N25" s="35"/>
      <c r="O25" s="36"/>
      <c r="P25" s="34" t="s">
        <v>66</v>
      </c>
      <c r="Q25" s="35"/>
      <c r="R25" s="35"/>
      <c r="S25" s="35"/>
      <c r="T25" s="35"/>
      <c r="U25" s="35"/>
      <c r="V25" s="35"/>
      <c r="W25" s="35"/>
      <c r="X25" s="35"/>
      <c r="Y25" s="36"/>
      <c r="Z25" s="14"/>
    </row>
    <row r="26" spans="2:28" ht="18.75" customHeight="1" x14ac:dyDescent="0.45">
      <c r="B26" s="7"/>
      <c r="C26" s="12"/>
      <c r="D26" s="40" t="s">
        <v>2</v>
      </c>
      <c r="E26" s="41"/>
      <c r="F26" s="41"/>
      <c r="G26" s="41"/>
      <c r="H26" s="42"/>
      <c r="I26" s="34" t="s">
        <v>67</v>
      </c>
      <c r="J26" s="35"/>
      <c r="K26" s="35"/>
      <c r="L26" s="35"/>
      <c r="M26" s="35"/>
      <c r="N26" s="35"/>
      <c r="O26" s="36"/>
      <c r="P26" s="34" t="s">
        <v>32</v>
      </c>
      <c r="Q26" s="35"/>
      <c r="R26" s="35"/>
      <c r="S26" s="35"/>
      <c r="T26" s="35"/>
      <c r="U26" s="35"/>
      <c r="V26" s="35"/>
      <c r="W26" s="35"/>
      <c r="X26" s="35"/>
      <c r="Y26" s="36"/>
      <c r="Z26" s="14"/>
    </row>
    <row r="27" spans="2:28" ht="18.75" customHeight="1" x14ac:dyDescent="0.45">
      <c r="B27" s="7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</row>
    <row r="28" spans="2:28" ht="18.75" customHeight="1" x14ac:dyDescent="0.45">
      <c r="B28" s="7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</row>
    <row r="29" spans="2:28" ht="18.75" customHeight="1" x14ac:dyDescent="0.45">
      <c r="B29" s="7"/>
      <c r="C29" s="12"/>
      <c r="D29" s="13" t="s">
        <v>56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</row>
    <row r="30" spans="2:28" ht="18.75" customHeight="1" x14ac:dyDescent="0.45">
      <c r="B30" s="7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</row>
    <row r="31" spans="2:28" ht="18.75" customHeight="1" x14ac:dyDescent="0.45">
      <c r="B31" s="7"/>
      <c r="C31" s="12"/>
      <c r="D31" t="s">
        <v>57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</row>
    <row r="32" spans="2:28" ht="18.75" customHeight="1" x14ac:dyDescent="0.45">
      <c r="B32" s="7"/>
      <c r="C32" s="12"/>
      <c r="D32" s="13"/>
      <c r="E32" t="s">
        <v>58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/>
    </row>
    <row r="33" spans="2:28" ht="18.75" customHeight="1" x14ac:dyDescent="0.45">
      <c r="B33" s="7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</row>
    <row r="34" spans="2:28" ht="18.75" customHeight="1" x14ac:dyDescent="0.45">
      <c r="B34" s="7"/>
      <c r="C34" s="12"/>
      <c r="D34" s="13" t="s">
        <v>74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  <c r="AB34" s="4" t="s">
        <v>75</v>
      </c>
    </row>
    <row r="35" spans="2:28" ht="18.75" customHeight="1" x14ac:dyDescent="0.45">
      <c r="B35" s="7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4"/>
    </row>
    <row r="36" spans="2:28" ht="18.75" customHeight="1" x14ac:dyDescent="0.45">
      <c r="B36" s="7"/>
      <c r="C36" s="12"/>
      <c r="D36" s="13" t="s">
        <v>51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4"/>
    </row>
    <row r="37" spans="2:28" ht="18.75" customHeight="1" x14ac:dyDescent="0.45">
      <c r="B37" s="7"/>
      <c r="C37" s="12"/>
      <c r="D37" t="s">
        <v>52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/>
    </row>
    <row r="38" spans="2:28" ht="18.75" customHeight="1" x14ac:dyDescent="0.45">
      <c r="B38" s="7"/>
      <c r="C38" s="12"/>
      <c r="D38" t="s">
        <v>53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4"/>
    </row>
    <row r="39" spans="2:28" ht="18.75" customHeight="1" x14ac:dyDescent="0.45">
      <c r="B39" s="7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/>
    </row>
    <row r="40" spans="2:28" ht="18.75" customHeight="1" x14ac:dyDescent="0.45">
      <c r="B40" s="7"/>
      <c r="C40" s="12"/>
      <c r="D40" s="13" t="s">
        <v>34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/>
    </row>
    <row r="41" spans="2:28" ht="18.75" customHeight="1" x14ac:dyDescent="0.45">
      <c r="B41" s="7"/>
      <c r="C41" s="12"/>
      <c r="D41" s="13"/>
      <c r="G41" s="13"/>
      <c r="H41" t="s">
        <v>55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/>
    </row>
    <row r="42" spans="2:28" ht="18.75" customHeight="1" x14ac:dyDescent="0.45">
      <c r="B42" s="7"/>
      <c r="C42" s="12"/>
      <c r="D42" s="13"/>
      <c r="E42" s="13"/>
      <c r="H42" s="13"/>
      <c r="I42" t="s">
        <v>54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/>
    </row>
    <row r="43" spans="2:28" ht="18.75" customHeight="1" x14ac:dyDescent="0.45">
      <c r="B43" s="7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/>
    </row>
    <row r="44" spans="2:28" ht="18.75" customHeight="1" x14ac:dyDescent="0.45">
      <c r="B44" s="7"/>
      <c r="C44" s="12"/>
      <c r="D44" t="s">
        <v>50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/>
    </row>
    <row r="45" spans="2:28" ht="18.75" customHeight="1" x14ac:dyDescent="0.45">
      <c r="B45" s="7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7"/>
    </row>
    <row r="46" spans="2:28" ht="18.75" customHeight="1" x14ac:dyDescent="0.45">
      <c r="B46" s="7"/>
    </row>
    <row r="47" spans="2:28" ht="18.75" customHeight="1" x14ac:dyDescent="0.45">
      <c r="B47" s="7" t="s">
        <v>7</v>
      </c>
    </row>
    <row r="48" spans="2:28" ht="18.75" customHeight="1" x14ac:dyDescent="0.45">
      <c r="B48" s="7"/>
    </row>
    <row r="49" spans="2:26" ht="18.75" customHeight="1" x14ac:dyDescent="0.45">
      <c r="B49" s="7"/>
    </row>
    <row r="50" spans="2:26" ht="18.75" customHeight="1" x14ac:dyDescent="0.45">
      <c r="B50" s="7"/>
    </row>
    <row r="51" spans="2:26" ht="18.75" customHeight="1" x14ac:dyDescent="0.45">
      <c r="B51" s="7" t="s">
        <v>8</v>
      </c>
    </row>
    <row r="52" spans="2:26" ht="18.75" customHeight="1" x14ac:dyDescent="0.45">
      <c r="B52" s="7"/>
    </row>
    <row r="53" spans="2:26" ht="18.75" customHeight="1" x14ac:dyDescent="0.45">
      <c r="B53" s="7"/>
      <c r="C53" s="27" t="s">
        <v>45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9"/>
    </row>
    <row r="54" spans="2:26" ht="18.75" customHeight="1" x14ac:dyDescent="0.45">
      <c r="B54" s="7"/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1"/>
    </row>
    <row r="55" spans="2:26" ht="18.75" customHeight="1" x14ac:dyDescent="0.45">
      <c r="B55" s="7"/>
      <c r="C55" s="12"/>
      <c r="D55" s="4" t="s">
        <v>46</v>
      </c>
      <c r="Z55" s="14"/>
    </row>
    <row r="56" spans="2:26" ht="18.75" customHeight="1" x14ac:dyDescent="0.45">
      <c r="B56" s="7"/>
      <c r="C56" s="12"/>
      <c r="Z56" s="14"/>
    </row>
    <row r="57" spans="2:26" ht="18.75" customHeight="1" x14ac:dyDescent="0.45">
      <c r="B57" s="7"/>
      <c r="C57" s="12"/>
      <c r="D57" s="30"/>
      <c r="E57" s="30"/>
      <c r="F57" s="30"/>
      <c r="G57" s="30"/>
      <c r="H57" s="30"/>
      <c r="I57" s="1" t="s">
        <v>4</v>
      </c>
      <c r="J57" s="2"/>
      <c r="K57" s="2"/>
      <c r="L57" s="2"/>
      <c r="M57" s="2"/>
      <c r="N57" s="2"/>
      <c r="O57" s="3"/>
      <c r="P57" s="1" t="s">
        <v>5</v>
      </c>
      <c r="Q57" s="2"/>
      <c r="R57" s="2"/>
      <c r="S57" s="2"/>
      <c r="T57" s="2"/>
      <c r="U57" s="2"/>
      <c r="V57" s="2"/>
      <c r="W57" s="2"/>
      <c r="X57" s="2"/>
      <c r="Y57" s="3"/>
      <c r="Z57" s="14"/>
    </row>
    <row r="58" spans="2:26" ht="18.75" customHeight="1" x14ac:dyDescent="0.45">
      <c r="B58" s="7"/>
      <c r="C58" s="12"/>
      <c r="D58" s="31" t="s">
        <v>1</v>
      </c>
      <c r="E58" s="32"/>
      <c r="F58" s="32"/>
      <c r="G58" s="32"/>
      <c r="H58" s="33"/>
      <c r="I58" s="34" t="s">
        <v>31</v>
      </c>
      <c r="J58" s="35"/>
      <c r="K58" s="35"/>
      <c r="L58" s="35"/>
      <c r="M58" s="35"/>
      <c r="N58" s="35"/>
      <c r="O58" s="36"/>
      <c r="P58" s="34" t="s">
        <v>30</v>
      </c>
      <c r="Q58" s="35"/>
      <c r="R58" s="35"/>
      <c r="S58" s="35"/>
      <c r="T58" s="35"/>
      <c r="U58" s="35"/>
      <c r="V58" s="35"/>
      <c r="W58" s="35"/>
      <c r="X58" s="35"/>
      <c r="Y58" s="36"/>
      <c r="Z58" s="14"/>
    </row>
    <row r="59" spans="2:26" ht="18.75" customHeight="1" x14ac:dyDescent="0.45">
      <c r="B59" s="7"/>
      <c r="C59" s="12"/>
      <c r="D59" s="37"/>
      <c r="E59" s="38"/>
      <c r="F59" s="38"/>
      <c r="G59" s="38"/>
      <c r="H59" s="39"/>
      <c r="I59" s="34" t="s">
        <v>33</v>
      </c>
      <c r="J59" s="35"/>
      <c r="K59" s="35"/>
      <c r="L59" s="35"/>
      <c r="M59" s="35"/>
      <c r="N59" s="35"/>
      <c r="O59" s="36"/>
      <c r="P59" s="34" t="s">
        <v>32</v>
      </c>
      <c r="Q59" s="35"/>
      <c r="R59" s="35"/>
      <c r="S59" s="35"/>
      <c r="T59" s="35"/>
      <c r="U59" s="35"/>
      <c r="V59" s="35"/>
      <c r="W59" s="35"/>
      <c r="X59" s="35"/>
      <c r="Y59" s="36"/>
      <c r="Z59" s="14"/>
    </row>
    <row r="60" spans="2:26" ht="18.75" customHeight="1" x14ac:dyDescent="0.45">
      <c r="B60" s="7"/>
      <c r="C60" s="12"/>
      <c r="D60" s="40" t="s">
        <v>2</v>
      </c>
      <c r="E60" s="41"/>
      <c r="F60" s="41"/>
      <c r="G60" s="41"/>
      <c r="H60" s="42"/>
      <c r="I60" s="34"/>
      <c r="J60" s="35"/>
      <c r="K60" s="35"/>
      <c r="L60" s="35"/>
      <c r="M60" s="35"/>
      <c r="N60" s="35"/>
      <c r="O60" s="36"/>
      <c r="P60" s="34" t="s">
        <v>44</v>
      </c>
      <c r="Q60" s="35"/>
      <c r="R60" s="35"/>
      <c r="S60" s="35"/>
      <c r="T60" s="35"/>
      <c r="U60" s="35"/>
      <c r="V60" s="35"/>
      <c r="W60" s="35"/>
      <c r="X60" s="35"/>
      <c r="Y60" s="36"/>
      <c r="Z60" s="14"/>
    </row>
    <row r="61" spans="2:26" ht="18.75" customHeight="1" x14ac:dyDescent="0.45">
      <c r="B61" s="7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7"/>
    </row>
    <row r="62" spans="2:26" ht="18.75" customHeight="1" x14ac:dyDescent="0.45">
      <c r="B62" s="7"/>
      <c r="C62" s="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1"/>
    </row>
    <row r="63" spans="2:26" ht="18.75" customHeight="1" x14ac:dyDescent="0.45">
      <c r="B63" s="7"/>
      <c r="C63" s="12"/>
      <c r="D63" t="s">
        <v>47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/>
    </row>
    <row r="64" spans="2:26" ht="18.75" customHeight="1" x14ac:dyDescent="0.45">
      <c r="B64" s="7"/>
      <c r="C64" s="12"/>
      <c r="D64" s="13"/>
      <c r="E64" s="13"/>
      <c r="F64" s="13"/>
      <c r="G64" s="13"/>
      <c r="J64" s="13"/>
      <c r="L64" t="s">
        <v>48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4"/>
    </row>
    <row r="65" spans="2:28" ht="18.75" customHeight="1" x14ac:dyDescent="0.45">
      <c r="B65" s="7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/>
    </row>
    <row r="66" spans="2:28" ht="18.75" customHeight="1" x14ac:dyDescent="0.45">
      <c r="B66" s="7"/>
      <c r="C66" s="12"/>
      <c r="D66" t="s">
        <v>49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4"/>
    </row>
    <row r="67" spans="2:28" ht="18.75" customHeight="1" x14ac:dyDescent="0.45">
      <c r="B67" s="7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7"/>
    </row>
    <row r="68" spans="2:28" ht="18.75" customHeight="1" x14ac:dyDescent="0.45">
      <c r="B68" s="18"/>
    </row>
    <row r="69" spans="2:28" ht="18.75" customHeight="1" x14ac:dyDescent="0.45">
      <c r="B69" s="7" t="s">
        <v>9</v>
      </c>
    </row>
    <row r="70" spans="2:28" ht="18.75" customHeight="1" x14ac:dyDescent="0.45">
      <c r="B70" s="18"/>
    </row>
    <row r="71" spans="2:28" ht="18.75" customHeight="1" x14ac:dyDescent="0.45">
      <c r="B71" s="7"/>
      <c r="C71" s="27" t="s">
        <v>43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9"/>
    </row>
    <row r="72" spans="2:28" ht="18.75" customHeight="1" x14ac:dyDescent="0.45">
      <c r="B72" s="7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1"/>
    </row>
    <row r="73" spans="2:28" ht="18.75" customHeight="1" x14ac:dyDescent="0.45">
      <c r="B73" s="7"/>
      <c r="C73" s="12"/>
      <c r="D73" s="19" t="s">
        <v>42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/>
    </row>
    <row r="74" spans="2:28" ht="18.75" customHeight="1" x14ac:dyDescent="0.45">
      <c r="B74" s="7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7"/>
    </row>
    <row r="75" spans="2:28" ht="18.75" customHeight="1" x14ac:dyDescent="0.45">
      <c r="C75" s="20"/>
    </row>
    <row r="76" spans="2:28" ht="18.75" customHeight="1" x14ac:dyDescent="0.45">
      <c r="B76" s="7"/>
      <c r="C76" s="27" t="s">
        <v>41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9"/>
    </row>
    <row r="77" spans="2:28" ht="18.75" customHeight="1" x14ac:dyDescent="0.45">
      <c r="B77" s="7"/>
      <c r="C77" s="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1"/>
    </row>
    <row r="78" spans="2:28" ht="18.75" customHeight="1" x14ac:dyDescent="0.45">
      <c r="B78" s="7"/>
      <c r="C78" s="12"/>
      <c r="D78" s="19" t="s">
        <v>40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4"/>
    </row>
    <row r="79" spans="2:28" ht="18.75" customHeight="1" x14ac:dyDescent="0.45">
      <c r="B79" s="7"/>
      <c r="C79" s="12"/>
      <c r="D79" s="22" t="s">
        <v>38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/>
      <c r="AB79" s="23" t="s">
        <v>39</v>
      </c>
    </row>
    <row r="80" spans="2:28" ht="18.75" customHeight="1" x14ac:dyDescent="0.45">
      <c r="B80" s="7"/>
      <c r="C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7"/>
    </row>
    <row r="81" spans="2:26" ht="18.75" customHeight="1" x14ac:dyDescent="0.45">
      <c r="C81" s="20"/>
    </row>
    <row r="82" spans="2:26" ht="18.75" customHeight="1" x14ac:dyDescent="0.45">
      <c r="B82" s="7"/>
      <c r="C82" s="27" t="s">
        <v>37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9"/>
    </row>
    <row r="83" spans="2:26" ht="18.75" customHeight="1" x14ac:dyDescent="0.45">
      <c r="B83" s="7"/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1"/>
    </row>
    <row r="84" spans="2:26" ht="18.75" customHeight="1" x14ac:dyDescent="0.45">
      <c r="B84" s="7"/>
      <c r="C84" s="12"/>
      <c r="D84" s="19" t="s">
        <v>36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4"/>
    </row>
    <row r="85" spans="2:26" ht="18.75" customHeight="1" x14ac:dyDescent="0.45">
      <c r="B85" s="7"/>
      <c r="C85" s="12"/>
      <c r="D85" s="22" t="s">
        <v>35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4"/>
    </row>
    <row r="86" spans="2:26" ht="18.75" customHeight="1" x14ac:dyDescent="0.45">
      <c r="B86" s="7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7"/>
    </row>
    <row r="87" spans="2:26" ht="18.75" customHeight="1" x14ac:dyDescent="0.45">
      <c r="C87" s="20"/>
    </row>
    <row r="88" spans="2:26" ht="18.75" customHeight="1" x14ac:dyDescent="0.45">
      <c r="B88" s="20"/>
    </row>
  </sheetData>
  <mergeCells count="33">
    <mergeCell ref="I22:O22"/>
    <mergeCell ref="P22:Y22"/>
    <mergeCell ref="C76:Z76"/>
    <mergeCell ref="C71:Z71"/>
    <mergeCell ref="I24:O24"/>
    <mergeCell ref="P24:Y24"/>
    <mergeCell ref="I23:O23"/>
    <mergeCell ref="P23:Y23"/>
    <mergeCell ref="P25:Y25"/>
    <mergeCell ref="D26:H26"/>
    <mergeCell ref="I26:O26"/>
    <mergeCell ref="P26:Y26"/>
    <mergeCell ref="I21:O21"/>
    <mergeCell ref="P21:Y21"/>
    <mergeCell ref="C82:Z82"/>
    <mergeCell ref="C53:Z53"/>
    <mergeCell ref="D57:H57"/>
    <mergeCell ref="D58:H58"/>
    <mergeCell ref="D59:H59"/>
    <mergeCell ref="D60:H60"/>
    <mergeCell ref="I58:O58"/>
    <mergeCell ref="P58:Y58"/>
    <mergeCell ref="I59:O59"/>
    <mergeCell ref="P59:Y59"/>
    <mergeCell ref="I60:O60"/>
    <mergeCell ref="P60:Y60"/>
    <mergeCell ref="D25:H25"/>
    <mergeCell ref="I25:O25"/>
    <mergeCell ref="C15:Z15"/>
    <mergeCell ref="D19:H19"/>
    <mergeCell ref="D20:H20"/>
    <mergeCell ref="I20:O20"/>
    <mergeCell ref="P20:Y20"/>
  </mergeCells>
  <phoneticPr fontId="1"/>
  <conditionalFormatting sqref="A2:XFD2">
    <cfRule type="expression" dxfId="5" priority="1">
      <formula>$B$2="Repository"</formula>
    </cfRule>
    <cfRule type="expression" dxfId="4" priority="2">
      <formula>$B$2="Enum"</formula>
    </cfRule>
    <cfRule type="expression" dxfId="3" priority="3">
      <formula>$B$2="Interface"</formula>
    </cfRule>
    <cfRule type="expression" dxfId="2" priority="4">
      <formula>$B$2="DomainService"</formula>
    </cfRule>
    <cfRule type="expression" dxfId="1" priority="5">
      <formula>$B$2="AggregateRoot"</formula>
    </cfRule>
    <cfRule type="expression" dxfId="0" priority="6">
      <formula>$B$2="ValueObject"</formula>
    </cfRule>
  </conditionalFormatting>
  <hyperlinks>
    <hyperlink ref="D84" r:id="rId1" display="○○レポジトリ.XXXを取得する()" xr:uid="{00000000-0004-0000-0000-000001000000}"/>
    <hyperlink ref="D78" r:id="rId2" display="○○レポジトリ.XXXを取得する()" xr:uid="{8A53AF60-DE5D-4477-A884-E318A054A38A}"/>
    <hyperlink ref="D73" r:id="rId3" display="○○レポジトリ.XXXを取得する()" xr:uid="{D8A105EC-84C9-4F32-922A-5BFDF1E02814}"/>
  </hyperlinks>
  <pageMargins left="0.7" right="0.7" top="0.75" bottom="0.75" header="0.3" footer="0.3"/>
  <pageSetup paperSize="9" scale="67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9"/>
  <sheetViews>
    <sheetView showGridLines="0" tabSelected="1" zoomScaleNormal="100" zoomScaleSheetLayoutView="100" workbookViewId="0">
      <selection activeCell="V6" sqref="V6:BB6"/>
    </sheetView>
  </sheetViews>
  <sheetFormatPr defaultColWidth="2.44140625" defaultRowHeight="18.75" customHeight="1" x14ac:dyDescent="0.45"/>
  <cols>
    <col min="1" max="16384" width="2.44140625" style="21"/>
  </cols>
  <sheetData>
    <row r="1" spans="1:68" ht="18.75" customHeight="1" x14ac:dyDescent="0.45">
      <c r="A1" s="43" t="s">
        <v>10</v>
      </c>
      <c r="B1" s="43"/>
      <c r="C1" s="43"/>
      <c r="D1" s="43"/>
      <c r="E1" s="43"/>
      <c r="F1" s="43" t="s">
        <v>11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 t="s">
        <v>12</v>
      </c>
      <c r="T1" s="43"/>
      <c r="U1" s="43"/>
      <c r="V1" s="43"/>
      <c r="W1" s="44" t="str">
        <f>指定職場から承認対象者を取得する!B3</f>
        <v>指定職場から承認対象者を取得する</v>
      </c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3" t="s">
        <v>13</v>
      </c>
      <c r="AS1" s="43"/>
      <c r="AT1" s="43"/>
      <c r="AU1" s="46">
        <v>45082</v>
      </c>
      <c r="AV1" s="47"/>
      <c r="AW1" s="47"/>
      <c r="AX1" s="47"/>
      <c r="AY1" s="47"/>
      <c r="AZ1" s="47"/>
      <c r="BA1" s="47"/>
      <c r="BB1" s="47"/>
    </row>
    <row r="2" spans="1:68" ht="18.75" customHeight="1" x14ac:dyDescent="0.4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3" t="s">
        <v>14</v>
      </c>
      <c r="AS2" s="43"/>
      <c r="AT2" s="43"/>
      <c r="AU2" s="48" t="s">
        <v>68</v>
      </c>
      <c r="AV2" s="48"/>
      <c r="AW2" s="48"/>
      <c r="AX2" s="48"/>
      <c r="AY2" s="48"/>
      <c r="AZ2" s="48"/>
      <c r="BA2" s="48"/>
      <c r="BB2" s="48"/>
    </row>
    <row r="4" spans="1:68" ht="18.75" customHeight="1" x14ac:dyDescent="0.45">
      <c r="B4" s="54" t="s">
        <v>21</v>
      </c>
      <c r="C4" s="55"/>
      <c r="D4" s="55"/>
      <c r="E4" s="56"/>
      <c r="F4" s="57" t="s">
        <v>15</v>
      </c>
      <c r="G4" s="58"/>
      <c r="H4" s="58"/>
      <c r="I4" s="58"/>
      <c r="J4" s="58" t="s">
        <v>16</v>
      </c>
      <c r="K4" s="58"/>
      <c r="L4" s="58"/>
      <c r="M4" s="58" t="s">
        <v>17</v>
      </c>
      <c r="N4" s="58"/>
      <c r="O4" s="58" t="s">
        <v>18</v>
      </c>
      <c r="P4" s="58"/>
      <c r="Q4" s="58"/>
      <c r="R4" s="58"/>
      <c r="S4" s="58"/>
      <c r="T4" s="58"/>
      <c r="U4" s="58"/>
      <c r="V4" s="58" t="s">
        <v>19</v>
      </c>
      <c r="W4" s="58"/>
      <c r="X4" s="58"/>
      <c r="Y4" s="58"/>
      <c r="Z4" s="58"/>
      <c r="AA4" s="58"/>
      <c r="AB4" s="58"/>
      <c r="AC4" s="58"/>
      <c r="AD4" s="58"/>
      <c r="AE4" s="62" t="s">
        <v>20</v>
      </c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50"/>
      <c r="AZ4" s="50"/>
      <c r="BA4" s="50"/>
      <c r="BB4" s="60"/>
      <c r="BC4" s="62" t="s">
        <v>22</v>
      </c>
      <c r="BD4" s="64"/>
      <c r="BE4" s="64"/>
      <c r="BF4" s="65"/>
      <c r="BG4" s="62" t="s">
        <v>23</v>
      </c>
      <c r="BH4" s="64"/>
      <c r="BI4" s="65"/>
      <c r="BJ4" s="62" t="s">
        <v>24</v>
      </c>
      <c r="BK4" s="64"/>
      <c r="BL4" s="64"/>
      <c r="BM4" s="65"/>
      <c r="BN4" s="62" t="s">
        <v>25</v>
      </c>
      <c r="BO4" s="64"/>
      <c r="BP4" s="65"/>
    </row>
    <row r="5" spans="1:68" ht="18.75" customHeight="1" x14ac:dyDescent="0.45">
      <c r="B5" s="49" t="str">
        <f ca="1">IF(ISBLANK(F5), "", IF(ISBLANK(BC5), "設計中", IF(ISBLANK(BJ5), IF(BC5 &lt;= TODAY(), "実装中","発注準備中"), "UT済み")))</f>
        <v>設計中</v>
      </c>
      <c r="C5" s="50"/>
      <c r="D5" s="50"/>
      <c r="E5" s="51"/>
      <c r="F5" s="52">
        <v>45082</v>
      </c>
      <c r="G5" s="53"/>
      <c r="H5" s="53"/>
      <c r="I5" s="53"/>
      <c r="J5" s="53" t="s">
        <v>68</v>
      </c>
      <c r="K5" s="53"/>
      <c r="L5" s="53"/>
      <c r="M5" s="53" t="s">
        <v>26</v>
      </c>
      <c r="N5" s="53"/>
      <c r="O5" s="53"/>
      <c r="P5" s="53"/>
      <c r="Q5" s="53"/>
      <c r="R5" s="53"/>
      <c r="S5" s="53"/>
      <c r="T5" s="53"/>
      <c r="U5" s="53"/>
      <c r="V5" s="53" t="s">
        <v>27</v>
      </c>
      <c r="W5" s="53"/>
      <c r="X5" s="53"/>
      <c r="Y5" s="53"/>
      <c r="Z5" s="53"/>
      <c r="AA5" s="53"/>
      <c r="AB5" s="53"/>
      <c r="AC5" s="53"/>
      <c r="AD5" s="53"/>
      <c r="AE5" s="4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0"/>
      <c r="AZ5" s="50"/>
      <c r="BA5" s="50"/>
      <c r="BB5" s="60"/>
      <c r="BC5" s="61"/>
      <c r="BD5" s="50"/>
      <c r="BE5" s="50"/>
      <c r="BF5" s="60"/>
      <c r="BG5" s="49"/>
      <c r="BH5" s="50"/>
      <c r="BI5" s="60"/>
      <c r="BJ5" s="61"/>
      <c r="BK5" s="50"/>
      <c r="BL5" s="50"/>
      <c r="BM5" s="60"/>
      <c r="BN5" s="49"/>
      <c r="BO5" s="50"/>
      <c r="BP5" s="60"/>
    </row>
    <row r="6" spans="1:68" ht="18.75" customHeight="1" x14ac:dyDescent="0.45">
      <c r="B6" s="49" t="str">
        <f t="shared" ref="B6:B19" si="0">IF(ISBLANK(F6), "", IF(ISBLANK(BC6), "設計中", IF(ISBLANK(BJ6), "実装中", "UT済み")))</f>
        <v>設計中</v>
      </c>
      <c r="C6" s="50"/>
      <c r="D6" s="50"/>
      <c r="E6" s="51"/>
      <c r="F6" s="52">
        <v>45174</v>
      </c>
      <c r="G6" s="53"/>
      <c r="H6" s="53"/>
      <c r="I6" s="53"/>
      <c r="J6" s="53" t="s">
        <v>68</v>
      </c>
      <c r="K6" s="53"/>
      <c r="L6" s="53"/>
      <c r="M6" s="53" t="s">
        <v>76</v>
      </c>
      <c r="N6" s="53"/>
      <c r="O6" s="66" t="s">
        <v>77</v>
      </c>
      <c r="P6" s="66"/>
      <c r="Q6" s="66"/>
      <c r="R6" s="66"/>
      <c r="S6" s="66"/>
      <c r="T6" s="66"/>
      <c r="U6" s="66"/>
      <c r="V6" s="53" t="s">
        <v>78</v>
      </c>
      <c r="W6" s="53"/>
      <c r="X6" s="53"/>
      <c r="Y6" s="53"/>
      <c r="Z6" s="53"/>
      <c r="AA6" s="53"/>
      <c r="AB6" s="53"/>
      <c r="AC6" s="53"/>
      <c r="AD6" s="53"/>
      <c r="AE6" s="49" t="s">
        <v>79</v>
      </c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0"/>
      <c r="AZ6" s="50"/>
      <c r="BA6" s="50"/>
      <c r="BB6" s="60"/>
      <c r="BC6" s="61"/>
      <c r="BD6" s="50"/>
      <c r="BE6" s="50"/>
      <c r="BF6" s="60"/>
      <c r="BG6" s="49"/>
      <c r="BH6" s="50"/>
      <c r="BI6" s="60"/>
      <c r="BJ6" s="61"/>
      <c r="BK6" s="50"/>
      <c r="BL6" s="50"/>
      <c r="BM6" s="60"/>
      <c r="BN6" s="49"/>
      <c r="BO6" s="50"/>
      <c r="BP6" s="60"/>
    </row>
    <row r="7" spans="1:68" ht="18.75" customHeight="1" x14ac:dyDescent="0.45">
      <c r="B7" s="49" t="str">
        <f t="shared" si="0"/>
        <v/>
      </c>
      <c r="C7" s="50"/>
      <c r="D7" s="50"/>
      <c r="E7" s="51"/>
      <c r="F7" s="52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4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0"/>
      <c r="AZ7" s="50"/>
      <c r="BA7" s="50"/>
      <c r="BB7" s="60"/>
      <c r="BC7" s="61"/>
      <c r="BD7" s="50"/>
      <c r="BE7" s="50"/>
      <c r="BF7" s="60"/>
      <c r="BG7" s="49"/>
      <c r="BH7" s="50"/>
      <c r="BI7" s="60"/>
      <c r="BJ7" s="61"/>
      <c r="BK7" s="50"/>
      <c r="BL7" s="50"/>
      <c r="BM7" s="60"/>
      <c r="BN7" s="49"/>
      <c r="BO7" s="50"/>
      <c r="BP7" s="60"/>
    </row>
    <row r="8" spans="1:68" ht="18.75" customHeight="1" x14ac:dyDescent="0.45">
      <c r="B8" s="49" t="str">
        <f t="shared" si="0"/>
        <v/>
      </c>
      <c r="C8" s="50"/>
      <c r="D8" s="50"/>
      <c r="E8" s="51"/>
      <c r="F8" s="52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4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0"/>
      <c r="AZ8" s="50"/>
      <c r="BA8" s="50"/>
      <c r="BB8" s="60"/>
      <c r="BC8" s="61"/>
      <c r="BD8" s="50"/>
      <c r="BE8" s="50"/>
      <c r="BF8" s="60"/>
      <c r="BG8" s="49"/>
      <c r="BH8" s="50"/>
      <c r="BI8" s="60"/>
      <c r="BJ8" s="49"/>
      <c r="BK8" s="50"/>
      <c r="BL8" s="50"/>
      <c r="BM8" s="60"/>
      <c r="BN8" s="49"/>
      <c r="BO8" s="50"/>
      <c r="BP8" s="60"/>
    </row>
    <row r="9" spans="1:68" ht="18.75" customHeight="1" x14ac:dyDescent="0.45">
      <c r="B9" s="49" t="str">
        <f t="shared" si="0"/>
        <v/>
      </c>
      <c r="C9" s="50"/>
      <c r="D9" s="50"/>
      <c r="E9" s="51"/>
      <c r="F9" s="52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4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0"/>
      <c r="AZ9" s="50"/>
      <c r="BA9" s="50"/>
      <c r="BB9" s="60"/>
      <c r="BC9" s="61"/>
      <c r="BD9" s="67"/>
      <c r="BE9" s="67"/>
      <c r="BF9" s="52"/>
      <c r="BG9" s="49"/>
      <c r="BH9" s="59"/>
      <c r="BI9" s="68"/>
      <c r="BJ9" s="49"/>
      <c r="BK9" s="50"/>
      <c r="BL9" s="50"/>
      <c r="BM9" s="60"/>
      <c r="BN9" s="49"/>
      <c r="BO9" s="50"/>
      <c r="BP9" s="60"/>
    </row>
    <row r="10" spans="1:68" ht="18.75" customHeight="1" x14ac:dyDescent="0.45">
      <c r="B10" s="49" t="str">
        <f t="shared" si="0"/>
        <v/>
      </c>
      <c r="C10" s="50"/>
      <c r="D10" s="50"/>
      <c r="E10" s="51"/>
      <c r="F10" s="52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4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0"/>
      <c r="AZ10" s="50"/>
      <c r="BA10" s="50"/>
      <c r="BB10" s="60"/>
      <c r="BC10" s="61"/>
      <c r="BD10" s="50"/>
      <c r="BE10" s="50"/>
      <c r="BF10" s="60"/>
      <c r="BG10" s="49"/>
      <c r="BH10" s="50"/>
      <c r="BI10" s="60"/>
      <c r="BJ10" s="61"/>
      <c r="BK10" s="50"/>
      <c r="BL10" s="50"/>
      <c r="BM10" s="60"/>
      <c r="BN10" s="49"/>
      <c r="BO10" s="50"/>
      <c r="BP10" s="60"/>
    </row>
    <row r="11" spans="1:68" ht="18.75" customHeight="1" x14ac:dyDescent="0.45">
      <c r="B11" s="49" t="str">
        <f t="shared" si="0"/>
        <v/>
      </c>
      <c r="C11" s="50"/>
      <c r="D11" s="50"/>
      <c r="E11" s="51"/>
      <c r="F11" s="68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4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0"/>
      <c r="AZ11" s="50"/>
      <c r="BA11" s="50"/>
      <c r="BB11" s="60"/>
      <c r="BC11" s="49"/>
      <c r="BD11" s="50"/>
      <c r="BE11" s="50"/>
      <c r="BF11" s="60"/>
      <c r="BG11" s="49"/>
      <c r="BH11" s="50"/>
      <c r="BI11" s="60"/>
      <c r="BJ11" s="49"/>
      <c r="BK11" s="50"/>
      <c r="BL11" s="50"/>
      <c r="BM11" s="60"/>
      <c r="BN11" s="49"/>
      <c r="BO11" s="50"/>
      <c r="BP11" s="60"/>
    </row>
    <row r="12" spans="1:68" ht="18.75" customHeight="1" x14ac:dyDescent="0.45">
      <c r="B12" s="49" t="str">
        <f t="shared" si="0"/>
        <v/>
      </c>
      <c r="C12" s="50"/>
      <c r="D12" s="50"/>
      <c r="E12" s="51"/>
      <c r="F12" s="68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4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0"/>
      <c r="AZ12" s="50"/>
      <c r="BA12" s="50"/>
      <c r="BB12" s="60"/>
      <c r="BC12" s="49"/>
      <c r="BD12" s="50"/>
      <c r="BE12" s="50"/>
      <c r="BF12" s="60"/>
      <c r="BG12" s="49"/>
      <c r="BH12" s="50"/>
      <c r="BI12" s="60"/>
      <c r="BJ12" s="61"/>
      <c r="BK12" s="50"/>
      <c r="BL12" s="50"/>
      <c r="BM12" s="60"/>
      <c r="BN12" s="49"/>
      <c r="BO12" s="50"/>
      <c r="BP12" s="60"/>
    </row>
    <row r="13" spans="1:68" ht="18.75" customHeight="1" x14ac:dyDescent="0.45">
      <c r="B13" s="49" t="str">
        <f t="shared" si="0"/>
        <v/>
      </c>
      <c r="C13" s="50"/>
      <c r="D13" s="50"/>
      <c r="E13" s="51"/>
      <c r="F13" s="68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4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0"/>
      <c r="AZ13" s="50"/>
      <c r="BA13" s="50"/>
      <c r="BB13" s="60"/>
      <c r="BC13" s="49"/>
      <c r="BD13" s="50"/>
      <c r="BE13" s="50"/>
      <c r="BF13" s="60"/>
      <c r="BG13" s="49"/>
      <c r="BH13" s="50"/>
      <c r="BI13" s="60"/>
      <c r="BJ13" s="49"/>
      <c r="BK13" s="50"/>
      <c r="BL13" s="50"/>
      <c r="BM13" s="60"/>
      <c r="BN13" s="49"/>
      <c r="BO13" s="50"/>
      <c r="BP13" s="60"/>
    </row>
    <row r="14" spans="1:68" ht="18.75" customHeight="1" x14ac:dyDescent="0.45">
      <c r="B14" s="49" t="str">
        <f t="shared" si="0"/>
        <v/>
      </c>
      <c r="C14" s="50"/>
      <c r="D14" s="50"/>
      <c r="E14" s="51"/>
      <c r="F14" s="68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4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0"/>
      <c r="AZ14" s="50"/>
      <c r="BA14" s="50"/>
      <c r="BB14" s="60"/>
      <c r="BC14" s="49"/>
      <c r="BD14" s="50"/>
      <c r="BE14" s="50"/>
      <c r="BF14" s="60"/>
      <c r="BG14" s="49"/>
      <c r="BH14" s="50"/>
      <c r="BI14" s="60"/>
      <c r="BJ14" s="49"/>
      <c r="BK14" s="50"/>
      <c r="BL14" s="50"/>
      <c r="BM14" s="60"/>
      <c r="BN14" s="49"/>
      <c r="BO14" s="50"/>
      <c r="BP14" s="60"/>
    </row>
    <row r="15" spans="1:68" ht="18.75" customHeight="1" x14ac:dyDescent="0.45">
      <c r="B15" s="49" t="str">
        <f t="shared" si="0"/>
        <v/>
      </c>
      <c r="C15" s="50"/>
      <c r="D15" s="50"/>
      <c r="E15" s="51"/>
      <c r="F15" s="68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4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0"/>
      <c r="AZ15" s="50"/>
      <c r="BA15" s="50"/>
      <c r="BB15" s="60"/>
      <c r="BC15" s="49"/>
      <c r="BD15" s="50"/>
      <c r="BE15" s="50"/>
      <c r="BF15" s="60"/>
      <c r="BG15" s="49"/>
      <c r="BH15" s="50"/>
      <c r="BI15" s="60"/>
      <c r="BJ15" s="49"/>
      <c r="BK15" s="50"/>
      <c r="BL15" s="50"/>
      <c r="BM15" s="60"/>
      <c r="BN15" s="49"/>
      <c r="BO15" s="50"/>
      <c r="BP15" s="60"/>
    </row>
    <row r="16" spans="1:68" ht="18.75" customHeight="1" x14ac:dyDescent="0.45">
      <c r="B16" s="49" t="str">
        <f t="shared" si="0"/>
        <v/>
      </c>
      <c r="C16" s="50"/>
      <c r="D16" s="50"/>
      <c r="E16" s="51"/>
      <c r="F16" s="68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4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0"/>
      <c r="AZ16" s="50"/>
      <c r="BA16" s="50"/>
      <c r="BB16" s="60"/>
      <c r="BC16" s="49"/>
      <c r="BD16" s="50"/>
      <c r="BE16" s="50"/>
      <c r="BF16" s="60"/>
      <c r="BG16" s="49"/>
      <c r="BH16" s="50"/>
      <c r="BI16" s="60"/>
      <c r="BJ16" s="49"/>
      <c r="BK16" s="50"/>
      <c r="BL16" s="50"/>
      <c r="BM16" s="60"/>
      <c r="BN16" s="49"/>
      <c r="BO16" s="50"/>
      <c r="BP16" s="60"/>
    </row>
    <row r="17" spans="2:68" ht="18.75" customHeight="1" x14ac:dyDescent="0.45">
      <c r="B17" s="49" t="str">
        <f t="shared" si="0"/>
        <v/>
      </c>
      <c r="C17" s="50"/>
      <c r="D17" s="50"/>
      <c r="E17" s="51"/>
      <c r="F17" s="68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4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0"/>
      <c r="AZ17" s="50"/>
      <c r="BA17" s="50"/>
      <c r="BB17" s="60"/>
      <c r="BC17" s="49"/>
      <c r="BD17" s="50"/>
      <c r="BE17" s="50"/>
      <c r="BF17" s="60"/>
      <c r="BG17" s="49"/>
      <c r="BH17" s="50"/>
      <c r="BI17" s="60"/>
      <c r="BJ17" s="49"/>
      <c r="BK17" s="50"/>
      <c r="BL17" s="50"/>
      <c r="BM17" s="60"/>
      <c r="BN17" s="49"/>
      <c r="BO17" s="50"/>
      <c r="BP17" s="60"/>
    </row>
    <row r="18" spans="2:68" ht="18.75" customHeight="1" x14ac:dyDescent="0.45">
      <c r="B18" s="49" t="str">
        <f t="shared" si="0"/>
        <v/>
      </c>
      <c r="C18" s="50"/>
      <c r="D18" s="50"/>
      <c r="E18" s="51"/>
      <c r="F18" s="68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4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0"/>
      <c r="AZ18" s="50"/>
      <c r="BA18" s="50"/>
      <c r="BB18" s="60"/>
      <c r="BC18" s="49"/>
      <c r="BD18" s="50"/>
      <c r="BE18" s="50"/>
      <c r="BF18" s="60"/>
      <c r="BG18" s="49"/>
      <c r="BH18" s="50"/>
      <c r="BI18" s="60"/>
      <c r="BJ18" s="49"/>
      <c r="BK18" s="50"/>
      <c r="BL18" s="50"/>
      <c r="BM18" s="60"/>
      <c r="BN18" s="49"/>
      <c r="BO18" s="50"/>
      <c r="BP18" s="60"/>
    </row>
    <row r="19" spans="2:68" ht="18.75" customHeight="1" x14ac:dyDescent="0.45">
      <c r="B19" s="49" t="str">
        <f t="shared" si="0"/>
        <v/>
      </c>
      <c r="C19" s="50"/>
      <c r="D19" s="50"/>
      <c r="E19" s="51"/>
      <c r="F19" s="68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4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0"/>
      <c r="AZ19" s="50"/>
      <c r="BA19" s="50"/>
      <c r="BB19" s="60"/>
      <c r="BC19" s="49"/>
      <c r="BD19" s="50"/>
      <c r="BE19" s="50"/>
      <c r="BF19" s="60"/>
      <c r="BG19" s="49"/>
      <c r="BH19" s="50"/>
      <c r="BI19" s="60"/>
      <c r="BJ19" s="49"/>
      <c r="BK19" s="50"/>
      <c r="BL19" s="50"/>
      <c r="BM19" s="60"/>
      <c r="BN19" s="49"/>
      <c r="BO19" s="50"/>
      <c r="BP19" s="60"/>
    </row>
  </sheetData>
  <mergeCells count="184">
    <mergeCell ref="V19:AD19"/>
    <mergeCell ref="AE19:BB19"/>
    <mergeCell ref="BC19:BF19"/>
    <mergeCell ref="BG19:BI19"/>
    <mergeCell ref="BJ19:BM19"/>
    <mergeCell ref="BN19:BP19"/>
    <mergeCell ref="AE18:BB18"/>
    <mergeCell ref="BC18:BF18"/>
    <mergeCell ref="BG18:BI18"/>
    <mergeCell ref="BJ18:BM18"/>
    <mergeCell ref="BN18:BP18"/>
    <mergeCell ref="V18:AD18"/>
    <mergeCell ref="B19:E19"/>
    <mergeCell ref="F19:I19"/>
    <mergeCell ref="J19:L19"/>
    <mergeCell ref="M19:N19"/>
    <mergeCell ref="O19:U19"/>
    <mergeCell ref="B18:E18"/>
    <mergeCell ref="F18:I18"/>
    <mergeCell ref="J18:L18"/>
    <mergeCell ref="M18:N18"/>
    <mergeCell ref="O18:U18"/>
    <mergeCell ref="V17:AD17"/>
    <mergeCell ref="AE17:BB17"/>
    <mergeCell ref="BC17:BF17"/>
    <mergeCell ref="BG17:BI17"/>
    <mergeCell ref="BJ17:BM17"/>
    <mergeCell ref="BN17:BP17"/>
    <mergeCell ref="AE16:BB16"/>
    <mergeCell ref="BC16:BF16"/>
    <mergeCell ref="BG16:BI16"/>
    <mergeCell ref="BJ16:BM16"/>
    <mergeCell ref="BN16:BP16"/>
    <mergeCell ref="V16:AD16"/>
    <mergeCell ref="B17:E17"/>
    <mergeCell ref="F17:I17"/>
    <mergeCell ref="J17:L17"/>
    <mergeCell ref="M17:N17"/>
    <mergeCell ref="O17:U17"/>
    <mergeCell ref="B16:E16"/>
    <mergeCell ref="F16:I16"/>
    <mergeCell ref="J16:L16"/>
    <mergeCell ref="M16:N16"/>
    <mergeCell ref="O16:U16"/>
    <mergeCell ref="V15:AD15"/>
    <mergeCell ref="AE15:BB15"/>
    <mergeCell ref="BC15:BF15"/>
    <mergeCell ref="BG15:BI15"/>
    <mergeCell ref="BJ15:BM15"/>
    <mergeCell ref="BN15:BP15"/>
    <mergeCell ref="AE14:BB14"/>
    <mergeCell ref="BC14:BF14"/>
    <mergeCell ref="BG14:BI14"/>
    <mergeCell ref="BJ14:BM14"/>
    <mergeCell ref="BN14:BP14"/>
    <mergeCell ref="V14:AD14"/>
    <mergeCell ref="B15:E15"/>
    <mergeCell ref="F15:I15"/>
    <mergeCell ref="J15:L15"/>
    <mergeCell ref="M15:N15"/>
    <mergeCell ref="O15:U15"/>
    <mergeCell ref="B14:E14"/>
    <mergeCell ref="F14:I14"/>
    <mergeCell ref="J14:L14"/>
    <mergeCell ref="M14:N14"/>
    <mergeCell ref="O14:U14"/>
    <mergeCell ref="V13:AD13"/>
    <mergeCell ref="AE13:BB13"/>
    <mergeCell ref="BC13:BF13"/>
    <mergeCell ref="BG13:BI13"/>
    <mergeCell ref="BJ13:BM13"/>
    <mergeCell ref="BN13:BP13"/>
    <mergeCell ref="AE12:BB12"/>
    <mergeCell ref="BC12:BF12"/>
    <mergeCell ref="BG12:BI12"/>
    <mergeCell ref="BJ12:BM12"/>
    <mergeCell ref="BN12:BP12"/>
    <mergeCell ref="V12:AD12"/>
    <mergeCell ref="B13:E13"/>
    <mergeCell ref="F13:I13"/>
    <mergeCell ref="J13:L13"/>
    <mergeCell ref="M13:N13"/>
    <mergeCell ref="O13:U13"/>
    <mergeCell ref="B12:E12"/>
    <mergeCell ref="F12:I12"/>
    <mergeCell ref="J12:L12"/>
    <mergeCell ref="M12:N12"/>
    <mergeCell ref="O12:U12"/>
    <mergeCell ref="V11:AD11"/>
    <mergeCell ref="AE11:BB11"/>
    <mergeCell ref="BC11:BF11"/>
    <mergeCell ref="BG11:BI11"/>
    <mergeCell ref="BJ11:BM11"/>
    <mergeCell ref="BN11:BP11"/>
    <mergeCell ref="AE10:BB10"/>
    <mergeCell ref="BC10:BF10"/>
    <mergeCell ref="BG10:BI10"/>
    <mergeCell ref="BJ10:BM10"/>
    <mergeCell ref="BN10:BP10"/>
    <mergeCell ref="V10:AD10"/>
    <mergeCell ref="B11:E11"/>
    <mergeCell ref="F11:I11"/>
    <mergeCell ref="J11:L11"/>
    <mergeCell ref="M11:N11"/>
    <mergeCell ref="O11:U11"/>
    <mergeCell ref="B10:E10"/>
    <mergeCell ref="F10:I10"/>
    <mergeCell ref="J10:L10"/>
    <mergeCell ref="M10:N10"/>
    <mergeCell ref="O10:U10"/>
    <mergeCell ref="V9:AD9"/>
    <mergeCell ref="AE9:BB9"/>
    <mergeCell ref="BC9:BF9"/>
    <mergeCell ref="BG9:BI9"/>
    <mergeCell ref="BJ9:BM9"/>
    <mergeCell ref="BN9:BP9"/>
    <mergeCell ref="AE8:BB8"/>
    <mergeCell ref="BC8:BF8"/>
    <mergeCell ref="BG8:BI8"/>
    <mergeCell ref="BJ8:BM8"/>
    <mergeCell ref="BN8:BP8"/>
    <mergeCell ref="V8:AD8"/>
    <mergeCell ref="B9:E9"/>
    <mergeCell ref="F9:I9"/>
    <mergeCell ref="J9:L9"/>
    <mergeCell ref="M9:N9"/>
    <mergeCell ref="O9:U9"/>
    <mergeCell ref="B8:E8"/>
    <mergeCell ref="F8:I8"/>
    <mergeCell ref="J8:L8"/>
    <mergeCell ref="M8:N8"/>
    <mergeCell ref="O8:U8"/>
    <mergeCell ref="V7:AD7"/>
    <mergeCell ref="AE7:BB7"/>
    <mergeCell ref="BC7:BF7"/>
    <mergeCell ref="BG7:BI7"/>
    <mergeCell ref="BJ7:BM7"/>
    <mergeCell ref="BN7:BP7"/>
    <mergeCell ref="AE6:BB6"/>
    <mergeCell ref="BC6:BF6"/>
    <mergeCell ref="BG6:BI6"/>
    <mergeCell ref="BJ6:BM6"/>
    <mergeCell ref="BN6:BP6"/>
    <mergeCell ref="V6:AD6"/>
    <mergeCell ref="B7:E7"/>
    <mergeCell ref="F7:I7"/>
    <mergeCell ref="J7:L7"/>
    <mergeCell ref="M7:N7"/>
    <mergeCell ref="O7:U7"/>
    <mergeCell ref="B6:E6"/>
    <mergeCell ref="F6:I6"/>
    <mergeCell ref="J6:L6"/>
    <mergeCell ref="M6:N6"/>
    <mergeCell ref="O6:U6"/>
    <mergeCell ref="BC5:BF5"/>
    <mergeCell ref="BG5:BI5"/>
    <mergeCell ref="BJ5:BM5"/>
    <mergeCell ref="BN5:BP5"/>
    <mergeCell ref="AE4:BB4"/>
    <mergeCell ref="BC4:BF4"/>
    <mergeCell ref="BG4:BI4"/>
    <mergeCell ref="BJ4:BM4"/>
    <mergeCell ref="BN4:BP4"/>
    <mergeCell ref="A1:E2"/>
    <mergeCell ref="F1:R2"/>
    <mergeCell ref="S1:V2"/>
    <mergeCell ref="W1:AQ2"/>
    <mergeCell ref="AR1:AT1"/>
    <mergeCell ref="AU1:BB1"/>
    <mergeCell ref="AR2:AT2"/>
    <mergeCell ref="AU2:BB2"/>
    <mergeCell ref="B5:E5"/>
    <mergeCell ref="F5:I5"/>
    <mergeCell ref="J5:L5"/>
    <mergeCell ref="M5:N5"/>
    <mergeCell ref="O5:U5"/>
    <mergeCell ref="B4:E4"/>
    <mergeCell ref="F4:I4"/>
    <mergeCell ref="J4:L4"/>
    <mergeCell ref="M4:N4"/>
    <mergeCell ref="O4:U4"/>
    <mergeCell ref="V5:AD5"/>
    <mergeCell ref="AE5:BB5"/>
    <mergeCell ref="V4:AD4"/>
  </mergeCells>
  <phoneticPr fontId="13"/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指定職場から承認対象者を取得する</vt:lpstr>
      <vt:lpstr>修正履歴</vt:lpstr>
      <vt:lpstr>指定職場から承認対象者を取得する!Print_Area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武藤 愛</dc:creator>
  <cp:lastModifiedBy>ヴ マイン トワン</cp:lastModifiedBy>
  <dcterms:created xsi:type="dcterms:W3CDTF">2019-05-31T04:06:02Z</dcterms:created>
  <dcterms:modified xsi:type="dcterms:W3CDTF">2023-09-05T02:07:55Z</dcterms:modified>
</cp:coreProperties>
</file>