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leebryant/Documents/GradSchool_2/Thesis_2/Chapter1/Condor/1_REVISED/Dryad/"/>
    </mc:Choice>
  </mc:AlternateContent>
  <xr:revisionPtr revIDLastSave="0" documentId="13_ncr:1_{98B707A8-8170-4F41-9978-B6C22F5DD59D}" xr6:coauthVersionLast="45" xr6:coauthVersionMax="45" xr10:uidLastSave="{00000000-0000-0000-0000-000000000000}"/>
  <bookViews>
    <workbookView xWindow="3400" yWindow="1560" windowWidth="20940" windowHeight="14800" activeTab="2" xr2:uid="{00000000-000D-0000-FFFF-FFFF00000000}"/>
  </bookViews>
  <sheets>
    <sheet name="ns1516" sheetId="1" r:id="rId1"/>
    <sheet name="du1_dsr95" sheetId="4" r:id="rId2"/>
    <sheet name="metadata" sheetId="3" r:id="rId3"/>
  </sheets>
  <definedNames>
    <definedName name="_xlnm._FilterDatabase" localSheetId="0" hidden="1">'ns1516'!$A$1:$Z$67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4" l="1"/>
  <c r="G2" i="4"/>
  <c r="H2" i="4"/>
  <c r="F3" i="4"/>
  <c r="G3" i="4"/>
  <c r="H3" i="4"/>
  <c r="F4" i="4"/>
  <c r="G4" i="4"/>
  <c r="H4" i="4"/>
  <c r="F5" i="4"/>
  <c r="G5" i="4"/>
  <c r="H5" i="4"/>
  <c r="F6" i="4"/>
  <c r="G6" i="4"/>
  <c r="H6" i="4"/>
  <c r="F7" i="4"/>
  <c r="G7" i="4"/>
  <c r="H7" i="4"/>
  <c r="F8" i="4"/>
  <c r="G8" i="4"/>
  <c r="H8" i="4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F30" i="4"/>
  <c r="G30" i="4"/>
  <c r="H30" i="4"/>
  <c r="F31" i="4"/>
  <c r="G31" i="4"/>
  <c r="H31" i="4"/>
  <c r="F32" i="4"/>
  <c r="G32" i="4"/>
  <c r="H32" i="4"/>
  <c r="F33" i="4"/>
  <c r="G33" i="4"/>
  <c r="H33" i="4"/>
  <c r="F34" i="4"/>
  <c r="G34" i="4"/>
  <c r="H34" i="4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H41" i="4"/>
  <c r="F42" i="4"/>
  <c r="G42" i="4"/>
  <c r="H42" i="4"/>
  <c r="F43" i="4"/>
  <c r="G43" i="4"/>
  <c r="H43" i="4"/>
  <c r="F44" i="4"/>
  <c r="G44" i="4"/>
  <c r="H44" i="4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G50" i="4"/>
  <c r="H50" i="4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F59" i="4"/>
  <c r="G59" i="4"/>
  <c r="H59" i="4"/>
  <c r="F60" i="4"/>
  <c r="G60" i="4"/>
  <c r="H60" i="4"/>
  <c r="F61" i="4"/>
  <c r="G61" i="4"/>
  <c r="H61" i="4"/>
  <c r="F62" i="4"/>
  <c r="G62" i="4"/>
  <c r="H62" i="4"/>
  <c r="F63" i="4"/>
  <c r="G63" i="4"/>
  <c r="H63" i="4"/>
  <c r="F64" i="4"/>
  <c r="G64" i="4"/>
  <c r="H64" i="4"/>
  <c r="F65" i="4"/>
  <c r="G65" i="4"/>
  <c r="H65" i="4"/>
  <c r="F66" i="4"/>
  <c r="G66" i="4"/>
  <c r="H66" i="4"/>
  <c r="F67" i="4"/>
  <c r="G67" i="4"/>
  <c r="H67" i="4"/>
  <c r="F68" i="4"/>
  <c r="G68" i="4"/>
  <c r="H68" i="4"/>
  <c r="F69" i="4"/>
  <c r="G69" i="4"/>
  <c r="H69" i="4"/>
  <c r="F70" i="4"/>
  <c r="G70" i="4"/>
  <c r="H70" i="4"/>
  <c r="F71" i="4"/>
  <c r="G71" i="4"/>
  <c r="H71" i="4"/>
  <c r="F72" i="4"/>
  <c r="G72" i="4"/>
  <c r="H72" i="4"/>
  <c r="F73" i="4"/>
  <c r="G73" i="4"/>
  <c r="H73" i="4"/>
  <c r="F74" i="4"/>
  <c r="G74" i="4"/>
  <c r="H74" i="4"/>
  <c r="F75" i="4"/>
  <c r="G75" i="4"/>
  <c r="H75" i="4"/>
  <c r="F76" i="4"/>
  <c r="G76" i="4"/>
  <c r="H76" i="4"/>
  <c r="F77" i="4"/>
  <c r="G77" i="4"/>
  <c r="H77" i="4"/>
  <c r="F78" i="4"/>
  <c r="G78" i="4"/>
  <c r="H78" i="4"/>
  <c r="F79" i="4"/>
  <c r="G79" i="4"/>
  <c r="H79" i="4"/>
  <c r="F80" i="4"/>
  <c r="G80" i="4"/>
  <c r="H80" i="4"/>
  <c r="F81" i="4"/>
  <c r="G81" i="4"/>
  <c r="H81" i="4"/>
  <c r="F82" i="4"/>
  <c r="G82" i="4"/>
  <c r="H82" i="4"/>
  <c r="F83" i="4"/>
  <c r="G83" i="4"/>
  <c r="H83" i="4"/>
  <c r="F84" i="4"/>
  <c r="G84" i="4"/>
  <c r="H84" i="4"/>
  <c r="F85" i="4"/>
  <c r="G85" i="4"/>
  <c r="H85" i="4"/>
  <c r="F86" i="4"/>
  <c r="G86" i="4"/>
  <c r="H86" i="4"/>
  <c r="F87" i="4"/>
  <c r="G87" i="4"/>
  <c r="H87" i="4"/>
  <c r="F88" i="4"/>
  <c r="G88" i="4"/>
  <c r="H88" i="4"/>
  <c r="F89" i="4"/>
  <c r="G89" i="4"/>
  <c r="H89" i="4"/>
  <c r="F90" i="4"/>
  <c r="G90" i="4"/>
  <c r="H90" i="4"/>
  <c r="F91" i="4"/>
  <c r="G91" i="4"/>
  <c r="H91" i="4"/>
  <c r="F92" i="4"/>
  <c r="G92" i="4"/>
  <c r="H92" i="4"/>
  <c r="F93" i="4"/>
  <c r="G93" i="4"/>
  <c r="H93" i="4"/>
  <c r="F94" i="4"/>
  <c r="G94" i="4"/>
  <c r="H94" i="4"/>
  <c r="F95" i="4"/>
  <c r="G95" i="4"/>
  <c r="H95" i="4"/>
  <c r="F96" i="4"/>
  <c r="G96" i="4"/>
  <c r="H96" i="4"/>
  <c r="F97" i="4"/>
  <c r="G97" i="4"/>
  <c r="H97" i="4"/>
  <c r="F98" i="4"/>
  <c r="G98" i="4"/>
  <c r="H98" i="4"/>
  <c r="F99" i="4"/>
  <c r="G99" i="4"/>
  <c r="H99" i="4"/>
  <c r="F100" i="4"/>
  <c r="G100" i="4"/>
  <c r="H100" i="4"/>
  <c r="F101" i="4"/>
  <c r="G101" i="4"/>
  <c r="H101" i="4"/>
  <c r="F102" i="4"/>
  <c r="G102" i="4"/>
  <c r="H102" i="4"/>
</calcChain>
</file>

<file path=xl/sharedStrings.xml><?xml version="1.0" encoding="utf-8"?>
<sst xmlns="http://schemas.openxmlformats.org/spreadsheetml/2006/main" count="175" uniqueCount="142">
  <si>
    <t>ID</t>
  </si>
  <si>
    <t>i</t>
  </si>
  <si>
    <t>j</t>
  </si>
  <si>
    <t>k</t>
  </si>
  <si>
    <t>f</t>
  </si>
  <si>
    <t>#</t>
  </si>
  <si>
    <t>yr</t>
  </si>
  <si>
    <t>jyr</t>
  </si>
  <si>
    <t>hemd</t>
  </si>
  <si>
    <t>phem</t>
  </si>
  <si>
    <t>strmwi</t>
  </si>
  <si>
    <t>expr</t>
  </si>
  <si>
    <t>exps</t>
  </si>
  <si>
    <t>leaflit</t>
  </si>
  <si>
    <t>wdfl</t>
  </si>
  <si>
    <t>wat</t>
  </si>
  <si>
    <t>decgv</t>
  </si>
  <si>
    <t>evergv</t>
  </si>
  <si>
    <t>treeb</t>
  </si>
  <si>
    <t>decdu1</t>
  </si>
  <si>
    <t>everdu1</t>
  </si>
  <si>
    <t>can0_1.5</t>
  </si>
  <si>
    <t>can1.5_5</t>
  </si>
  <si>
    <t>can5_15</t>
  </si>
  <si>
    <t>can&gt;15</t>
  </si>
  <si>
    <t>/*0116*/</t>
  </si>
  <si>
    <t>/*0216*/</t>
  </si>
  <si>
    <t>/*0316*/</t>
  </si>
  <si>
    <t>/*0516*/</t>
  </si>
  <si>
    <t>/*0616*/</t>
  </si>
  <si>
    <t>/*0716*/</t>
  </si>
  <si>
    <t>/*0816*/</t>
  </si>
  <si>
    <t>/*1016*/</t>
  </si>
  <si>
    <t>/*1216*/</t>
  </si>
  <si>
    <t>/*1416*/</t>
  </si>
  <si>
    <t>/*1516*/</t>
  </si>
  <si>
    <t>/*1616*/</t>
  </si>
  <si>
    <t>/*1716*/</t>
  </si>
  <si>
    <t>/*1816*/</t>
  </si>
  <si>
    <t>/*1916*/</t>
  </si>
  <si>
    <t>/*2016*/</t>
  </si>
  <si>
    <t>/*2116*/</t>
  </si>
  <si>
    <t>/*2216*/</t>
  </si>
  <si>
    <t>/*2416*/</t>
  </si>
  <si>
    <t>/*2516*/</t>
  </si>
  <si>
    <t>/*2616*/</t>
  </si>
  <si>
    <t>/*2716*/</t>
  </si>
  <si>
    <t>/*2816*/</t>
  </si>
  <si>
    <t>/*2916*/</t>
  </si>
  <si>
    <t>/*3016*/</t>
  </si>
  <si>
    <t>/*3216*/</t>
  </si>
  <si>
    <t>/*3316*/</t>
  </si>
  <si>
    <t>/*3416*/</t>
  </si>
  <si>
    <t>/*3516*/</t>
  </si>
  <si>
    <t>/*3616*/</t>
  </si>
  <si>
    <t>/*3716*/</t>
  </si>
  <si>
    <t>/*3816*/</t>
  </si>
  <si>
    <t>/*3916*/</t>
  </si>
  <si>
    <t>/*4016*/</t>
  </si>
  <si>
    <t>/*4116*/</t>
  </si>
  <si>
    <t>/*4216*/</t>
  </si>
  <si>
    <t>/*0115*/</t>
  </si>
  <si>
    <t>/*0215*/</t>
  </si>
  <si>
    <t>/*0315*/</t>
  </si>
  <si>
    <t>/*0415*/</t>
  </si>
  <si>
    <t>/*0515*/</t>
  </si>
  <si>
    <t>/*0615*/</t>
  </si>
  <si>
    <t>/*0915*/</t>
  </si>
  <si>
    <t>/*1015*/</t>
  </si>
  <si>
    <t>/*1115*/</t>
  </si>
  <si>
    <t>/*1215*/</t>
  </si>
  <si>
    <t>/*1315*/</t>
  </si>
  <si>
    <t>/*1415*/</t>
  </si>
  <si>
    <t>/*1515*/</t>
  </si>
  <si>
    <t>/*1615*/</t>
  </si>
  <si>
    <t>/*1715*/</t>
  </si>
  <si>
    <t>/*1815*/</t>
  </si>
  <si>
    <t>/*1915*/</t>
  </si>
  <si>
    <t>/*2015*/</t>
  </si>
  <si>
    <t>/*2115*/</t>
  </si>
  <si>
    <t>/*2215*/</t>
  </si>
  <si>
    <t>/*2315*/</t>
  </si>
  <si>
    <t>/*2415*/</t>
  </si>
  <si>
    <t>/*2515*/</t>
  </si>
  <si>
    <t>/*2615*/</t>
  </si>
  <si>
    <t>/*2715*/</t>
  </si>
  <si>
    <t>/*2815*/</t>
  </si>
  <si>
    <t>/*3015*/</t>
  </si>
  <si>
    <t>/*3115*/</t>
  </si>
  <si>
    <t>/*3215*/</t>
  </si>
  <si>
    <t>du1</t>
  </si>
  <si>
    <t>hemlock decline (0.00-1.00)</t>
  </si>
  <si>
    <t>proportion of hemlock (0.00-1.00)</t>
  </si>
  <si>
    <t>stream width (m)</t>
  </si>
  <si>
    <t>in-stream exposed rock (%)</t>
  </si>
  <si>
    <t>exposed soil (%)</t>
  </si>
  <si>
    <t>leaf litter (%)</t>
  </si>
  <si>
    <t>woody debris (%)</t>
  </si>
  <si>
    <t>water (%)</t>
  </si>
  <si>
    <t>live tree bole (%)</t>
  </si>
  <si>
    <t>canopy cover presense within 0-1.5 m vertical stratum (1 = present/hit, 0 = not present, divide total hits by 5)</t>
  </si>
  <si>
    <t>canopy cover presense within 1.5-5 m vertical stratum (1 = present/hit, 0 = not present, divide total hits by 5)</t>
  </si>
  <si>
    <t>canopy cover presense within 5-15 m vertical stratum (1 = present/hit, 0 = not present, divide total hits by 5)</t>
  </si>
  <si>
    <t>can15</t>
  </si>
  <si>
    <t>canopy cover presense within &gt; 15 m vertical stratum (1 = present/hit, 0 = not present, divide total hits by 5)</t>
  </si>
  <si>
    <t>julian date of nest initiation (standardized using the earliest initiation date across seasons)</t>
  </si>
  <si>
    <t>number of nests with the given phenology</t>
  </si>
  <si>
    <t>last day checked</t>
  </si>
  <si>
    <t>last day with contents</t>
  </si>
  <si>
    <t>0 = successful, 1 = failed</t>
  </si>
  <si>
    <t>0 = 2015, 1 = 2016</t>
  </si>
  <si>
    <t>first day with contents</t>
  </si>
  <si>
    <t>evergreen dominant (&gt; 50%) understory, 0 = no, 1 = yes</t>
  </si>
  <si>
    <t>deciduous dominant (&gt; 50%) understory, 0 = no, 1 = yes</t>
  </si>
  <si>
    <t>unique identifier for each nest</t>
  </si>
  <si>
    <t>1 = yes, 0 = no</t>
  </si>
  <si>
    <t>1 = deciduous, 2 = evergreen</t>
  </si>
  <si>
    <t xml:space="preserve">dominant understory (0=deciduous, 1=evergreen </t>
  </si>
  <si>
    <t>DSR</t>
  </si>
  <si>
    <t>daily nest survival rate</t>
  </si>
  <si>
    <t>SE</t>
  </si>
  <si>
    <t>standard error</t>
  </si>
  <si>
    <t>DSRL95CI</t>
  </si>
  <si>
    <t>daily survival rate lower 95% confidence interval</t>
  </si>
  <si>
    <t>DSRU95CI</t>
  </si>
  <si>
    <t>daily survival rate upper 95% confidence interval</t>
  </si>
  <si>
    <t>NS</t>
  </si>
  <si>
    <t>nest success (DSR^nest stage of 26 days)</t>
  </si>
  <si>
    <t>NSL95CI</t>
  </si>
  <si>
    <t>nest succcess lower 95% CI</t>
  </si>
  <si>
    <t>NSU95CI</t>
  </si>
  <si>
    <t>nest success upper 95% CI</t>
  </si>
  <si>
    <t>du1_dsr95</t>
  </si>
  <si>
    <t>NSUCI</t>
  </si>
  <si>
    <t>NS95CI</t>
  </si>
  <si>
    <t>DSRUCI</t>
  </si>
  <si>
    <t>DSR95CI</t>
  </si>
  <si>
    <t>Variable</t>
  </si>
  <si>
    <t>Description</t>
  </si>
  <si>
    <t>n1516</t>
  </si>
  <si>
    <t>Save this dataset as a .inp file to import in Program MARK</t>
  </si>
  <si>
    <t>DSR output from Program MARK for top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</si>
</sst>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42"/>
    <xf numFmtId="0" fontId="17" fillId="0" borderId="0" xfId="0" applyFont="1"/>
    <xf numFmtId="0" fontId="17" fillId="0" borderId="0" xfId="0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0" applyFont="1" applyFill="1" applyBorder="1"/>
    <xf numFmtId="0" fontId="17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5393CD8-38EF-B042-AD9F-0994D8E965F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workbookViewId="0">
      <pane ySplit="1" topLeftCell="A2" activePane="bottomLeft" state="frozen"/>
      <selection activeCell="M1" sqref="M1"/>
      <selection pane="bottomLeft" activeCell="U68" sqref="U68"/>
    </sheetView>
  </sheetViews>
  <sheetFormatPr baseColWidth="10" defaultColWidth="8.83203125" defaultRowHeight="15" x14ac:dyDescent="0.2"/>
  <cols>
    <col min="1" max="1" width="8.1640625" bestFit="1" customWidth="1"/>
    <col min="2" max="3" width="4.1640625" bestFit="1" customWidth="1"/>
    <col min="4" max="4" width="4.5" bestFit="1" customWidth="1"/>
    <col min="5" max="5" width="4.1640625" bestFit="1" customWidth="1"/>
    <col min="6" max="6" width="4.5" bestFit="1" customWidth="1"/>
    <col min="7" max="7" width="5.1640625" bestFit="1" customWidth="1"/>
    <col min="9" max="10" width="8" bestFit="1" customWidth="1"/>
    <col min="11" max="11" width="9" bestFit="1" customWidth="1"/>
    <col min="12" max="13" width="7" bestFit="1" customWidth="1"/>
    <col min="14" max="14" width="8" bestFit="1" customWidth="1"/>
    <col min="15" max="15" width="7" bestFit="1" customWidth="1"/>
    <col min="16" max="16" width="6.5" bestFit="1" customWidth="1"/>
    <col min="17" max="17" width="8" bestFit="1" customWidth="1"/>
    <col min="18" max="18" width="8.5" bestFit="1" customWidth="1"/>
    <col min="19" max="19" width="7.6640625" bestFit="1" customWidth="1"/>
    <col min="20" max="20" width="9.33203125" bestFit="1" customWidth="1"/>
    <col min="21" max="21" width="9.83203125" bestFit="1" customWidth="1"/>
    <col min="22" max="23" width="10.6640625" bestFit="1" customWidth="1"/>
    <col min="24" max="24" width="10.1640625" bestFit="1" customWidth="1"/>
    <col min="25" max="25" width="9.1640625" bestFit="1" customWidth="1"/>
    <col min="26" max="26" width="6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90</v>
      </c>
    </row>
    <row r="2" spans="1:26" x14ac:dyDescent="0.2">
      <c r="A2" t="s">
        <v>25</v>
      </c>
      <c r="B2">
        <v>5</v>
      </c>
      <c r="C2">
        <v>31</v>
      </c>
      <c r="D2">
        <v>31</v>
      </c>
      <c r="E2">
        <v>0</v>
      </c>
      <c r="F2">
        <v>1</v>
      </c>
      <c r="G2">
        <v>0</v>
      </c>
      <c r="H2">
        <v>99</v>
      </c>
      <c r="I2">
        <v>0.65</v>
      </c>
      <c r="J2">
        <v>0.27</v>
      </c>
      <c r="K2">
        <v>10.8</v>
      </c>
      <c r="L2">
        <v>3</v>
      </c>
      <c r="M2">
        <v>0</v>
      </c>
      <c r="N2">
        <v>23</v>
      </c>
      <c r="O2">
        <v>2</v>
      </c>
      <c r="P2">
        <v>0</v>
      </c>
      <c r="Q2">
        <v>10</v>
      </c>
      <c r="R2">
        <v>45</v>
      </c>
      <c r="S2">
        <v>2</v>
      </c>
      <c r="T2">
        <v>0</v>
      </c>
      <c r="U2">
        <v>1</v>
      </c>
      <c r="V2">
        <v>44</v>
      </c>
      <c r="W2">
        <v>89</v>
      </c>
      <c r="X2">
        <v>100</v>
      </c>
      <c r="Y2">
        <v>33</v>
      </c>
      <c r="Z2">
        <v>2</v>
      </c>
    </row>
    <row r="3" spans="1:26" x14ac:dyDescent="0.2">
      <c r="A3" t="s">
        <v>26</v>
      </c>
      <c r="B3">
        <v>1</v>
      </c>
      <c r="C3">
        <v>17</v>
      </c>
      <c r="D3">
        <v>20</v>
      </c>
      <c r="E3">
        <v>1</v>
      </c>
      <c r="F3">
        <v>1</v>
      </c>
      <c r="G3">
        <v>0</v>
      </c>
      <c r="H3">
        <v>94</v>
      </c>
      <c r="I3">
        <v>1</v>
      </c>
      <c r="J3">
        <v>0</v>
      </c>
      <c r="K3">
        <v>9.3000000000000007</v>
      </c>
      <c r="L3">
        <v>15</v>
      </c>
      <c r="M3">
        <v>0</v>
      </c>
      <c r="N3">
        <v>10</v>
      </c>
      <c r="O3">
        <v>5</v>
      </c>
      <c r="P3">
        <v>15</v>
      </c>
      <c r="Q3">
        <v>30</v>
      </c>
      <c r="R3">
        <v>0</v>
      </c>
      <c r="S3">
        <v>5</v>
      </c>
      <c r="T3">
        <v>1</v>
      </c>
      <c r="U3">
        <v>0</v>
      </c>
      <c r="V3">
        <v>56</v>
      </c>
      <c r="W3">
        <v>44</v>
      </c>
      <c r="X3">
        <v>89</v>
      </c>
      <c r="Y3">
        <v>33</v>
      </c>
      <c r="Z3">
        <v>1</v>
      </c>
    </row>
    <row r="4" spans="1:26" x14ac:dyDescent="0.2">
      <c r="A4" t="s">
        <v>27</v>
      </c>
      <c r="B4">
        <v>6</v>
      </c>
      <c r="C4">
        <v>7</v>
      </c>
      <c r="D4">
        <v>9</v>
      </c>
      <c r="E4">
        <v>1</v>
      </c>
      <c r="F4">
        <v>1</v>
      </c>
      <c r="G4">
        <v>0</v>
      </c>
      <c r="H4">
        <v>100</v>
      </c>
      <c r="I4">
        <v>0.55000000000000004</v>
      </c>
      <c r="J4">
        <v>0.15</v>
      </c>
      <c r="K4">
        <v>0.7</v>
      </c>
      <c r="L4">
        <v>2</v>
      </c>
      <c r="M4">
        <v>0</v>
      </c>
      <c r="N4">
        <v>30</v>
      </c>
      <c r="O4">
        <v>15</v>
      </c>
      <c r="P4">
        <v>25</v>
      </c>
      <c r="Q4">
        <v>3</v>
      </c>
      <c r="R4">
        <v>15</v>
      </c>
      <c r="S4">
        <v>3</v>
      </c>
      <c r="T4">
        <v>0</v>
      </c>
      <c r="U4">
        <v>1</v>
      </c>
      <c r="V4">
        <v>89</v>
      </c>
      <c r="W4">
        <v>89</v>
      </c>
      <c r="X4">
        <v>89</v>
      </c>
      <c r="Y4">
        <v>100</v>
      </c>
      <c r="Z4">
        <v>2</v>
      </c>
    </row>
    <row r="5" spans="1:26" x14ac:dyDescent="0.2">
      <c r="A5" t="s">
        <v>28</v>
      </c>
      <c r="B5">
        <v>9</v>
      </c>
      <c r="C5">
        <v>17</v>
      </c>
      <c r="D5">
        <v>18</v>
      </c>
      <c r="E5">
        <v>1</v>
      </c>
      <c r="F5">
        <v>1</v>
      </c>
      <c r="G5">
        <v>0</v>
      </c>
      <c r="H5">
        <v>103</v>
      </c>
      <c r="I5">
        <v>0.63</v>
      </c>
      <c r="J5">
        <v>0.19</v>
      </c>
      <c r="K5">
        <v>1.7</v>
      </c>
      <c r="L5">
        <v>2</v>
      </c>
      <c r="M5">
        <v>0</v>
      </c>
      <c r="N5">
        <v>10</v>
      </c>
      <c r="O5">
        <v>1</v>
      </c>
      <c r="P5">
        <v>15</v>
      </c>
      <c r="Q5">
        <v>10</v>
      </c>
      <c r="R5">
        <v>45</v>
      </c>
      <c r="S5">
        <v>0</v>
      </c>
      <c r="T5">
        <v>0</v>
      </c>
      <c r="U5">
        <v>1</v>
      </c>
      <c r="V5">
        <v>44</v>
      </c>
      <c r="W5">
        <v>67</v>
      </c>
      <c r="X5">
        <v>100</v>
      </c>
      <c r="Y5">
        <v>89</v>
      </c>
      <c r="Z5">
        <v>2</v>
      </c>
    </row>
    <row r="6" spans="1:26" x14ac:dyDescent="0.2">
      <c r="A6" t="s">
        <v>29</v>
      </c>
      <c r="B6">
        <v>12</v>
      </c>
      <c r="C6">
        <v>14</v>
      </c>
      <c r="D6">
        <v>17</v>
      </c>
      <c r="E6">
        <v>1</v>
      </c>
      <c r="F6">
        <v>1</v>
      </c>
      <c r="G6">
        <v>0</v>
      </c>
      <c r="H6">
        <v>106</v>
      </c>
      <c r="I6">
        <v>0.77</v>
      </c>
      <c r="J6">
        <v>0.28999999999999998</v>
      </c>
      <c r="K6">
        <v>8.4</v>
      </c>
      <c r="L6">
        <v>7</v>
      </c>
      <c r="M6">
        <v>5</v>
      </c>
      <c r="N6">
        <v>43</v>
      </c>
      <c r="O6">
        <v>10</v>
      </c>
      <c r="P6">
        <v>8</v>
      </c>
      <c r="Q6">
        <v>2</v>
      </c>
      <c r="R6">
        <v>7</v>
      </c>
      <c r="S6">
        <v>5</v>
      </c>
      <c r="T6">
        <v>0</v>
      </c>
      <c r="U6">
        <v>1</v>
      </c>
      <c r="V6">
        <v>56</v>
      </c>
      <c r="W6">
        <v>67</v>
      </c>
      <c r="X6">
        <v>78</v>
      </c>
      <c r="Y6">
        <v>56</v>
      </c>
      <c r="Z6">
        <v>2</v>
      </c>
    </row>
    <row r="7" spans="1:26" x14ac:dyDescent="0.2">
      <c r="A7" t="s">
        <v>30</v>
      </c>
      <c r="B7">
        <v>16</v>
      </c>
      <c r="C7">
        <v>38</v>
      </c>
      <c r="D7">
        <v>40</v>
      </c>
      <c r="E7">
        <v>1</v>
      </c>
      <c r="F7">
        <v>1</v>
      </c>
      <c r="G7">
        <v>0</v>
      </c>
      <c r="H7">
        <v>108</v>
      </c>
      <c r="I7">
        <v>0.78</v>
      </c>
      <c r="J7">
        <v>0.15</v>
      </c>
      <c r="K7">
        <v>13.4</v>
      </c>
      <c r="L7">
        <v>10</v>
      </c>
      <c r="M7">
        <v>0</v>
      </c>
      <c r="N7">
        <v>5</v>
      </c>
      <c r="O7">
        <v>3</v>
      </c>
      <c r="P7">
        <v>10</v>
      </c>
      <c r="Q7">
        <v>20</v>
      </c>
      <c r="R7">
        <v>32</v>
      </c>
      <c r="S7">
        <v>2</v>
      </c>
      <c r="T7">
        <v>0</v>
      </c>
      <c r="U7">
        <v>1</v>
      </c>
      <c r="V7">
        <v>78</v>
      </c>
      <c r="W7">
        <v>56</v>
      </c>
      <c r="X7">
        <v>78</v>
      </c>
      <c r="Y7">
        <v>33</v>
      </c>
      <c r="Z7">
        <v>2</v>
      </c>
    </row>
    <row r="8" spans="1:26" x14ac:dyDescent="0.2">
      <c r="A8" t="s">
        <v>31</v>
      </c>
      <c r="B8">
        <v>16</v>
      </c>
      <c r="C8">
        <v>36</v>
      </c>
      <c r="D8">
        <v>37</v>
      </c>
      <c r="E8">
        <v>1</v>
      </c>
      <c r="F8">
        <v>1</v>
      </c>
      <c r="G8">
        <v>0</v>
      </c>
      <c r="H8">
        <v>109</v>
      </c>
      <c r="I8">
        <v>0.78</v>
      </c>
      <c r="J8">
        <v>0.37</v>
      </c>
      <c r="K8">
        <v>2</v>
      </c>
      <c r="L8">
        <v>25</v>
      </c>
      <c r="M8">
        <v>2</v>
      </c>
      <c r="N8">
        <v>10</v>
      </c>
      <c r="O8">
        <v>2</v>
      </c>
      <c r="P8">
        <v>10</v>
      </c>
      <c r="Q8">
        <v>30</v>
      </c>
      <c r="R8">
        <v>3</v>
      </c>
      <c r="S8">
        <v>5</v>
      </c>
      <c r="T8">
        <v>1</v>
      </c>
      <c r="U8">
        <v>0</v>
      </c>
      <c r="V8">
        <v>22</v>
      </c>
      <c r="W8">
        <v>89</v>
      </c>
      <c r="X8">
        <v>100</v>
      </c>
      <c r="Y8">
        <v>44</v>
      </c>
      <c r="Z8">
        <v>1</v>
      </c>
    </row>
    <row r="9" spans="1:26" x14ac:dyDescent="0.2">
      <c r="A9" t="s">
        <v>32</v>
      </c>
      <c r="B9">
        <v>15</v>
      </c>
      <c r="C9">
        <v>35</v>
      </c>
      <c r="D9">
        <v>37</v>
      </c>
      <c r="E9">
        <v>1</v>
      </c>
      <c r="F9">
        <v>1</v>
      </c>
      <c r="G9">
        <v>0</v>
      </c>
      <c r="H9">
        <v>109</v>
      </c>
      <c r="I9">
        <v>0.67</v>
      </c>
      <c r="J9">
        <v>0.5</v>
      </c>
      <c r="K9">
        <v>1.1000000000000001</v>
      </c>
      <c r="L9">
        <v>0</v>
      </c>
      <c r="M9">
        <v>0</v>
      </c>
      <c r="N9">
        <v>25</v>
      </c>
      <c r="O9">
        <v>10</v>
      </c>
      <c r="P9">
        <v>8</v>
      </c>
      <c r="Q9">
        <v>35</v>
      </c>
      <c r="R9">
        <v>5</v>
      </c>
      <c r="S9">
        <v>2</v>
      </c>
      <c r="T9">
        <v>1</v>
      </c>
      <c r="U9">
        <v>0</v>
      </c>
      <c r="V9">
        <v>89</v>
      </c>
      <c r="W9">
        <v>44</v>
      </c>
      <c r="X9">
        <v>33</v>
      </c>
      <c r="Y9">
        <v>78</v>
      </c>
      <c r="Z9">
        <v>1</v>
      </c>
    </row>
    <row r="10" spans="1:26" x14ac:dyDescent="0.2">
      <c r="A10" t="s">
        <v>33</v>
      </c>
      <c r="B10">
        <v>20</v>
      </c>
      <c r="C10">
        <v>46</v>
      </c>
      <c r="D10">
        <v>46</v>
      </c>
      <c r="E10">
        <v>0</v>
      </c>
      <c r="F10">
        <v>1</v>
      </c>
      <c r="G10">
        <v>0</v>
      </c>
      <c r="H10">
        <v>113</v>
      </c>
      <c r="I10">
        <v>0.83</v>
      </c>
      <c r="J10">
        <v>0.17</v>
      </c>
      <c r="K10">
        <v>3.85</v>
      </c>
      <c r="L10">
        <v>5</v>
      </c>
      <c r="M10">
        <v>0</v>
      </c>
      <c r="N10">
        <v>35</v>
      </c>
      <c r="O10">
        <v>6</v>
      </c>
      <c r="P10">
        <v>0</v>
      </c>
      <c r="Q10">
        <v>5</v>
      </c>
      <c r="R10">
        <v>7</v>
      </c>
      <c r="S10">
        <v>7</v>
      </c>
      <c r="T10">
        <v>0</v>
      </c>
      <c r="U10">
        <v>1</v>
      </c>
      <c r="V10">
        <v>56</v>
      </c>
      <c r="W10">
        <v>67</v>
      </c>
      <c r="X10">
        <v>67</v>
      </c>
      <c r="Y10">
        <v>89</v>
      </c>
      <c r="Z10">
        <v>2</v>
      </c>
    </row>
    <row r="11" spans="1:26" x14ac:dyDescent="0.2">
      <c r="A11" t="s">
        <v>34</v>
      </c>
      <c r="B11">
        <v>14</v>
      </c>
      <c r="C11">
        <v>26</v>
      </c>
      <c r="D11">
        <v>29</v>
      </c>
      <c r="E11">
        <v>1</v>
      </c>
      <c r="F11">
        <v>1</v>
      </c>
      <c r="G11">
        <v>0</v>
      </c>
      <c r="H11">
        <v>102</v>
      </c>
      <c r="I11">
        <v>0.72</v>
      </c>
      <c r="J11">
        <v>0.09</v>
      </c>
      <c r="K11">
        <v>1</v>
      </c>
      <c r="L11">
        <v>2</v>
      </c>
      <c r="M11">
        <v>1</v>
      </c>
      <c r="N11">
        <v>45</v>
      </c>
      <c r="O11">
        <v>28</v>
      </c>
      <c r="P11">
        <v>10</v>
      </c>
      <c r="Q11">
        <v>1</v>
      </c>
      <c r="R11">
        <v>2</v>
      </c>
      <c r="S11">
        <v>0</v>
      </c>
      <c r="T11">
        <v>0</v>
      </c>
      <c r="U11">
        <v>1</v>
      </c>
      <c r="V11">
        <v>22</v>
      </c>
      <c r="W11">
        <v>100</v>
      </c>
      <c r="X11">
        <v>89</v>
      </c>
      <c r="Y11">
        <v>89</v>
      </c>
      <c r="Z11">
        <v>2</v>
      </c>
    </row>
    <row r="12" spans="1:26" x14ac:dyDescent="0.2">
      <c r="A12" t="s">
        <v>35</v>
      </c>
      <c r="B12">
        <v>19</v>
      </c>
      <c r="C12">
        <v>43</v>
      </c>
      <c r="D12">
        <v>43</v>
      </c>
      <c r="E12">
        <v>0</v>
      </c>
      <c r="F12">
        <v>1</v>
      </c>
      <c r="G12">
        <v>0</v>
      </c>
      <c r="H12">
        <v>112</v>
      </c>
      <c r="I12">
        <v>0.78</v>
      </c>
      <c r="J12">
        <v>0.23</v>
      </c>
      <c r="K12">
        <v>0.4</v>
      </c>
      <c r="L12">
        <v>10</v>
      </c>
      <c r="M12">
        <v>0</v>
      </c>
      <c r="N12">
        <v>2</v>
      </c>
      <c r="O12">
        <v>13</v>
      </c>
      <c r="P12">
        <v>10</v>
      </c>
      <c r="Q12">
        <v>30</v>
      </c>
      <c r="R12">
        <v>25</v>
      </c>
      <c r="S12">
        <v>0</v>
      </c>
      <c r="T12">
        <v>0</v>
      </c>
      <c r="U12">
        <v>1</v>
      </c>
      <c r="V12">
        <v>100</v>
      </c>
      <c r="W12">
        <v>56</v>
      </c>
      <c r="X12">
        <v>78</v>
      </c>
      <c r="Y12">
        <v>67</v>
      </c>
      <c r="Z12">
        <v>2</v>
      </c>
    </row>
    <row r="13" spans="1:26" x14ac:dyDescent="0.2">
      <c r="A13" t="s">
        <v>36</v>
      </c>
      <c r="B13">
        <v>20</v>
      </c>
      <c r="C13">
        <v>37</v>
      </c>
      <c r="D13">
        <v>40</v>
      </c>
      <c r="E13">
        <v>1</v>
      </c>
      <c r="F13">
        <v>1</v>
      </c>
      <c r="G13">
        <v>0</v>
      </c>
      <c r="H13">
        <v>113</v>
      </c>
      <c r="I13">
        <v>0.88</v>
      </c>
      <c r="J13">
        <v>0.18</v>
      </c>
      <c r="K13">
        <v>0.9</v>
      </c>
      <c r="L13">
        <v>3</v>
      </c>
      <c r="M13">
        <v>0</v>
      </c>
      <c r="N13">
        <v>10</v>
      </c>
      <c r="O13">
        <v>5</v>
      </c>
      <c r="P13">
        <v>20</v>
      </c>
      <c r="Q13">
        <v>35</v>
      </c>
      <c r="R13">
        <v>2</v>
      </c>
      <c r="S13">
        <v>5</v>
      </c>
      <c r="T13">
        <v>1</v>
      </c>
      <c r="U13">
        <v>0</v>
      </c>
      <c r="V13">
        <v>67</v>
      </c>
      <c r="W13">
        <v>89</v>
      </c>
      <c r="X13">
        <v>89</v>
      </c>
      <c r="Y13">
        <v>44</v>
      </c>
      <c r="Z13">
        <v>1</v>
      </c>
    </row>
    <row r="14" spans="1:26" x14ac:dyDescent="0.2">
      <c r="A14" t="s">
        <v>37</v>
      </c>
      <c r="B14">
        <v>21</v>
      </c>
      <c r="C14">
        <v>42</v>
      </c>
      <c r="D14">
        <v>43</v>
      </c>
      <c r="E14">
        <v>1</v>
      </c>
      <c r="F14">
        <v>1</v>
      </c>
      <c r="G14">
        <v>0</v>
      </c>
      <c r="H14">
        <v>114</v>
      </c>
      <c r="I14">
        <v>0.65</v>
      </c>
      <c r="J14">
        <v>0.76</v>
      </c>
      <c r="K14">
        <v>2.25</v>
      </c>
      <c r="L14">
        <v>8</v>
      </c>
      <c r="M14">
        <v>5</v>
      </c>
      <c r="N14">
        <v>23</v>
      </c>
      <c r="O14">
        <v>17</v>
      </c>
      <c r="P14">
        <v>10</v>
      </c>
      <c r="Q14">
        <v>2</v>
      </c>
      <c r="R14">
        <v>23</v>
      </c>
      <c r="S14">
        <v>2</v>
      </c>
      <c r="T14">
        <v>1</v>
      </c>
      <c r="U14">
        <v>0</v>
      </c>
      <c r="V14">
        <v>56</v>
      </c>
      <c r="W14">
        <v>33</v>
      </c>
      <c r="X14">
        <v>78</v>
      </c>
      <c r="Y14">
        <v>100</v>
      </c>
      <c r="Z14">
        <v>1</v>
      </c>
    </row>
    <row r="15" spans="1:26" x14ac:dyDescent="0.2">
      <c r="A15" t="s">
        <v>38</v>
      </c>
      <c r="B15">
        <v>20</v>
      </c>
      <c r="C15">
        <v>45</v>
      </c>
      <c r="D15">
        <v>45</v>
      </c>
      <c r="E15">
        <v>0</v>
      </c>
      <c r="F15">
        <v>1</v>
      </c>
      <c r="G15">
        <v>0</v>
      </c>
      <c r="H15">
        <v>112</v>
      </c>
      <c r="I15">
        <v>0.77</v>
      </c>
      <c r="J15">
        <v>0.4</v>
      </c>
      <c r="K15">
        <v>2.2000000000000002</v>
      </c>
      <c r="L15">
        <v>3</v>
      </c>
      <c r="M15">
        <v>5</v>
      </c>
      <c r="N15">
        <v>35</v>
      </c>
      <c r="O15">
        <v>7</v>
      </c>
      <c r="P15">
        <v>18</v>
      </c>
      <c r="Q15">
        <v>2</v>
      </c>
      <c r="R15">
        <v>15</v>
      </c>
      <c r="S15">
        <v>5</v>
      </c>
      <c r="T15">
        <v>0</v>
      </c>
      <c r="U15">
        <v>1</v>
      </c>
      <c r="V15">
        <v>78</v>
      </c>
      <c r="W15">
        <v>67</v>
      </c>
      <c r="X15">
        <v>78</v>
      </c>
      <c r="Y15">
        <v>78</v>
      </c>
      <c r="Z15">
        <v>2</v>
      </c>
    </row>
    <row r="16" spans="1:26" x14ac:dyDescent="0.2">
      <c r="A16" t="s">
        <v>39</v>
      </c>
      <c r="B16">
        <v>20</v>
      </c>
      <c r="C16">
        <v>45</v>
      </c>
      <c r="D16">
        <v>45</v>
      </c>
      <c r="E16">
        <v>0</v>
      </c>
      <c r="F16">
        <v>1</v>
      </c>
      <c r="G16">
        <v>0</v>
      </c>
      <c r="H16">
        <v>113</v>
      </c>
      <c r="I16">
        <v>0.72</v>
      </c>
      <c r="J16">
        <v>0.32</v>
      </c>
      <c r="K16">
        <v>5.5</v>
      </c>
      <c r="L16">
        <v>8</v>
      </c>
      <c r="M16">
        <v>0</v>
      </c>
      <c r="N16">
        <v>22</v>
      </c>
      <c r="O16">
        <v>5</v>
      </c>
      <c r="P16">
        <v>15</v>
      </c>
      <c r="Q16">
        <v>12</v>
      </c>
      <c r="R16">
        <v>10</v>
      </c>
      <c r="S16">
        <v>3</v>
      </c>
      <c r="T16">
        <v>0</v>
      </c>
      <c r="U16">
        <v>1</v>
      </c>
      <c r="V16">
        <v>78</v>
      </c>
      <c r="W16">
        <v>56</v>
      </c>
      <c r="X16">
        <v>44</v>
      </c>
      <c r="Y16">
        <v>78</v>
      </c>
      <c r="Z16">
        <v>2</v>
      </c>
    </row>
    <row r="17" spans="1:26" x14ac:dyDescent="0.2">
      <c r="A17" t="s">
        <v>40</v>
      </c>
      <c r="B17">
        <v>24</v>
      </c>
      <c r="C17">
        <v>35</v>
      </c>
      <c r="D17">
        <v>38</v>
      </c>
      <c r="E17">
        <v>1</v>
      </c>
      <c r="F17">
        <v>1</v>
      </c>
      <c r="G17">
        <v>0</v>
      </c>
      <c r="H17">
        <v>117</v>
      </c>
      <c r="I17">
        <v>0.67</v>
      </c>
      <c r="J17">
        <v>0.24</v>
      </c>
      <c r="K17">
        <v>15</v>
      </c>
      <c r="L17">
        <v>5</v>
      </c>
      <c r="M17">
        <v>0</v>
      </c>
      <c r="N17">
        <v>10</v>
      </c>
      <c r="O17">
        <v>10</v>
      </c>
      <c r="P17">
        <v>20</v>
      </c>
      <c r="Q17">
        <v>20</v>
      </c>
      <c r="R17">
        <v>7</v>
      </c>
      <c r="S17">
        <v>3</v>
      </c>
      <c r="T17">
        <v>1</v>
      </c>
      <c r="U17">
        <v>0</v>
      </c>
      <c r="V17">
        <v>56</v>
      </c>
      <c r="W17">
        <v>67</v>
      </c>
      <c r="X17">
        <v>89</v>
      </c>
      <c r="Y17">
        <v>67</v>
      </c>
      <c r="Z17">
        <v>1</v>
      </c>
    </row>
    <row r="18" spans="1:26" x14ac:dyDescent="0.2">
      <c r="A18" t="s">
        <v>41</v>
      </c>
      <c r="B18">
        <v>18</v>
      </c>
      <c r="C18">
        <v>37</v>
      </c>
      <c r="D18">
        <v>37</v>
      </c>
      <c r="E18">
        <v>0</v>
      </c>
      <c r="F18">
        <v>1</v>
      </c>
      <c r="G18">
        <v>0</v>
      </c>
      <c r="H18">
        <v>107</v>
      </c>
      <c r="I18">
        <v>0.83</v>
      </c>
      <c r="J18">
        <v>0.23</v>
      </c>
      <c r="K18">
        <v>3</v>
      </c>
      <c r="L18">
        <v>3</v>
      </c>
      <c r="M18">
        <v>0</v>
      </c>
      <c r="N18">
        <v>60</v>
      </c>
      <c r="O18">
        <v>15</v>
      </c>
      <c r="P18">
        <v>0</v>
      </c>
      <c r="Q18">
        <v>5</v>
      </c>
      <c r="R18">
        <v>2</v>
      </c>
      <c r="S18">
        <v>0</v>
      </c>
      <c r="T18">
        <v>0</v>
      </c>
      <c r="U18">
        <v>1</v>
      </c>
      <c r="V18">
        <v>67</v>
      </c>
      <c r="W18">
        <v>100</v>
      </c>
      <c r="X18">
        <v>100</v>
      </c>
      <c r="Y18">
        <v>67</v>
      </c>
      <c r="Z18">
        <v>2</v>
      </c>
    </row>
    <row r="19" spans="1:26" x14ac:dyDescent="0.2">
      <c r="A19" t="s">
        <v>42</v>
      </c>
      <c r="B19">
        <v>19</v>
      </c>
      <c r="C19">
        <v>38</v>
      </c>
      <c r="D19">
        <v>38</v>
      </c>
      <c r="E19">
        <v>0</v>
      </c>
      <c r="F19">
        <v>1</v>
      </c>
      <c r="G19">
        <v>0</v>
      </c>
      <c r="H19">
        <v>108</v>
      </c>
      <c r="I19">
        <v>0.6</v>
      </c>
      <c r="J19">
        <v>0.27</v>
      </c>
      <c r="K19">
        <v>4.3499999999999996</v>
      </c>
      <c r="L19">
        <v>10</v>
      </c>
      <c r="M19">
        <v>2</v>
      </c>
      <c r="N19">
        <v>5</v>
      </c>
      <c r="O19">
        <v>5</v>
      </c>
      <c r="P19">
        <v>40</v>
      </c>
      <c r="Q19">
        <v>18</v>
      </c>
      <c r="R19">
        <v>5</v>
      </c>
      <c r="S19">
        <v>0</v>
      </c>
      <c r="T19">
        <v>0</v>
      </c>
      <c r="U19">
        <v>1</v>
      </c>
      <c r="V19">
        <v>56</v>
      </c>
      <c r="W19">
        <v>100</v>
      </c>
      <c r="X19">
        <v>67</v>
      </c>
      <c r="Y19">
        <v>33</v>
      </c>
      <c r="Z19">
        <v>2</v>
      </c>
    </row>
    <row r="20" spans="1:26" x14ac:dyDescent="0.2">
      <c r="A20" t="s">
        <v>43</v>
      </c>
      <c r="B20">
        <v>25</v>
      </c>
      <c r="C20">
        <v>45</v>
      </c>
      <c r="D20">
        <v>46</v>
      </c>
      <c r="E20">
        <v>1</v>
      </c>
      <c r="F20">
        <v>1</v>
      </c>
      <c r="G20">
        <v>0</v>
      </c>
      <c r="H20">
        <v>118</v>
      </c>
      <c r="I20">
        <v>0.73</v>
      </c>
      <c r="J20">
        <v>0.52</v>
      </c>
      <c r="K20">
        <v>1.8</v>
      </c>
      <c r="L20">
        <v>15</v>
      </c>
      <c r="M20">
        <v>0</v>
      </c>
      <c r="N20">
        <v>15</v>
      </c>
      <c r="O20">
        <v>5</v>
      </c>
      <c r="P20">
        <v>15</v>
      </c>
      <c r="Q20">
        <v>29</v>
      </c>
      <c r="R20">
        <v>0</v>
      </c>
      <c r="S20">
        <v>3</v>
      </c>
      <c r="T20">
        <v>1</v>
      </c>
      <c r="U20">
        <v>0</v>
      </c>
      <c r="V20">
        <v>44</v>
      </c>
      <c r="W20">
        <v>67</v>
      </c>
      <c r="X20">
        <v>67</v>
      </c>
      <c r="Y20">
        <v>67</v>
      </c>
      <c r="Z20">
        <v>1</v>
      </c>
    </row>
    <row r="21" spans="1:26" x14ac:dyDescent="0.2">
      <c r="A21" t="s">
        <v>44</v>
      </c>
      <c r="B21">
        <v>28</v>
      </c>
      <c r="C21">
        <v>55</v>
      </c>
      <c r="D21">
        <v>55</v>
      </c>
      <c r="E21">
        <v>0</v>
      </c>
      <c r="F21">
        <v>1</v>
      </c>
      <c r="G21">
        <v>0</v>
      </c>
      <c r="H21">
        <v>121</v>
      </c>
      <c r="I21">
        <v>0.8</v>
      </c>
      <c r="J21">
        <v>0.25</v>
      </c>
      <c r="K21">
        <v>8.4</v>
      </c>
      <c r="L21">
        <v>8</v>
      </c>
      <c r="M21">
        <v>0</v>
      </c>
      <c r="N21">
        <v>10</v>
      </c>
      <c r="O21">
        <v>5</v>
      </c>
      <c r="P21">
        <v>15</v>
      </c>
      <c r="Q21">
        <v>30</v>
      </c>
      <c r="R21">
        <v>8</v>
      </c>
      <c r="S21">
        <v>2</v>
      </c>
      <c r="T21">
        <v>1</v>
      </c>
      <c r="U21">
        <v>0</v>
      </c>
      <c r="V21">
        <v>67</v>
      </c>
      <c r="W21">
        <v>44</v>
      </c>
      <c r="X21">
        <v>78</v>
      </c>
      <c r="Y21">
        <v>100</v>
      </c>
      <c r="Z21">
        <v>1</v>
      </c>
    </row>
    <row r="22" spans="1:26" x14ac:dyDescent="0.2">
      <c r="A22" t="s">
        <v>45</v>
      </c>
      <c r="B22">
        <v>28</v>
      </c>
      <c r="C22">
        <v>55</v>
      </c>
      <c r="D22">
        <v>55</v>
      </c>
      <c r="E22">
        <v>0</v>
      </c>
      <c r="F22">
        <v>1</v>
      </c>
      <c r="G22">
        <v>0</v>
      </c>
      <c r="H22">
        <v>121</v>
      </c>
      <c r="I22">
        <v>0.8</v>
      </c>
      <c r="J22">
        <v>0.2</v>
      </c>
      <c r="K22">
        <v>6.85</v>
      </c>
      <c r="L22">
        <v>10</v>
      </c>
      <c r="M22">
        <v>0</v>
      </c>
      <c r="N22">
        <v>3</v>
      </c>
      <c r="O22">
        <v>5</v>
      </c>
      <c r="P22">
        <v>30</v>
      </c>
      <c r="Q22">
        <v>5</v>
      </c>
      <c r="R22">
        <v>15</v>
      </c>
      <c r="S22">
        <v>0</v>
      </c>
      <c r="T22">
        <v>0</v>
      </c>
      <c r="U22">
        <v>1</v>
      </c>
      <c r="V22">
        <v>56</v>
      </c>
      <c r="W22">
        <v>22</v>
      </c>
      <c r="X22">
        <v>44</v>
      </c>
      <c r="Y22">
        <v>78</v>
      </c>
      <c r="Z22">
        <v>2</v>
      </c>
    </row>
    <row r="23" spans="1:26" x14ac:dyDescent="0.2">
      <c r="A23" t="s">
        <v>46</v>
      </c>
      <c r="B23">
        <v>23</v>
      </c>
      <c r="C23">
        <v>39</v>
      </c>
      <c r="D23">
        <v>39</v>
      </c>
      <c r="E23">
        <v>0</v>
      </c>
      <c r="F23">
        <v>1</v>
      </c>
      <c r="G23">
        <v>0</v>
      </c>
      <c r="H23">
        <v>106</v>
      </c>
      <c r="I23">
        <v>0.7</v>
      </c>
      <c r="J23">
        <v>0.41</v>
      </c>
      <c r="K23">
        <v>1.75</v>
      </c>
      <c r="L23">
        <v>7</v>
      </c>
      <c r="M23">
        <v>3</v>
      </c>
      <c r="N23">
        <v>10</v>
      </c>
      <c r="O23">
        <v>9</v>
      </c>
      <c r="P23">
        <v>15</v>
      </c>
      <c r="Q23">
        <v>1</v>
      </c>
      <c r="R23">
        <v>45</v>
      </c>
      <c r="S23">
        <v>3</v>
      </c>
      <c r="T23">
        <v>0</v>
      </c>
      <c r="U23">
        <v>1</v>
      </c>
      <c r="V23">
        <v>89</v>
      </c>
      <c r="W23">
        <v>78</v>
      </c>
      <c r="X23">
        <v>33</v>
      </c>
      <c r="Y23">
        <v>89</v>
      </c>
      <c r="Z23">
        <v>2</v>
      </c>
    </row>
    <row r="24" spans="1:26" x14ac:dyDescent="0.2">
      <c r="A24" t="s">
        <v>47</v>
      </c>
      <c r="B24">
        <v>20</v>
      </c>
      <c r="C24">
        <v>25</v>
      </c>
      <c r="D24">
        <v>25</v>
      </c>
      <c r="E24">
        <v>0</v>
      </c>
      <c r="F24">
        <v>1</v>
      </c>
      <c r="G24">
        <v>0</v>
      </c>
      <c r="H24">
        <v>93</v>
      </c>
      <c r="I24">
        <v>0.73</v>
      </c>
      <c r="J24">
        <v>0.26</v>
      </c>
      <c r="K24">
        <v>3.9</v>
      </c>
      <c r="L24">
        <v>1</v>
      </c>
      <c r="M24">
        <v>0</v>
      </c>
      <c r="N24">
        <v>15</v>
      </c>
      <c r="O24">
        <v>5</v>
      </c>
      <c r="P24">
        <v>42</v>
      </c>
      <c r="Q24">
        <v>15</v>
      </c>
      <c r="R24">
        <v>5</v>
      </c>
      <c r="S24">
        <v>1</v>
      </c>
      <c r="T24">
        <v>0</v>
      </c>
      <c r="U24">
        <v>1</v>
      </c>
      <c r="V24">
        <v>67</v>
      </c>
      <c r="W24">
        <v>67</v>
      </c>
      <c r="X24">
        <v>89</v>
      </c>
      <c r="Y24">
        <v>78</v>
      </c>
      <c r="Z24">
        <v>2</v>
      </c>
    </row>
    <row r="25" spans="1:26" x14ac:dyDescent="0.2">
      <c r="A25" t="s">
        <v>48</v>
      </c>
      <c r="B25">
        <v>28</v>
      </c>
      <c r="C25">
        <v>49</v>
      </c>
      <c r="D25">
        <v>49</v>
      </c>
      <c r="E25">
        <v>0</v>
      </c>
      <c r="F25">
        <v>1</v>
      </c>
      <c r="G25">
        <v>0</v>
      </c>
      <c r="H25">
        <v>118</v>
      </c>
      <c r="I25">
        <v>0.67</v>
      </c>
      <c r="J25">
        <v>0.2</v>
      </c>
      <c r="K25">
        <v>1.5</v>
      </c>
      <c r="L25">
        <v>0</v>
      </c>
      <c r="M25">
        <v>0</v>
      </c>
      <c r="N25">
        <v>50</v>
      </c>
      <c r="O25">
        <v>12</v>
      </c>
      <c r="P25">
        <v>30</v>
      </c>
      <c r="Q25">
        <v>0</v>
      </c>
      <c r="R25">
        <v>2</v>
      </c>
      <c r="S25">
        <v>3</v>
      </c>
      <c r="T25">
        <v>0</v>
      </c>
      <c r="U25">
        <v>1</v>
      </c>
      <c r="V25">
        <v>33</v>
      </c>
      <c r="W25">
        <v>89</v>
      </c>
      <c r="X25">
        <v>89</v>
      </c>
      <c r="Y25">
        <v>89</v>
      </c>
      <c r="Z25">
        <v>2</v>
      </c>
    </row>
    <row r="26" spans="1:26" x14ac:dyDescent="0.2">
      <c r="A26" t="s">
        <v>49</v>
      </c>
      <c r="B26">
        <v>29</v>
      </c>
      <c r="C26">
        <v>30</v>
      </c>
      <c r="D26">
        <v>33</v>
      </c>
      <c r="E26">
        <v>1</v>
      </c>
      <c r="F26">
        <v>1</v>
      </c>
      <c r="G26">
        <v>0</v>
      </c>
      <c r="H26">
        <v>122</v>
      </c>
      <c r="I26">
        <v>0.75</v>
      </c>
      <c r="J26">
        <v>0.47</v>
      </c>
      <c r="K26">
        <v>2.1</v>
      </c>
      <c r="L26">
        <v>2</v>
      </c>
      <c r="M26">
        <v>1</v>
      </c>
      <c r="N26">
        <v>15</v>
      </c>
      <c r="O26">
        <v>7</v>
      </c>
      <c r="P26">
        <v>20</v>
      </c>
      <c r="Q26">
        <v>12</v>
      </c>
      <c r="R26">
        <v>17</v>
      </c>
      <c r="S26">
        <v>3</v>
      </c>
      <c r="T26">
        <v>1</v>
      </c>
      <c r="U26">
        <v>0</v>
      </c>
      <c r="V26">
        <v>56</v>
      </c>
      <c r="W26">
        <v>44</v>
      </c>
      <c r="X26">
        <v>67</v>
      </c>
      <c r="Y26">
        <v>89</v>
      </c>
      <c r="Z26">
        <v>1</v>
      </c>
    </row>
    <row r="27" spans="1:26" x14ac:dyDescent="0.2">
      <c r="A27" t="s">
        <v>50</v>
      </c>
      <c r="B27">
        <v>44</v>
      </c>
      <c r="C27">
        <v>68</v>
      </c>
      <c r="D27">
        <v>68</v>
      </c>
      <c r="E27">
        <v>0</v>
      </c>
      <c r="F27">
        <v>1</v>
      </c>
      <c r="G27">
        <v>0</v>
      </c>
      <c r="H27">
        <v>137</v>
      </c>
      <c r="I27">
        <v>0.78</v>
      </c>
      <c r="J27">
        <v>0.3</v>
      </c>
      <c r="K27">
        <v>1.5</v>
      </c>
      <c r="L27">
        <v>7</v>
      </c>
      <c r="M27">
        <v>2</v>
      </c>
      <c r="N27">
        <v>20</v>
      </c>
      <c r="O27">
        <v>8</v>
      </c>
      <c r="P27">
        <v>15</v>
      </c>
      <c r="Q27">
        <v>15</v>
      </c>
      <c r="R27">
        <v>8</v>
      </c>
      <c r="S27">
        <v>5</v>
      </c>
      <c r="T27">
        <v>0</v>
      </c>
      <c r="U27">
        <v>1</v>
      </c>
      <c r="V27">
        <v>56</v>
      </c>
      <c r="W27">
        <v>56</v>
      </c>
      <c r="X27">
        <v>67</v>
      </c>
      <c r="Y27">
        <v>67</v>
      </c>
      <c r="Z27">
        <v>2</v>
      </c>
    </row>
    <row r="28" spans="1:26" x14ac:dyDescent="0.2">
      <c r="A28" t="s">
        <v>51</v>
      </c>
      <c r="B28">
        <v>42</v>
      </c>
      <c r="C28">
        <v>54</v>
      </c>
      <c r="D28">
        <v>57</v>
      </c>
      <c r="E28">
        <v>1</v>
      </c>
      <c r="F28">
        <v>1</v>
      </c>
      <c r="G28">
        <v>0</v>
      </c>
      <c r="H28">
        <v>136</v>
      </c>
      <c r="I28">
        <v>0.78</v>
      </c>
      <c r="J28">
        <v>0.65</v>
      </c>
      <c r="K28">
        <v>1.75</v>
      </c>
      <c r="L28">
        <v>10</v>
      </c>
      <c r="M28">
        <v>20</v>
      </c>
      <c r="N28">
        <v>35</v>
      </c>
      <c r="O28">
        <v>8</v>
      </c>
      <c r="P28">
        <v>10</v>
      </c>
      <c r="Q28">
        <v>1</v>
      </c>
      <c r="R28">
        <v>0</v>
      </c>
      <c r="S28">
        <v>1</v>
      </c>
      <c r="T28">
        <v>0</v>
      </c>
      <c r="U28">
        <v>1</v>
      </c>
      <c r="V28">
        <v>11</v>
      </c>
      <c r="W28">
        <v>22</v>
      </c>
      <c r="X28">
        <v>100</v>
      </c>
      <c r="Y28">
        <v>100</v>
      </c>
      <c r="Z28">
        <v>2</v>
      </c>
    </row>
    <row r="29" spans="1:26" x14ac:dyDescent="0.2">
      <c r="A29" t="s">
        <v>52</v>
      </c>
      <c r="B29">
        <v>40</v>
      </c>
      <c r="C29">
        <v>62</v>
      </c>
      <c r="D29">
        <v>62</v>
      </c>
      <c r="E29">
        <v>0</v>
      </c>
      <c r="F29">
        <v>1</v>
      </c>
      <c r="G29">
        <v>0</v>
      </c>
      <c r="H29">
        <v>130</v>
      </c>
      <c r="I29">
        <v>0.72</v>
      </c>
      <c r="J29">
        <v>0.13</v>
      </c>
      <c r="K29">
        <v>8.6</v>
      </c>
      <c r="L29">
        <v>25</v>
      </c>
      <c r="M29">
        <v>0</v>
      </c>
      <c r="N29">
        <v>6</v>
      </c>
      <c r="O29">
        <v>35</v>
      </c>
      <c r="P29">
        <v>5</v>
      </c>
      <c r="Q29">
        <v>15</v>
      </c>
      <c r="R29">
        <v>0</v>
      </c>
      <c r="S29">
        <v>6</v>
      </c>
      <c r="T29">
        <v>1</v>
      </c>
      <c r="U29">
        <v>0</v>
      </c>
      <c r="V29">
        <v>11</v>
      </c>
      <c r="W29">
        <v>67</v>
      </c>
      <c r="X29">
        <v>89</v>
      </c>
      <c r="Y29">
        <v>44</v>
      </c>
      <c r="Z29">
        <v>1</v>
      </c>
    </row>
    <row r="30" spans="1:26" x14ac:dyDescent="0.2">
      <c r="A30" t="s">
        <v>53</v>
      </c>
      <c r="B30">
        <v>46</v>
      </c>
      <c r="C30">
        <v>55</v>
      </c>
      <c r="D30">
        <v>58</v>
      </c>
      <c r="E30">
        <v>1</v>
      </c>
      <c r="F30">
        <v>1</v>
      </c>
      <c r="G30">
        <v>0</v>
      </c>
      <c r="H30">
        <v>139</v>
      </c>
      <c r="I30">
        <v>0.72</v>
      </c>
      <c r="J30">
        <v>0.18</v>
      </c>
      <c r="K30">
        <v>8.3000000000000007</v>
      </c>
      <c r="L30">
        <v>3</v>
      </c>
      <c r="M30">
        <v>0</v>
      </c>
      <c r="N30">
        <v>34</v>
      </c>
      <c r="O30">
        <v>8</v>
      </c>
      <c r="P30">
        <v>0</v>
      </c>
      <c r="Q30">
        <v>10</v>
      </c>
      <c r="R30">
        <v>30</v>
      </c>
      <c r="S30">
        <v>5</v>
      </c>
      <c r="T30">
        <v>0</v>
      </c>
      <c r="U30">
        <v>1</v>
      </c>
      <c r="V30">
        <v>78</v>
      </c>
      <c r="W30">
        <v>78</v>
      </c>
      <c r="X30">
        <v>78</v>
      </c>
      <c r="Y30">
        <v>67</v>
      </c>
      <c r="Z30">
        <v>2</v>
      </c>
    </row>
    <row r="31" spans="1:26" x14ac:dyDescent="0.2">
      <c r="A31" t="s">
        <v>54</v>
      </c>
      <c r="B31">
        <v>48</v>
      </c>
      <c r="C31">
        <v>74</v>
      </c>
      <c r="D31">
        <v>74</v>
      </c>
      <c r="E31">
        <v>0</v>
      </c>
      <c r="F31">
        <v>1</v>
      </c>
      <c r="G31">
        <v>0</v>
      </c>
      <c r="H31">
        <v>142</v>
      </c>
      <c r="I31">
        <v>0.77</v>
      </c>
      <c r="J31">
        <v>0.42</v>
      </c>
      <c r="K31">
        <v>8</v>
      </c>
      <c r="L31">
        <v>3</v>
      </c>
      <c r="M31">
        <v>0</v>
      </c>
      <c r="N31">
        <v>20</v>
      </c>
      <c r="O31">
        <v>12</v>
      </c>
      <c r="P31">
        <v>0</v>
      </c>
      <c r="Q31">
        <v>25</v>
      </c>
      <c r="R31">
        <v>15</v>
      </c>
      <c r="S31">
        <v>5</v>
      </c>
      <c r="T31">
        <v>0</v>
      </c>
      <c r="U31">
        <v>1</v>
      </c>
      <c r="V31">
        <v>78</v>
      </c>
      <c r="W31">
        <v>78</v>
      </c>
      <c r="X31">
        <v>56</v>
      </c>
      <c r="Y31">
        <v>89</v>
      </c>
      <c r="Z31">
        <v>2</v>
      </c>
    </row>
    <row r="32" spans="1:26" x14ac:dyDescent="0.2">
      <c r="A32" t="s">
        <v>55</v>
      </c>
      <c r="B32">
        <v>51</v>
      </c>
      <c r="C32">
        <v>55</v>
      </c>
      <c r="D32">
        <v>57</v>
      </c>
      <c r="E32">
        <v>1</v>
      </c>
      <c r="F32">
        <v>1</v>
      </c>
      <c r="G32">
        <v>0</v>
      </c>
      <c r="H32">
        <v>145</v>
      </c>
      <c r="I32">
        <v>0.78</v>
      </c>
      <c r="J32">
        <v>0.19</v>
      </c>
      <c r="K32">
        <v>13.85</v>
      </c>
      <c r="L32">
        <v>15</v>
      </c>
      <c r="M32">
        <v>16</v>
      </c>
      <c r="N32">
        <v>11</v>
      </c>
      <c r="O32">
        <v>13</v>
      </c>
      <c r="P32">
        <v>5</v>
      </c>
      <c r="Q32">
        <v>10</v>
      </c>
      <c r="R32">
        <v>15</v>
      </c>
      <c r="S32">
        <v>5</v>
      </c>
      <c r="T32">
        <v>0</v>
      </c>
      <c r="U32">
        <v>1</v>
      </c>
      <c r="V32">
        <v>78</v>
      </c>
      <c r="W32">
        <v>56</v>
      </c>
      <c r="X32">
        <v>44</v>
      </c>
      <c r="Y32">
        <v>67</v>
      </c>
      <c r="Z32">
        <v>2</v>
      </c>
    </row>
    <row r="33" spans="1:26" x14ac:dyDescent="0.2">
      <c r="A33" t="s">
        <v>56</v>
      </c>
      <c r="B33">
        <v>61</v>
      </c>
      <c r="C33">
        <v>82</v>
      </c>
      <c r="D33">
        <v>85</v>
      </c>
      <c r="E33">
        <v>1</v>
      </c>
      <c r="F33">
        <v>1</v>
      </c>
      <c r="G33">
        <v>0</v>
      </c>
      <c r="H33">
        <v>155</v>
      </c>
      <c r="I33">
        <v>0.8</v>
      </c>
      <c r="J33">
        <v>0.19</v>
      </c>
      <c r="K33">
        <v>9.3000000000000007</v>
      </c>
      <c r="L33">
        <v>20</v>
      </c>
      <c r="M33">
        <v>5</v>
      </c>
      <c r="N33">
        <v>20</v>
      </c>
      <c r="O33">
        <v>3</v>
      </c>
      <c r="P33">
        <v>0</v>
      </c>
      <c r="Q33">
        <v>13</v>
      </c>
      <c r="R33">
        <v>10</v>
      </c>
      <c r="S33">
        <v>3</v>
      </c>
      <c r="T33">
        <v>0</v>
      </c>
      <c r="U33">
        <v>1</v>
      </c>
      <c r="V33">
        <v>56</v>
      </c>
      <c r="W33">
        <v>89</v>
      </c>
      <c r="X33">
        <v>89</v>
      </c>
      <c r="Y33">
        <v>89</v>
      </c>
      <c r="Z33">
        <v>2</v>
      </c>
    </row>
    <row r="34" spans="1:26" x14ac:dyDescent="0.2">
      <c r="A34" t="s">
        <v>57</v>
      </c>
      <c r="B34">
        <v>64</v>
      </c>
      <c r="C34">
        <v>74</v>
      </c>
      <c r="D34">
        <v>79</v>
      </c>
      <c r="E34">
        <v>1</v>
      </c>
      <c r="F34">
        <v>1</v>
      </c>
      <c r="G34">
        <v>0</v>
      </c>
      <c r="H34">
        <v>157</v>
      </c>
      <c r="I34">
        <v>0.78</v>
      </c>
      <c r="J34">
        <v>0.24</v>
      </c>
      <c r="K34">
        <v>11.5</v>
      </c>
      <c r="L34">
        <v>8</v>
      </c>
      <c r="M34">
        <v>30</v>
      </c>
      <c r="N34">
        <v>3</v>
      </c>
      <c r="O34">
        <v>10</v>
      </c>
      <c r="P34">
        <v>8</v>
      </c>
      <c r="Q34">
        <v>16</v>
      </c>
      <c r="R34">
        <v>3</v>
      </c>
      <c r="S34">
        <v>1</v>
      </c>
      <c r="T34">
        <v>0</v>
      </c>
      <c r="U34">
        <v>1</v>
      </c>
      <c r="V34">
        <v>22</v>
      </c>
      <c r="W34">
        <v>44</v>
      </c>
      <c r="X34">
        <v>89</v>
      </c>
      <c r="Y34">
        <v>44</v>
      </c>
      <c r="Z34">
        <v>2</v>
      </c>
    </row>
    <row r="35" spans="1:26" x14ac:dyDescent="0.2">
      <c r="A35" t="s">
        <v>58</v>
      </c>
      <c r="B35">
        <v>61</v>
      </c>
      <c r="C35">
        <v>67</v>
      </c>
      <c r="D35">
        <v>67</v>
      </c>
      <c r="E35">
        <v>0</v>
      </c>
      <c r="F35">
        <v>1</v>
      </c>
      <c r="G35">
        <v>0</v>
      </c>
      <c r="H35">
        <v>136</v>
      </c>
      <c r="I35">
        <v>0.8</v>
      </c>
      <c r="J35">
        <v>0.48</v>
      </c>
      <c r="K35">
        <v>1.6</v>
      </c>
      <c r="L35">
        <v>12</v>
      </c>
      <c r="M35">
        <v>10</v>
      </c>
      <c r="N35">
        <v>40</v>
      </c>
      <c r="O35">
        <v>10</v>
      </c>
      <c r="P35">
        <v>4</v>
      </c>
      <c r="Q35">
        <v>5</v>
      </c>
      <c r="R35">
        <v>8</v>
      </c>
      <c r="S35">
        <v>3</v>
      </c>
      <c r="T35">
        <v>0</v>
      </c>
      <c r="U35">
        <v>1</v>
      </c>
      <c r="V35">
        <v>22</v>
      </c>
      <c r="W35">
        <v>56</v>
      </c>
      <c r="X35">
        <v>100</v>
      </c>
      <c r="Y35">
        <v>89</v>
      </c>
      <c r="Z35">
        <v>2</v>
      </c>
    </row>
    <row r="36" spans="1:26" x14ac:dyDescent="0.2">
      <c r="A36" t="s">
        <v>59</v>
      </c>
      <c r="B36">
        <v>62</v>
      </c>
      <c r="C36">
        <v>72</v>
      </c>
      <c r="D36">
        <v>72</v>
      </c>
      <c r="E36">
        <v>0</v>
      </c>
      <c r="F36">
        <v>1</v>
      </c>
      <c r="G36">
        <v>0</v>
      </c>
      <c r="H36">
        <v>141</v>
      </c>
      <c r="I36">
        <v>0.78</v>
      </c>
      <c r="J36">
        <v>0.34</v>
      </c>
      <c r="K36">
        <v>5.15</v>
      </c>
      <c r="L36">
        <v>0</v>
      </c>
      <c r="M36">
        <v>0</v>
      </c>
      <c r="N36">
        <v>15</v>
      </c>
      <c r="O36">
        <v>8</v>
      </c>
      <c r="P36">
        <v>2</v>
      </c>
      <c r="Q36">
        <v>15</v>
      </c>
      <c r="R36">
        <v>20</v>
      </c>
      <c r="S36">
        <v>0</v>
      </c>
      <c r="T36">
        <v>0</v>
      </c>
      <c r="U36">
        <v>1</v>
      </c>
      <c r="V36">
        <v>67</v>
      </c>
      <c r="W36">
        <v>67</v>
      </c>
      <c r="X36">
        <v>78</v>
      </c>
      <c r="Y36">
        <v>0</v>
      </c>
      <c r="Z36">
        <v>2</v>
      </c>
    </row>
    <row r="37" spans="1:26" x14ac:dyDescent="0.2">
      <c r="A37" t="s">
        <v>60</v>
      </c>
      <c r="B37">
        <v>62</v>
      </c>
      <c r="C37">
        <v>82</v>
      </c>
      <c r="D37">
        <v>82</v>
      </c>
      <c r="E37">
        <v>0</v>
      </c>
      <c r="F37">
        <v>1</v>
      </c>
      <c r="G37">
        <v>0</v>
      </c>
      <c r="H37">
        <v>152</v>
      </c>
      <c r="I37">
        <v>0.17</v>
      </c>
      <c r="J37">
        <v>0.08</v>
      </c>
      <c r="K37">
        <v>0.85</v>
      </c>
      <c r="L37">
        <v>3</v>
      </c>
      <c r="M37">
        <v>10</v>
      </c>
      <c r="N37">
        <v>8</v>
      </c>
      <c r="O37">
        <v>10</v>
      </c>
      <c r="P37">
        <v>13</v>
      </c>
      <c r="Q37">
        <v>4</v>
      </c>
      <c r="R37">
        <v>42</v>
      </c>
      <c r="S37">
        <v>4</v>
      </c>
      <c r="T37">
        <v>0</v>
      </c>
      <c r="U37">
        <v>1</v>
      </c>
      <c r="V37">
        <v>78</v>
      </c>
      <c r="W37">
        <v>67</v>
      </c>
      <c r="X37">
        <v>89</v>
      </c>
      <c r="Y37">
        <v>44</v>
      </c>
      <c r="Z37">
        <v>2</v>
      </c>
    </row>
    <row r="38" spans="1:26" x14ac:dyDescent="0.2">
      <c r="A38" t="s">
        <v>61</v>
      </c>
      <c r="B38">
        <v>11</v>
      </c>
      <c r="C38">
        <v>34</v>
      </c>
      <c r="D38">
        <v>34</v>
      </c>
      <c r="E38">
        <v>0</v>
      </c>
      <c r="F38">
        <v>1</v>
      </c>
      <c r="G38">
        <v>1</v>
      </c>
      <c r="H38">
        <v>102</v>
      </c>
      <c r="I38">
        <v>0.78</v>
      </c>
      <c r="J38">
        <v>0.42</v>
      </c>
      <c r="K38">
        <v>4</v>
      </c>
      <c r="L38">
        <v>10</v>
      </c>
      <c r="M38">
        <v>2</v>
      </c>
      <c r="N38">
        <v>13</v>
      </c>
      <c r="O38">
        <v>4</v>
      </c>
      <c r="P38">
        <v>20</v>
      </c>
      <c r="Q38">
        <v>15</v>
      </c>
      <c r="R38">
        <v>20</v>
      </c>
      <c r="S38">
        <v>0</v>
      </c>
      <c r="T38">
        <v>0</v>
      </c>
      <c r="U38">
        <v>1</v>
      </c>
      <c r="V38">
        <v>67</v>
      </c>
      <c r="W38">
        <v>67</v>
      </c>
      <c r="X38">
        <v>56</v>
      </c>
      <c r="Y38">
        <v>33</v>
      </c>
      <c r="Z38">
        <v>2</v>
      </c>
    </row>
    <row r="39" spans="1:26" x14ac:dyDescent="0.2">
      <c r="A39" t="s">
        <v>62</v>
      </c>
      <c r="B39">
        <v>11</v>
      </c>
      <c r="C39">
        <v>39</v>
      </c>
      <c r="D39">
        <v>39</v>
      </c>
      <c r="E39">
        <v>0</v>
      </c>
      <c r="F39">
        <v>1</v>
      </c>
      <c r="G39">
        <v>1</v>
      </c>
      <c r="H39">
        <v>104</v>
      </c>
      <c r="I39">
        <v>0.7</v>
      </c>
      <c r="J39">
        <v>0.34</v>
      </c>
      <c r="K39">
        <v>4.9000000000000004</v>
      </c>
      <c r="L39">
        <v>2</v>
      </c>
      <c r="M39">
        <v>0</v>
      </c>
      <c r="N39">
        <v>12</v>
      </c>
      <c r="O39">
        <v>12</v>
      </c>
      <c r="P39">
        <v>8</v>
      </c>
      <c r="Q39">
        <v>8</v>
      </c>
      <c r="R39">
        <v>15</v>
      </c>
      <c r="S39">
        <v>0</v>
      </c>
      <c r="T39">
        <v>0</v>
      </c>
      <c r="U39">
        <v>1</v>
      </c>
      <c r="V39">
        <v>33</v>
      </c>
      <c r="W39">
        <v>71</v>
      </c>
      <c r="X39">
        <v>86</v>
      </c>
      <c r="Y39">
        <v>43</v>
      </c>
      <c r="Z39">
        <v>2</v>
      </c>
    </row>
    <row r="40" spans="1:26" x14ac:dyDescent="0.2">
      <c r="A40" t="s">
        <v>63</v>
      </c>
      <c r="B40">
        <v>12</v>
      </c>
      <c r="C40">
        <v>37</v>
      </c>
      <c r="D40">
        <v>37</v>
      </c>
      <c r="E40">
        <v>0</v>
      </c>
      <c r="F40">
        <v>1</v>
      </c>
      <c r="G40">
        <v>1</v>
      </c>
      <c r="H40">
        <v>104</v>
      </c>
      <c r="I40">
        <v>0.77</v>
      </c>
      <c r="J40">
        <v>0.38</v>
      </c>
      <c r="K40">
        <v>1.5</v>
      </c>
      <c r="L40">
        <v>0</v>
      </c>
      <c r="M40">
        <v>0</v>
      </c>
      <c r="N40">
        <v>15</v>
      </c>
      <c r="O40">
        <v>7.5</v>
      </c>
      <c r="P40">
        <v>10</v>
      </c>
      <c r="Q40">
        <v>40</v>
      </c>
      <c r="R40">
        <v>7.5</v>
      </c>
      <c r="S40">
        <v>0</v>
      </c>
      <c r="T40">
        <v>1</v>
      </c>
      <c r="U40">
        <v>0</v>
      </c>
      <c r="V40">
        <v>11</v>
      </c>
      <c r="W40">
        <v>56</v>
      </c>
      <c r="X40">
        <v>78</v>
      </c>
      <c r="Y40">
        <v>56</v>
      </c>
      <c r="Z40">
        <v>1</v>
      </c>
    </row>
    <row r="41" spans="1:26" x14ac:dyDescent="0.2">
      <c r="A41" t="s">
        <v>64</v>
      </c>
      <c r="B41">
        <v>12</v>
      </c>
      <c r="C41">
        <v>28</v>
      </c>
      <c r="D41">
        <v>29</v>
      </c>
      <c r="E41">
        <v>1</v>
      </c>
      <c r="F41">
        <v>1</v>
      </c>
      <c r="G41">
        <v>1</v>
      </c>
      <c r="H41">
        <v>105</v>
      </c>
      <c r="I41">
        <v>0.63</v>
      </c>
      <c r="J41">
        <v>0.44</v>
      </c>
      <c r="K41">
        <v>3</v>
      </c>
      <c r="L41">
        <v>25</v>
      </c>
      <c r="M41">
        <v>0</v>
      </c>
      <c r="N41">
        <v>17</v>
      </c>
      <c r="O41">
        <v>8</v>
      </c>
      <c r="P41">
        <v>15</v>
      </c>
      <c r="Q41">
        <v>5</v>
      </c>
      <c r="R41">
        <v>20</v>
      </c>
      <c r="S41">
        <v>0</v>
      </c>
      <c r="T41">
        <v>1</v>
      </c>
      <c r="U41">
        <v>0</v>
      </c>
      <c r="V41">
        <v>11</v>
      </c>
      <c r="W41">
        <v>67</v>
      </c>
      <c r="X41">
        <v>44</v>
      </c>
      <c r="Y41">
        <v>100</v>
      </c>
      <c r="Z41">
        <v>1</v>
      </c>
    </row>
    <row r="42" spans="1:26" x14ac:dyDescent="0.2">
      <c r="A42" t="s">
        <v>65</v>
      </c>
      <c r="B42">
        <v>27</v>
      </c>
      <c r="C42">
        <v>29</v>
      </c>
      <c r="D42">
        <v>31</v>
      </c>
      <c r="E42">
        <v>1</v>
      </c>
      <c r="F42">
        <v>1</v>
      </c>
      <c r="G42">
        <v>1</v>
      </c>
      <c r="H42">
        <v>107</v>
      </c>
      <c r="I42">
        <v>0.77</v>
      </c>
      <c r="J42">
        <v>0.22</v>
      </c>
      <c r="K42">
        <v>7.3</v>
      </c>
      <c r="L42">
        <v>1</v>
      </c>
      <c r="M42">
        <v>0</v>
      </c>
      <c r="N42">
        <v>4</v>
      </c>
      <c r="O42">
        <v>2</v>
      </c>
      <c r="P42">
        <v>35</v>
      </c>
      <c r="Q42">
        <v>2</v>
      </c>
      <c r="R42">
        <v>5</v>
      </c>
      <c r="S42">
        <v>0</v>
      </c>
      <c r="T42">
        <v>0</v>
      </c>
      <c r="U42">
        <v>1</v>
      </c>
      <c r="V42">
        <v>22</v>
      </c>
      <c r="W42">
        <v>43</v>
      </c>
      <c r="X42">
        <v>29</v>
      </c>
      <c r="Y42">
        <v>100</v>
      </c>
      <c r="Z42">
        <v>2</v>
      </c>
    </row>
    <row r="43" spans="1:26" x14ac:dyDescent="0.2">
      <c r="A43" t="s">
        <v>66</v>
      </c>
      <c r="B43">
        <v>14</v>
      </c>
      <c r="C43">
        <v>34</v>
      </c>
      <c r="D43">
        <v>36</v>
      </c>
      <c r="E43">
        <v>1</v>
      </c>
      <c r="F43">
        <v>1</v>
      </c>
      <c r="G43">
        <v>1</v>
      </c>
      <c r="H43">
        <v>107</v>
      </c>
      <c r="I43">
        <v>0.42</v>
      </c>
      <c r="J43">
        <v>0.43</v>
      </c>
      <c r="K43">
        <v>12.1</v>
      </c>
      <c r="L43">
        <v>6.5</v>
      </c>
      <c r="M43">
        <v>6</v>
      </c>
      <c r="N43">
        <v>10</v>
      </c>
      <c r="O43">
        <v>17.5</v>
      </c>
      <c r="P43">
        <v>5</v>
      </c>
      <c r="Q43">
        <v>20</v>
      </c>
      <c r="R43">
        <v>20</v>
      </c>
      <c r="S43">
        <v>0</v>
      </c>
      <c r="T43">
        <v>0</v>
      </c>
      <c r="U43">
        <v>1</v>
      </c>
      <c r="V43">
        <v>56</v>
      </c>
      <c r="W43">
        <v>89</v>
      </c>
      <c r="X43">
        <v>100</v>
      </c>
      <c r="Y43">
        <v>33</v>
      </c>
      <c r="Z43">
        <v>2</v>
      </c>
    </row>
    <row r="44" spans="1:26" x14ac:dyDescent="0.2">
      <c r="A44" t="s">
        <v>67</v>
      </c>
      <c r="B44">
        <v>19</v>
      </c>
      <c r="C44">
        <v>31</v>
      </c>
      <c r="D44">
        <v>33</v>
      </c>
      <c r="E44">
        <v>1</v>
      </c>
      <c r="F44">
        <v>1</v>
      </c>
      <c r="G44">
        <v>1</v>
      </c>
      <c r="H44">
        <v>112</v>
      </c>
      <c r="I44">
        <v>0.83</v>
      </c>
      <c r="J44">
        <v>0.43</v>
      </c>
      <c r="K44">
        <v>7.9</v>
      </c>
      <c r="L44">
        <v>7.5</v>
      </c>
      <c r="M44">
        <v>0</v>
      </c>
      <c r="N44">
        <v>5</v>
      </c>
      <c r="O44">
        <v>2.5</v>
      </c>
      <c r="P44">
        <v>30</v>
      </c>
      <c r="Q44">
        <v>0</v>
      </c>
      <c r="R44">
        <v>40</v>
      </c>
      <c r="S44">
        <v>2.5</v>
      </c>
      <c r="T44">
        <v>0</v>
      </c>
      <c r="U44">
        <v>1</v>
      </c>
      <c r="V44">
        <v>44</v>
      </c>
      <c r="W44">
        <v>33</v>
      </c>
      <c r="X44">
        <v>56</v>
      </c>
      <c r="Y44">
        <v>100</v>
      </c>
      <c r="Z44">
        <v>2</v>
      </c>
    </row>
    <row r="45" spans="1:26" x14ac:dyDescent="0.2">
      <c r="A45" t="s">
        <v>68</v>
      </c>
      <c r="B45">
        <v>20</v>
      </c>
      <c r="C45">
        <v>47</v>
      </c>
      <c r="D45">
        <v>47</v>
      </c>
      <c r="E45">
        <v>0</v>
      </c>
      <c r="F45">
        <v>1</v>
      </c>
      <c r="G45">
        <v>1</v>
      </c>
      <c r="H45">
        <v>113</v>
      </c>
      <c r="I45">
        <v>0.77</v>
      </c>
      <c r="J45">
        <v>0.47</v>
      </c>
      <c r="K45">
        <v>7.71</v>
      </c>
      <c r="L45">
        <v>10</v>
      </c>
      <c r="M45">
        <v>0</v>
      </c>
      <c r="N45">
        <v>10</v>
      </c>
      <c r="O45">
        <v>6</v>
      </c>
      <c r="P45">
        <v>35</v>
      </c>
      <c r="Q45">
        <v>20</v>
      </c>
      <c r="R45">
        <v>0</v>
      </c>
      <c r="S45">
        <v>4</v>
      </c>
      <c r="T45">
        <v>1</v>
      </c>
      <c r="U45">
        <v>0</v>
      </c>
      <c r="V45">
        <v>22</v>
      </c>
      <c r="W45">
        <v>56</v>
      </c>
      <c r="X45">
        <v>89</v>
      </c>
      <c r="Y45">
        <v>78</v>
      </c>
      <c r="Z45">
        <v>1</v>
      </c>
    </row>
    <row r="46" spans="1:26" x14ac:dyDescent="0.2">
      <c r="A46" t="s">
        <v>69</v>
      </c>
      <c r="B46">
        <v>21</v>
      </c>
      <c r="C46">
        <v>47</v>
      </c>
      <c r="D46">
        <v>47</v>
      </c>
      <c r="E46">
        <v>0</v>
      </c>
      <c r="F46">
        <v>1</v>
      </c>
      <c r="G46">
        <v>1</v>
      </c>
      <c r="H46">
        <v>113</v>
      </c>
      <c r="I46">
        <v>0.52</v>
      </c>
      <c r="J46">
        <v>0.25</v>
      </c>
      <c r="K46">
        <v>13.3</v>
      </c>
      <c r="L46">
        <v>0</v>
      </c>
      <c r="M46">
        <v>5</v>
      </c>
      <c r="N46">
        <v>65</v>
      </c>
      <c r="O46">
        <v>7</v>
      </c>
      <c r="P46">
        <v>0</v>
      </c>
      <c r="Q46">
        <v>15</v>
      </c>
      <c r="R46">
        <v>1</v>
      </c>
      <c r="S46">
        <v>2</v>
      </c>
      <c r="T46">
        <v>1</v>
      </c>
      <c r="U46">
        <v>0</v>
      </c>
      <c r="V46">
        <v>22</v>
      </c>
      <c r="W46">
        <v>78</v>
      </c>
      <c r="X46">
        <v>89</v>
      </c>
      <c r="Y46">
        <v>44</v>
      </c>
      <c r="Z46">
        <v>1</v>
      </c>
    </row>
    <row r="47" spans="1:26" x14ac:dyDescent="0.2">
      <c r="A47" t="s">
        <v>70</v>
      </c>
      <c r="B47">
        <v>22</v>
      </c>
      <c r="C47">
        <v>49</v>
      </c>
      <c r="D47">
        <v>49</v>
      </c>
      <c r="E47">
        <v>0</v>
      </c>
      <c r="F47">
        <v>1</v>
      </c>
      <c r="G47">
        <v>1</v>
      </c>
      <c r="H47">
        <v>115</v>
      </c>
      <c r="I47">
        <v>0.52</v>
      </c>
      <c r="J47">
        <v>0.6</v>
      </c>
      <c r="K47">
        <v>8.3000000000000007</v>
      </c>
      <c r="L47">
        <v>0.5</v>
      </c>
      <c r="M47">
        <v>34.5</v>
      </c>
      <c r="N47">
        <v>40</v>
      </c>
      <c r="O47">
        <v>7</v>
      </c>
      <c r="P47">
        <v>0</v>
      </c>
      <c r="Q47">
        <v>7</v>
      </c>
      <c r="R47">
        <v>3</v>
      </c>
      <c r="S47">
        <v>0</v>
      </c>
      <c r="T47">
        <v>0</v>
      </c>
      <c r="U47">
        <v>1</v>
      </c>
      <c r="V47">
        <v>22</v>
      </c>
      <c r="W47">
        <v>56</v>
      </c>
      <c r="X47">
        <v>78</v>
      </c>
      <c r="Y47">
        <v>89</v>
      </c>
      <c r="Z47">
        <v>2</v>
      </c>
    </row>
    <row r="48" spans="1:26" x14ac:dyDescent="0.2">
      <c r="A48" t="s">
        <v>71</v>
      </c>
      <c r="B48">
        <v>19</v>
      </c>
      <c r="C48">
        <v>38</v>
      </c>
      <c r="D48">
        <v>41</v>
      </c>
      <c r="E48">
        <v>1</v>
      </c>
      <c r="F48">
        <v>1</v>
      </c>
      <c r="G48">
        <v>1</v>
      </c>
      <c r="H48">
        <v>107</v>
      </c>
      <c r="I48">
        <v>0.42</v>
      </c>
      <c r="J48">
        <v>0.62</v>
      </c>
      <c r="K48">
        <v>3.3</v>
      </c>
      <c r="L48">
        <v>10</v>
      </c>
      <c r="M48">
        <v>7</v>
      </c>
      <c r="N48">
        <v>8</v>
      </c>
      <c r="O48">
        <v>10</v>
      </c>
      <c r="P48">
        <v>17</v>
      </c>
      <c r="Q48">
        <v>17</v>
      </c>
      <c r="R48">
        <v>20</v>
      </c>
      <c r="S48">
        <v>0</v>
      </c>
      <c r="T48">
        <v>0</v>
      </c>
      <c r="U48">
        <v>1</v>
      </c>
      <c r="V48">
        <v>44</v>
      </c>
      <c r="W48">
        <v>100</v>
      </c>
      <c r="X48">
        <v>71</v>
      </c>
      <c r="Y48">
        <v>14</v>
      </c>
      <c r="Z48">
        <v>2</v>
      </c>
    </row>
    <row r="49" spans="1:26" x14ac:dyDescent="0.2">
      <c r="A49" t="s">
        <v>72</v>
      </c>
      <c r="B49">
        <v>28</v>
      </c>
      <c r="C49">
        <v>52</v>
      </c>
      <c r="D49">
        <v>54</v>
      </c>
      <c r="E49">
        <v>1</v>
      </c>
      <c r="F49">
        <v>1</v>
      </c>
      <c r="G49">
        <v>1</v>
      </c>
      <c r="H49">
        <v>121</v>
      </c>
      <c r="I49">
        <v>0.82</v>
      </c>
      <c r="J49">
        <v>0.44</v>
      </c>
      <c r="K49">
        <v>3.1</v>
      </c>
      <c r="L49">
        <v>10</v>
      </c>
      <c r="M49">
        <v>5</v>
      </c>
      <c r="N49">
        <v>20</v>
      </c>
      <c r="O49">
        <v>5</v>
      </c>
      <c r="P49">
        <v>10</v>
      </c>
      <c r="Q49">
        <v>2.5</v>
      </c>
      <c r="R49">
        <v>30</v>
      </c>
      <c r="S49">
        <v>0</v>
      </c>
      <c r="T49">
        <v>0</v>
      </c>
      <c r="U49">
        <v>1</v>
      </c>
      <c r="V49">
        <v>44</v>
      </c>
      <c r="W49">
        <v>78</v>
      </c>
      <c r="X49">
        <v>100</v>
      </c>
      <c r="Y49">
        <v>89</v>
      </c>
      <c r="Z49">
        <v>2</v>
      </c>
    </row>
    <row r="50" spans="1:26" x14ac:dyDescent="0.2">
      <c r="A50" t="s">
        <v>73</v>
      </c>
      <c r="B50">
        <v>26</v>
      </c>
      <c r="C50">
        <v>52</v>
      </c>
      <c r="D50">
        <v>52</v>
      </c>
      <c r="E50">
        <v>0</v>
      </c>
      <c r="F50">
        <v>1</v>
      </c>
      <c r="G50">
        <v>1</v>
      </c>
      <c r="H50">
        <v>118</v>
      </c>
      <c r="I50">
        <v>0.5</v>
      </c>
      <c r="J50">
        <v>0.2</v>
      </c>
      <c r="K50">
        <v>11.2</v>
      </c>
      <c r="L50">
        <v>15</v>
      </c>
      <c r="M50">
        <v>0</v>
      </c>
      <c r="N50">
        <v>25</v>
      </c>
      <c r="O50">
        <v>10</v>
      </c>
      <c r="P50">
        <v>0</v>
      </c>
      <c r="Q50">
        <v>20</v>
      </c>
      <c r="R50">
        <v>4</v>
      </c>
      <c r="S50">
        <v>0</v>
      </c>
      <c r="T50">
        <v>0</v>
      </c>
      <c r="U50">
        <v>1</v>
      </c>
      <c r="V50">
        <v>100</v>
      </c>
      <c r="W50">
        <v>100</v>
      </c>
      <c r="X50">
        <v>89</v>
      </c>
      <c r="Y50">
        <v>67</v>
      </c>
      <c r="Z50">
        <v>2</v>
      </c>
    </row>
    <row r="51" spans="1:26" x14ac:dyDescent="0.2">
      <c r="A51" t="s">
        <v>74</v>
      </c>
      <c r="B51">
        <v>25</v>
      </c>
      <c r="C51">
        <v>29</v>
      </c>
      <c r="D51">
        <v>30</v>
      </c>
      <c r="E51">
        <v>1</v>
      </c>
      <c r="F51">
        <v>1</v>
      </c>
      <c r="G51">
        <v>1</v>
      </c>
      <c r="H51">
        <v>111</v>
      </c>
      <c r="I51">
        <v>0.56999999999999995</v>
      </c>
      <c r="J51">
        <v>0.5</v>
      </c>
      <c r="K51">
        <v>1.4</v>
      </c>
      <c r="L51">
        <v>0</v>
      </c>
      <c r="M51">
        <v>3</v>
      </c>
      <c r="N51">
        <v>8</v>
      </c>
      <c r="O51">
        <v>9</v>
      </c>
      <c r="P51">
        <v>10</v>
      </c>
      <c r="Q51">
        <v>50</v>
      </c>
      <c r="R51">
        <v>8</v>
      </c>
      <c r="S51">
        <v>0</v>
      </c>
      <c r="T51">
        <v>1</v>
      </c>
      <c r="U51">
        <v>0</v>
      </c>
      <c r="V51">
        <v>78</v>
      </c>
      <c r="W51">
        <v>78</v>
      </c>
      <c r="X51">
        <v>67</v>
      </c>
      <c r="Y51">
        <v>67</v>
      </c>
      <c r="Z51">
        <v>1</v>
      </c>
    </row>
    <row r="52" spans="1:26" x14ac:dyDescent="0.2">
      <c r="A52" t="s">
        <v>75</v>
      </c>
      <c r="B52">
        <v>26</v>
      </c>
      <c r="C52">
        <v>44</v>
      </c>
      <c r="D52">
        <v>44</v>
      </c>
      <c r="E52">
        <v>0</v>
      </c>
      <c r="F52">
        <v>1</v>
      </c>
      <c r="G52">
        <v>1</v>
      </c>
      <c r="H52">
        <v>110</v>
      </c>
      <c r="I52">
        <v>0.78</v>
      </c>
      <c r="J52">
        <v>0.35</v>
      </c>
      <c r="K52">
        <v>1.3</v>
      </c>
      <c r="L52">
        <v>5</v>
      </c>
      <c r="M52">
        <v>4</v>
      </c>
      <c r="N52">
        <v>50</v>
      </c>
      <c r="O52">
        <v>11</v>
      </c>
      <c r="P52">
        <v>12.5</v>
      </c>
      <c r="Q52">
        <v>0</v>
      </c>
      <c r="R52">
        <v>5</v>
      </c>
      <c r="S52">
        <v>6.5</v>
      </c>
      <c r="T52">
        <v>0</v>
      </c>
      <c r="U52">
        <v>1</v>
      </c>
      <c r="V52">
        <v>56</v>
      </c>
      <c r="W52">
        <v>78</v>
      </c>
      <c r="X52">
        <v>78</v>
      </c>
      <c r="Y52">
        <v>78</v>
      </c>
      <c r="Z52">
        <v>2</v>
      </c>
    </row>
    <row r="53" spans="1:26" x14ac:dyDescent="0.2">
      <c r="A53" t="s">
        <v>76</v>
      </c>
      <c r="B53">
        <v>28</v>
      </c>
      <c r="C53">
        <v>43</v>
      </c>
      <c r="D53">
        <v>43</v>
      </c>
      <c r="E53">
        <v>0</v>
      </c>
      <c r="F53">
        <v>1</v>
      </c>
      <c r="G53">
        <v>1</v>
      </c>
      <c r="H53">
        <v>110</v>
      </c>
      <c r="I53">
        <v>0.9</v>
      </c>
      <c r="J53">
        <v>0.15</v>
      </c>
      <c r="K53">
        <v>1.5</v>
      </c>
      <c r="L53">
        <v>1</v>
      </c>
      <c r="M53">
        <v>1</v>
      </c>
      <c r="N53">
        <v>1</v>
      </c>
      <c r="O53">
        <v>20</v>
      </c>
      <c r="P53">
        <v>20</v>
      </c>
      <c r="Q53">
        <v>20</v>
      </c>
      <c r="R53">
        <v>20</v>
      </c>
      <c r="S53">
        <v>10</v>
      </c>
      <c r="T53">
        <v>0</v>
      </c>
      <c r="U53">
        <v>1</v>
      </c>
      <c r="V53">
        <v>67</v>
      </c>
      <c r="W53">
        <v>56</v>
      </c>
      <c r="X53">
        <v>44</v>
      </c>
      <c r="Y53">
        <v>89</v>
      </c>
      <c r="Z53">
        <v>2</v>
      </c>
    </row>
    <row r="54" spans="1:26" x14ac:dyDescent="0.2">
      <c r="A54" t="s">
        <v>77</v>
      </c>
      <c r="B54">
        <v>29</v>
      </c>
      <c r="C54">
        <v>31</v>
      </c>
      <c r="D54">
        <v>32</v>
      </c>
      <c r="E54">
        <v>1</v>
      </c>
      <c r="F54">
        <v>1</v>
      </c>
      <c r="G54">
        <v>1</v>
      </c>
      <c r="H54">
        <v>117</v>
      </c>
      <c r="I54">
        <v>0.83</v>
      </c>
      <c r="J54">
        <v>0.17</v>
      </c>
      <c r="K54">
        <v>1.6</v>
      </c>
      <c r="L54">
        <v>5</v>
      </c>
      <c r="M54">
        <v>0</v>
      </c>
      <c r="N54">
        <v>7.5</v>
      </c>
      <c r="O54">
        <v>7.5</v>
      </c>
      <c r="P54">
        <v>10</v>
      </c>
      <c r="Q54">
        <v>45</v>
      </c>
      <c r="R54">
        <v>0</v>
      </c>
      <c r="S54">
        <v>5</v>
      </c>
      <c r="T54">
        <v>1</v>
      </c>
      <c r="U54">
        <v>0</v>
      </c>
      <c r="V54">
        <v>33</v>
      </c>
      <c r="W54">
        <v>44</v>
      </c>
      <c r="X54">
        <v>67</v>
      </c>
      <c r="Y54">
        <v>44</v>
      </c>
      <c r="Z54">
        <v>1</v>
      </c>
    </row>
    <row r="55" spans="1:26" x14ac:dyDescent="0.2">
      <c r="A55" t="s">
        <v>78</v>
      </c>
      <c r="B55">
        <v>32</v>
      </c>
      <c r="C55">
        <v>54</v>
      </c>
      <c r="D55">
        <v>59</v>
      </c>
      <c r="E55">
        <v>1</v>
      </c>
      <c r="F55">
        <v>1</v>
      </c>
      <c r="G55">
        <v>1</v>
      </c>
      <c r="H55">
        <v>125</v>
      </c>
      <c r="I55">
        <v>0.37</v>
      </c>
      <c r="J55">
        <v>0.1</v>
      </c>
      <c r="K55">
        <v>12.1</v>
      </c>
      <c r="L55">
        <v>5</v>
      </c>
      <c r="M55">
        <v>0</v>
      </c>
      <c r="N55">
        <v>50</v>
      </c>
      <c r="O55">
        <v>9</v>
      </c>
      <c r="P55">
        <v>0</v>
      </c>
      <c r="Q55">
        <v>20</v>
      </c>
      <c r="R55">
        <v>5</v>
      </c>
      <c r="S55">
        <v>2</v>
      </c>
      <c r="T55">
        <v>1</v>
      </c>
      <c r="U55">
        <v>0</v>
      </c>
      <c r="V55">
        <v>22</v>
      </c>
      <c r="W55">
        <v>57</v>
      </c>
      <c r="X55">
        <v>86</v>
      </c>
      <c r="Y55">
        <v>29</v>
      </c>
      <c r="Z55">
        <v>1</v>
      </c>
    </row>
    <row r="56" spans="1:26" x14ac:dyDescent="0.2">
      <c r="A56" t="s">
        <v>79</v>
      </c>
      <c r="B56">
        <v>30</v>
      </c>
      <c r="C56">
        <v>35</v>
      </c>
      <c r="D56">
        <v>35</v>
      </c>
      <c r="E56">
        <v>0</v>
      </c>
      <c r="F56">
        <v>1</v>
      </c>
      <c r="G56">
        <v>1</v>
      </c>
      <c r="H56">
        <v>102</v>
      </c>
      <c r="I56">
        <v>0.57999999999999996</v>
      </c>
      <c r="J56">
        <v>0.35</v>
      </c>
      <c r="K56">
        <v>1.7</v>
      </c>
      <c r="L56">
        <v>5</v>
      </c>
      <c r="M56">
        <v>1</v>
      </c>
      <c r="N56">
        <v>55</v>
      </c>
      <c r="O56">
        <v>5</v>
      </c>
      <c r="P56">
        <v>20</v>
      </c>
      <c r="Q56">
        <v>0</v>
      </c>
      <c r="R56">
        <v>3</v>
      </c>
      <c r="S56">
        <v>6</v>
      </c>
      <c r="T56">
        <v>0</v>
      </c>
      <c r="U56">
        <v>1</v>
      </c>
      <c r="V56">
        <v>22</v>
      </c>
      <c r="W56">
        <v>67</v>
      </c>
      <c r="X56">
        <v>100</v>
      </c>
      <c r="Y56">
        <v>22</v>
      </c>
      <c r="Z56">
        <v>2</v>
      </c>
    </row>
    <row r="57" spans="1:26" x14ac:dyDescent="0.2">
      <c r="A57" t="s">
        <v>80</v>
      </c>
      <c r="B57">
        <v>30</v>
      </c>
      <c r="C57">
        <v>42</v>
      </c>
      <c r="D57">
        <v>42</v>
      </c>
      <c r="E57">
        <v>0</v>
      </c>
      <c r="F57">
        <v>1</v>
      </c>
      <c r="G57">
        <v>1</v>
      </c>
      <c r="H57">
        <v>108</v>
      </c>
      <c r="I57">
        <v>0.92</v>
      </c>
      <c r="J57">
        <v>7.0000000000000007E-2</v>
      </c>
      <c r="K57">
        <v>1.4</v>
      </c>
      <c r="L57">
        <v>7</v>
      </c>
      <c r="M57">
        <v>5</v>
      </c>
      <c r="N57">
        <v>50</v>
      </c>
      <c r="O57">
        <v>8</v>
      </c>
      <c r="P57">
        <v>20</v>
      </c>
      <c r="Q57">
        <v>0</v>
      </c>
      <c r="R57">
        <v>1</v>
      </c>
      <c r="S57">
        <v>0</v>
      </c>
      <c r="T57">
        <v>0</v>
      </c>
      <c r="U57">
        <v>1</v>
      </c>
      <c r="V57">
        <v>22</v>
      </c>
      <c r="W57">
        <v>100</v>
      </c>
      <c r="X57">
        <v>56</v>
      </c>
      <c r="Y57">
        <v>89</v>
      </c>
      <c r="Z57">
        <v>2</v>
      </c>
    </row>
    <row r="58" spans="1:26" x14ac:dyDescent="0.2">
      <c r="A58" t="s">
        <v>81</v>
      </c>
      <c r="B58">
        <v>36</v>
      </c>
      <c r="C58">
        <v>42</v>
      </c>
      <c r="D58">
        <v>45</v>
      </c>
      <c r="E58">
        <v>1</v>
      </c>
      <c r="F58">
        <v>1</v>
      </c>
      <c r="G58">
        <v>1</v>
      </c>
      <c r="H58">
        <v>128</v>
      </c>
      <c r="I58">
        <v>0.48</v>
      </c>
      <c r="J58">
        <v>0.5</v>
      </c>
      <c r="K58">
        <v>13.5</v>
      </c>
      <c r="L58">
        <v>15</v>
      </c>
      <c r="M58">
        <v>0</v>
      </c>
      <c r="N58">
        <v>10</v>
      </c>
      <c r="O58">
        <v>5</v>
      </c>
      <c r="P58">
        <v>8</v>
      </c>
      <c r="Q58">
        <v>35</v>
      </c>
      <c r="R58">
        <v>0</v>
      </c>
      <c r="S58">
        <v>0</v>
      </c>
      <c r="T58">
        <v>1</v>
      </c>
      <c r="U58">
        <v>0</v>
      </c>
      <c r="V58">
        <v>44</v>
      </c>
      <c r="W58">
        <v>33</v>
      </c>
      <c r="X58">
        <v>78</v>
      </c>
      <c r="Y58">
        <v>33</v>
      </c>
      <c r="Z58">
        <v>1</v>
      </c>
    </row>
    <row r="59" spans="1:26" x14ac:dyDescent="0.2">
      <c r="A59" t="s">
        <v>82</v>
      </c>
      <c r="B59">
        <v>33</v>
      </c>
      <c r="C59">
        <v>43</v>
      </c>
      <c r="D59">
        <v>43</v>
      </c>
      <c r="E59">
        <v>0</v>
      </c>
      <c r="F59">
        <v>1</v>
      </c>
      <c r="G59">
        <v>1</v>
      </c>
      <c r="H59">
        <v>109</v>
      </c>
      <c r="I59">
        <v>0.78</v>
      </c>
      <c r="J59">
        <v>0.16</v>
      </c>
      <c r="K59">
        <v>1.5</v>
      </c>
      <c r="L59">
        <v>10</v>
      </c>
      <c r="M59">
        <v>5</v>
      </c>
      <c r="N59">
        <v>35</v>
      </c>
      <c r="O59">
        <v>9</v>
      </c>
      <c r="P59">
        <v>15</v>
      </c>
      <c r="Q59">
        <v>2</v>
      </c>
      <c r="R59">
        <v>1</v>
      </c>
      <c r="S59">
        <v>5</v>
      </c>
      <c r="T59">
        <v>0</v>
      </c>
      <c r="U59">
        <v>1</v>
      </c>
      <c r="V59">
        <v>44</v>
      </c>
      <c r="W59">
        <v>67</v>
      </c>
      <c r="X59">
        <v>78</v>
      </c>
      <c r="Y59">
        <v>78</v>
      </c>
      <c r="Z59">
        <v>2</v>
      </c>
    </row>
    <row r="60" spans="1:26" x14ac:dyDescent="0.2">
      <c r="A60" t="s">
        <v>83</v>
      </c>
      <c r="B60">
        <v>36</v>
      </c>
      <c r="C60">
        <v>44</v>
      </c>
      <c r="D60">
        <v>44</v>
      </c>
      <c r="E60">
        <v>0</v>
      </c>
      <c r="F60">
        <v>1</v>
      </c>
      <c r="G60">
        <v>1</v>
      </c>
      <c r="H60">
        <v>110</v>
      </c>
      <c r="I60">
        <v>0.83</v>
      </c>
      <c r="J60">
        <v>0.24</v>
      </c>
      <c r="K60">
        <v>2.8</v>
      </c>
      <c r="L60">
        <v>3</v>
      </c>
      <c r="M60">
        <v>2</v>
      </c>
      <c r="N60">
        <v>60</v>
      </c>
      <c r="O60">
        <v>11</v>
      </c>
      <c r="P60">
        <v>10</v>
      </c>
      <c r="Q60">
        <v>2</v>
      </c>
      <c r="R60">
        <v>10</v>
      </c>
      <c r="S60">
        <v>0</v>
      </c>
      <c r="T60">
        <v>0</v>
      </c>
      <c r="U60">
        <v>1</v>
      </c>
      <c r="V60">
        <v>67</v>
      </c>
      <c r="W60">
        <v>33</v>
      </c>
      <c r="X60">
        <v>78</v>
      </c>
      <c r="Y60">
        <v>89</v>
      </c>
      <c r="Z60">
        <v>2</v>
      </c>
    </row>
    <row r="61" spans="1:26" x14ac:dyDescent="0.2">
      <c r="A61" t="s">
        <v>84</v>
      </c>
      <c r="B61">
        <v>38</v>
      </c>
      <c r="C61">
        <v>43</v>
      </c>
      <c r="D61">
        <v>44</v>
      </c>
      <c r="E61">
        <v>1</v>
      </c>
      <c r="F61">
        <v>1</v>
      </c>
      <c r="G61">
        <v>1</v>
      </c>
      <c r="H61">
        <v>131</v>
      </c>
      <c r="I61">
        <v>0.7</v>
      </c>
      <c r="J61">
        <v>0.3</v>
      </c>
      <c r="K61">
        <v>6.9</v>
      </c>
      <c r="L61">
        <v>5</v>
      </c>
      <c r="M61">
        <v>0</v>
      </c>
      <c r="N61">
        <v>20</v>
      </c>
      <c r="O61">
        <v>18.5</v>
      </c>
      <c r="P61">
        <v>1.5</v>
      </c>
      <c r="Q61">
        <v>15</v>
      </c>
      <c r="R61">
        <v>20</v>
      </c>
      <c r="S61">
        <v>0</v>
      </c>
      <c r="T61">
        <v>1</v>
      </c>
      <c r="U61">
        <v>0</v>
      </c>
      <c r="V61">
        <v>56</v>
      </c>
      <c r="W61">
        <v>67</v>
      </c>
      <c r="X61">
        <v>89</v>
      </c>
      <c r="Y61">
        <v>100</v>
      </c>
      <c r="Z61">
        <v>1</v>
      </c>
    </row>
    <row r="62" spans="1:26" x14ac:dyDescent="0.2">
      <c r="A62" t="s">
        <v>85</v>
      </c>
      <c r="B62">
        <v>40</v>
      </c>
      <c r="C62">
        <v>59</v>
      </c>
      <c r="D62">
        <v>59</v>
      </c>
      <c r="E62">
        <v>0</v>
      </c>
      <c r="F62">
        <v>1</v>
      </c>
      <c r="G62">
        <v>1</v>
      </c>
      <c r="H62">
        <v>127</v>
      </c>
      <c r="I62">
        <v>0.4</v>
      </c>
      <c r="J62">
        <v>0.39</v>
      </c>
      <c r="K62">
        <v>15.1</v>
      </c>
      <c r="L62">
        <v>25</v>
      </c>
      <c r="M62">
        <v>0</v>
      </c>
      <c r="N62">
        <v>20</v>
      </c>
      <c r="O62">
        <v>9</v>
      </c>
      <c r="P62">
        <v>0</v>
      </c>
      <c r="Q62">
        <v>20</v>
      </c>
      <c r="R62">
        <v>3</v>
      </c>
      <c r="S62">
        <v>1</v>
      </c>
      <c r="T62">
        <v>0</v>
      </c>
      <c r="U62">
        <v>1</v>
      </c>
      <c r="V62">
        <v>44</v>
      </c>
      <c r="W62">
        <v>78</v>
      </c>
      <c r="X62">
        <v>89</v>
      </c>
      <c r="Y62">
        <v>33</v>
      </c>
      <c r="Z62">
        <v>2</v>
      </c>
    </row>
    <row r="63" spans="1:26" x14ac:dyDescent="0.2">
      <c r="A63" t="s">
        <v>86</v>
      </c>
      <c r="B63">
        <v>45</v>
      </c>
      <c r="C63">
        <v>49</v>
      </c>
      <c r="D63">
        <v>52</v>
      </c>
      <c r="E63">
        <v>1</v>
      </c>
      <c r="F63">
        <v>1</v>
      </c>
      <c r="G63">
        <v>1</v>
      </c>
      <c r="H63">
        <v>120</v>
      </c>
      <c r="I63">
        <v>0.8</v>
      </c>
      <c r="J63">
        <v>0.18</v>
      </c>
      <c r="K63">
        <v>1.75</v>
      </c>
      <c r="L63">
        <v>0</v>
      </c>
      <c r="M63">
        <v>21</v>
      </c>
      <c r="N63">
        <v>20</v>
      </c>
      <c r="O63">
        <v>7</v>
      </c>
      <c r="P63">
        <v>20</v>
      </c>
      <c r="Q63">
        <v>30</v>
      </c>
      <c r="R63">
        <v>0</v>
      </c>
      <c r="S63">
        <v>0</v>
      </c>
      <c r="T63">
        <v>1</v>
      </c>
      <c r="U63">
        <v>0</v>
      </c>
      <c r="V63">
        <v>56</v>
      </c>
      <c r="W63">
        <v>67</v>
      </c>
      <c r="X63">
        <v>100</v>
      </c>
      <c r="Y63">
        <v>89</v>
      </c>
      <c r="Z63">
        <v>1</v>
      </c>
    </row>
    <row r="64" spans="1:26" x14ac:dyDescent="0.2">
      <c r="A64" t="s">
        <v>87</v>
      </c>
      <c r="B64">
        <v>49</v>
      </c>
      <c r="C64">
        <v>73</v>
      </c>
      <c r="D64">
        <v>73</v>
      </c>
      <c r="E64">
        <v>0</v>
      </c>
      <c r="F64">
        <v>1</v>
      </c>
      <c r="G64">
        <v>1</v>
      </c>
      <c r="H64">
        <v>141</v>
      </c>
      <c r="I64">
        <v>0.73</v>
      </c>
      <c r="J64">
        <v>0.52</v>
      </c>
      <c r="K64">
        <v>3</v>
      </c>
      <c r="L64">
        <v>10</v>
      </c>
      <c r="M64">
        <v>0</v>
      </c>
      <c r="N64">
        <v>10</v>
      </c>
      <c r="O64">
        <v>10</v>
      </c>
      <c r="P64">
        <v>20</v>
      </c>
      <c r="Q64">
        <v>20</v>
      </c>
      <c r="R64">
        <v>5</v>
      </c>
      <c r="S64">
        <v>0</v>
      </c>
      <c r="T64">
        <v>0</v>
      </c>
      <c r="U64">
        <v>1</v>
      </c>
      <c r="V64">
        <v>33</v>
      </c>
      <c r="W64">
        <v>56</v>
      </c>
      <c r="X64">
        <v>56</v>
      </c>
      <c r="Y64">
        <v>100</v>
      </c>
      <c r="Z64">
        <v>2</v>
      </c>
    </row>
    <row r="65" spans="1:26" x14ac:dyDescent="0.2">
      <c r="A65" t="s">
        <v>88</v>
      </c>
      <c r="B65">
        <v>52</v>
      </c>
      <c r="C65">
        <v>67</v>
      </c>
      <c r="D65">
        <v>69</v>
      </c>
      <c r="E65">
        <v>1</v>
      </c>
      <c r="F65">
        <v>1</v>
      </c>
      <c r="G65">
        <v>1</v>
      </c>
      <c r="H65">
        <v>138</v>
      </c>
      <c r="I65">
        <v>0.6</v>
      </c>
      <c r="J65">
        <v>0.46</v>
      </c>
      <c r="K65">
        <v>7.8</v>
      </c>
      <c r="L65">
        <v>5</v>
      </c>
      <c r="M65">
        <v>2</v>
      </c>
      <c r="N65">
        <v>10</v>
      </c>
      <c r="O65">
        <v>10</v>
      </c>
      <c r="P65">
        <v>50</v>
      </c>
      <c r="Q65">
        <v>5</v>
      </c>
      <c r="R65">
        <v>8</v>
      </c>
      <c r="S65">
        <v>5</v>
      </c>
      <c r="T65">
        <v>0</v>
      </c>
      <c r="U65">
        <v>1</v>
      </c>
      <c r="V65">
        <v>67</v>
      </c>
      <c r="W65">
        <v>100</v>
      </c>
      <c r="X65">
        <v>89</v>
      </c>
      <c r="Y65">
        <v>33</v>
      </c>
      <c r="Z65">
        <v>2</v>
      </c>
    </row>
    <row r="66" spans="1:26" x14ac:dyDescent="0.2">
      <c r="A66" t="s">
        <v>89</v>
      </c>
      <c r="B66">
        <v>73</v>
      </c>
      <c r="C66">
        <v>77</v>
      </c>
      <c r="D66">
        <v>77</v>
      </c>
      <c r="E66">
        <v>0</v>
      </c>
      <c r="F66">
        <v>1</v>
      </c>
      <c r="G66">
        <v>1</v>
      </c>
      <c r="H66">
        <v>145</v>
      </c>
      <c r="I66">
        <v>0.75</v>
      </c>
      <c r="J66">
        <v>0.27</v>
      </c>
      <c r="K66">
        <v>7.4</v>
      </c>
      <c r="L66">
        <v>15</v>
      </c>
      <c r="M66">
        <v>1</v>
      </c>
      <c r="N66">
        <v>25</v>
      </c>
      <c r="O66">
        <v>24</v>
      </c>
      <c r="P66">
        <v>0</v>
      </c>
      <c r="Q66">
        <v>0</v>
      </c>
      <c r="R66">
        <v>20</v>
      </c>
      <c r="S66">
        <v>0</v>
      </c>
      <c r="T66">
        <v>0</v>
      </c>
      <c r="U66">
        <v>1</v>
      </c>
      <c r="V66">
        <v>44</v>
      </c>
      <c r="W66">
        <v>100</v>
      </c>
      <c r="X66">
        <v>100</v>
      </c>
      <c r="Y66">
        <v>11</v>
      </c>
      <c r="Z66">
        <v>2</v>
      </c>
    </row>
    <row r="67" spans="1:26" x14ac:dyDescent="0.2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</sheetData>
  <autoFilter ref="A1:Z6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8289-C280-2F47-8738-B56AEA5C5A6A}">
  <dimension ref="A1:H102"/>
  <sheetViews>
    <sheetView workbookViewId="0">
      <selection activeCell="K23" sqref="K23"/>
    </sheetView>
  </sheetViews>
  <sheetFormatPr baseColWidth="10" defaultRowHeight="16" x14ac:dyDescent="0.2"/>
  <cols>
    <col min="1" max="5" width="10.83203125" style="2"/>
    <col min="6" max="6" width="12.33203125" style="2" customWidth="1"/>
    <col min="7" max="16384" width="10.83203125" style="2"/>
  </cols>
  <sheetData>
    <row r="1" spans="1:8" x14ac:dyDescent="0.2">
      <c r="A1" s="2" t="s">
        <v>19</v>
      </c>
      <c r="B1" s="2" t="s">
        <v>118</v>
      </c>
      <c r="C1" s="2" t="s">
        <v>120</v>
      </c>
      <c r="D1" s="2" t="s">
        <v>136</v>
      </c>
      <c r="E1" s="2" t="s">
        <v>135</v>
      </c>
      <c r="F1" s="2" t="s">
        <v>126</v>
      </c>
      <c r="G1" s="2" t="s">
        <v>134</v>
      </c>
      <c r="H1" s="2" t="s">
        <v>133</v>
      </c>
    </row>
    <row r="2" spans="1:8" x14ac:dyDescent="0.2">
      <c r="A2" s="2">
        <v>0</v>
      </c>
      <c r="B2" s="2">
        <v>0.97891489508729002</v>
      </c>
      <c r="C2" s="2">
        <v>5.2159999221605682E-3</v>
      </c>
      <c r="D2" s="2">
        <v>0.96586077164257778</v>
      </c>
      <c r="E2" s="2">
        <v>0.98704435159085546</v>
      </c>
      <c r="F2" s="2">
        <f t="shared" ref="F2:F33" si="0">B2^26*100</f>
        <v>57.460361694132089</v>
      </c>
      <c r="G2" s="2">
        <f t="shared" ref="G2:G33" si="1">D2^26*100</f>
        <v>40.530103925840031</v>
      </c>
      <c r="H2" s="2">
        <f t="shared" ref="H2:H33" si="2">E2^26*100</f>
        <v>71.244830428114781</v>
      </c>
    </row>
    <row r="3" spans="1:8" x14ac:dyDescent="0.2">
      <c r="A3" s="2">
        <v>0.01</v>
      </c>
      <c r="B3" s="2">
        <v>0.97875393281964429</v>
      </c>
      <c r="C3" s="2">
        <v>5.2026950394844168E-3</v>
      </c>
      <c r="D3" s="2">
        <v>0.96576688016036327</v>
      </c>
      <c r="E3" s="2">
        <v>0.98688100168543114</v>
      </c>
      <c r="F3" s="2">
        <f t="shared" si="0"/>
        <v>57.215213628229513</v>
      </c>
      <c r="G3" s="2">
        <f t="shared" si="1"/>
        <v>40.427789917417705</v>
      </c>
      <c r="H3" s="2">
        <f t="shared" si="2"/>
        <v>70.938908385003941</v>
      </c>
    </row>
    <row r="4" spans="1:8" x14ac:dyDescent="0.2">
      <c r="A4" s="2">
        <v>0.02</v>
      </c>
      <c r="B4" s="2">
        <v>0.97859176864942332</v>
      </c>
      <c r="C4" s="2">
        <v>5.1894842243346935E-3</v>
      </c>
      <c r="D4" s="2">
        <v>0.96567088890579433</v>
      </c>
      <c r="E4" s="2">
        <v>0.98671635170353866</v>
      </c>
      <c r="F4" s="2">
        <f t="shared" si="0"/>
        <v>56.96925216421652</v>
      </c>
      <c r="G4" s="2">
        <f t="shared" si="1"/>
        <v>40.32344453745835</v>
      </c>
      <c r="H4" s="2">
        <f t="shared" si="2"/>
        <v>70.631829964452507</v>
      </c>
    </row>
    <row r="5" spans="1:8" x14ac:dyDescent="0.2">
      <c r="A5" s="2">
        <v>0.03</v>
      </c>
      <c r="B5" s="2">
        <v>0.9784283940137215</v>
      </c>
      <c r="C5" s="2">
        <v>5.1763925485876694E-3</v>
      </c>
      <c r="D5" s="2">
        <v>0.96557272585196985</v>
      </c>
      <c r="E5" s="2">
        <v>0.98655042676135218</v>
      </c>
      <c r="F5" s="2">
        <f t="shared" si="0"/>
        <v>56.722482997947878</v>
      </c>
      <c r="G5" s="2">
        <f t="shared" si="1"/>
        <v>40.217006183169715</v>
      </c>
      <c r="H5" s="2">
        <f t="shared" si="2"/>
        <v>70.323666928039728</v>
      </c>
    </row>
    <row r="6" spans="1:8" x14ac:dyDescent="0.2">
      <c r="A6" s="2">
        <v>0.04</v>
      </c>
      <c r="B6" s="2">
        <v>0.97826380029493454</v>
      </c>
      <c r="C6" s="2">
        <v>5.163446279413955E-3</v>
      </c>
      <c r="D6" s="2">
        <v>0.96547231636590725</v>
      </c>
      <c r="E6" s="2">
        <v>0.98638325397828941</v>
      </c>
      <c r="F6" s="2">
        <f t="shared" si="0"/>
        <v>56.474911961887997</v>
      </c>
      <c r="G6" s="2">
        <f t="shared" si="1"/>
        <v>40.108411536472552</v>
      </c>
      <c r="H6" s="2">
        <f t="shared" si="2"/>
        <v>70.014493961584208</v>
      </c>
    </row>
    <row r="7" spans="1:8" x14ac:dyDescent="0.2">
      <c r="A7" s="2">
        <v>0.05</v>
      </c>
      <c r="B7" s="2">
        <v>0.97809797882050853</v>
      </c>
      <c r="C7" s="2">
        <v>5.1506729132970311E-3</v>
      </c>
      <c r="D7" s="2">
        <v>0.96536958313673538</v>
      </c>
      <c r="E7" s="2">
        <v>0.98621486254253488</v>
      </c>
      <c r="F7" s="2">
        <f t="shared" si="0"/>
        <v>56.226545026020048</v>
      </c>
      <c r="G7" s="2">
        <f t="shared" si="1"/>
        <v>39.997595559164203</v>
      </c>
      <c r="H7" s="2">
        <f t="shared" si="2"/>
        <v>69.704388706736111</v>
      </c>
    </row>
    <row r="8" spans="1:8" x14ac:dyDescent="0.2">
      <c r="A8" s="2">
        <v>0.06</v>
      </c>
      <c r="B8" s="2">
        <v>0.97793092086268973</v>
      </c>
      <c r="C8" s="2">
        <v>5.1381012091935904E-3</v>
      </c>
      <c r="D8" s="2">
        <v>0.96526444610535445</v>
      </c>
      <c r="E8" s="2">
        <v>0.98604528377507694</v>
      </c>
      <c r="F8" s="2">
        <f t="shared" si="0"/>
        <v>55.977388298739037</v>
      </c>
      <c r="G8" s="2">
        <f t="shared" si="1"/>
        <v>39.884491493964063</v>
      </c>
      <c r="H8" s="2">
        <f t="shared" si="2"/>
        <v>69.393431786656095</v>
      </c>
    </row>
    <row r="9" spans="1:8" x14ac:dyDescent="0.2">
      <c r="A9" s="2">
        <v>7.0000000000000007E-2</v>
      </c>
      <c r="B9" s="2">
        <v>0.97776261763827266</v>
      </c>
      <c r="C9" s="2">
        <v>5.125761220575239E-3</v>
      </c>
      <c r="D9" s="2">
        <v>0.96515682239606115</v>
      </c>
      <c r="E9" s="2">
        <v>0.98587455119175671</v>
      </c>
      <c r="F9" s="2">
        <f t="shared" si="0"/>
        <v>55.727448027725124</v>
      </c>
      <c r="G9" s="2">
        <f t="shared" si="1"/>
        <v>39.76903087214086</v>
      </c>
      <c r="H9" s="2">
        <f t="shared" si="2"/>
        <v>69.081706825045188</v>
      </c>
    </row>
    <row r="10" spans="1:8" x14ac:dyDescent="0.2">
      <c r="A10" s="2">
        <v>0.08</v>
      </c>
      <c r="B10" s="2">
        <v>0.97759306030835136</v>
      </c>
      <c r="C10" s="2">
        <v>5.113684326064463E-3</v>
      </c>
      <c r="D10" s="2">
        <v>0.96504662625070126</v>
      </c>
      <c r="E10" s="2">
        <v>0.98570270056278131</v>
      </c>
      <c r="F10" s="2">
        <f t="shared" si="0"/>
        <v>55.476730600802426</v>
      </c>
      <c r="G10" s="2">
        <f t="shared" si="1"/>
        <v>39.651143528482407</v>
      </c>
      <c r="H10" s="2">
        <f t="shared" si="2"/>
        <v>68.769300457751925</v>
      </c>
    </row>
    <row r="11" spans="1:8" x14ac:dyDescent="0.2">
      <c r="A11" s="2">
        <v>0.09</v>
      </c>
      <c r="B11" s="2">
        <v>0.97742223997807021</v>
      </c>
      <c r="C11" s="2">
        <v>5.1019032583541875E-3</v>
      </c>
      <c r="D11" s="2">
        <v>0.96493376896593763</v>
      </c>
      <c r="E11" s="2">
        <v>0.98552976996910191</v>
      </c>
      <c r="F11" s="2">
        <f t="shared" si="0"/>
        <v>55.225242546778809</v>
      </c>
      <c r="G11" s="2">
        <f t="shared" si="1"/>
        <v>39.530757624382993</v>
      </c>
      <c r="H11" s="2">
        <f t="shared" si="2"/>
        <v>68.456302336134328</v>
      </c>
    </row>
    <row r="12" spans="1:8" x14ac:dyDescent="0.2">
      <c r="A12" s="2">
        <v>0.1</v>
      </c>
      <c r="B12" s="2">
        <v>0.97725014769637508</v>
      </c>
      <c r="C12" s="2">
        <v>5.0904521310733142E-3</v>
      </c>
      <c r="D12" s="2">
        <v>0.96481815883429534</v>
      </c>
      <c r="E12" s="2">
        <v>0.98535579985500565</v>
      </c>
      <c r="F12" s="2">
        <f t="shared" si="0"/>
        <v>54.972990536265584</v>
      </c>
      <c r="G12" s="2">
        <f t="shared" si="1"/>
        <v>39.40779967988847</v>
      </c>
      <c r="H12" s="2">
        <f t="shared" si="2"/>
        <v>68.142805121315249</v>
      </c>
    </row>
    <row r="13" spans="1:8" x14ac:dyDescent="0.2">
      <c r="A13" s="2">
        <v>0.11</v>
      </c>
      <c r="B13" s="2">
        <v>0.97707677445576491</v>
      </c>
      <c r="C13" s="2">
        <v>5.0793664632350398E-3</v>
      </c>
      <c r="D13" s="2">
        <v>0.9646997010896774</v>
      </c>
      <c r="E13" s="2">
        <v>0.9851808330762204</v>
      </c>
      <c r="F13" s="2">
        <f t="shared" si="0"/>
        <v>54.719981382478402</v>
      </c>
      <c r="G13" s="2">
        <f t="shared" si="1"/>
        <v>39.282194615555291</v>
      </c>
      <c r="H13" s="2">
        <f t="shared" si="2"/>
        <v>67.828904468428291</v>
      </c>
    </row>
    <row r="14" spans="1:8" x14ac:dyDescent="0.2">
      <c r="A14" s="2">
        <v>0.12</v>
      </c>
      <c r="B14" s="2">
        <v>0.9769021111920454</v>
      </c>
      <c r="C14" s="2">
        <v>5.068683200879053E-3</v>
      </c>
      <c r="D14" s="2">
        <v>0.96457829785811566</v>
      </c>
      <c r="E14" s="2">
        <v>0.98500491494278619</v>
      </c>
      <c r="F14" s="2">
        <f t="shared" si="0"/>
        <v>54.466222042018764</v>
      </c>
      <c r="G14" s="2">
        <f t="shared" si="1"/>
        <v>39.153865805032048</v>
      </c>
      <c r="H14" s="2">
        <f t="shared" si="2"/>
        <v>67.51469899993441</v>
      </c>
    </row>
    <row r="15" spans="1:8" x14ac:dyDescent="0.2">
      <c r="A15" s="2">
        <v>0.13</v>
      </c>
      <c r="B15" s="2">
        <v>0.97672614878408115</v>
      </c>
      <c r="C15" s="2">
        <v>5.0584407354955932E-3</v>
      </c>
      <c r="D15" s="2">
        <v>0.96445384811454171</v>
      </c>
      <c r="E15" s="2">
        <v>0.98482809325588905</v>
      </c>
      <c r="F15" s="2">
        <f t="shared" si="0"/>
        <v>54.211719615632759</v>
      </c>
      <c r="G15" s="2">
        <f t="shared" si="1"/>
        <v>39.02273513926766</v>
      </c>
      <c r="H15" s="2">
        <f t="shared" si="2"/>
        <v>67.200290267038881</v>
      </c>
    </row>
    <row r="16" spans="1:8" x14ac:dyDescent="0.2">
      <c r="A16" s="2">
        <v>0.14000000000000001</v>
      </c>
      <c r="B16" s="2">
        <v>0.97654887805355106</v>
      </c>
      <c r="C16" s="2">
        <v>5.048678918794642E-3</v>
      </c>
      <c r="D16" s="2">
        <v>0.96432624764643748</v>
      </c>
      <c r="E16" s="2">
        <v>0.98465041833781874</v>
      </c>
      <c r="F16" s="2">
        <f t="shared" si="0"/>
        <v>53.956481348950582</v>
      </c>
      <c r="G16" s="2">
        <f t="shared" si="1"/>
        <v>38.888723103299441</v>
      </c>
      <c r="H16" s="2">
        <f t="shared" si="2"/>
        <v>66.885782698243716</v>
      </c>
    </row>
    <row r="17" spans="1:8" x14ac:dyDescent="0.2">
      <c r="A17" s="2">
        <v>0.15</v>
      </c>
      <c r="B17" s="2">
        <v>0.97637028976470308</v>
      </c>
      <c r="C17" s="2">
        <v>5.0394390733649571E-3</v>
      </c>
      <c r="D17" s="2">
        <v>0.96419538902524382</v>
      </c>
      <c r="E17" s="2">
        <v>0.98447194305416497</v>
      </c>
      <c r="F17" s="2">
        <f t="shared" si="0"/>
        <v>53.700514633202943</v>
      </c>
      <c r="G17" s="2">
        <f t="shared" si="1"/>
        <v>38.751748866555637</v>
      </c>
      <c r="H17" s="2">
        <f t="shared" si="2"/>
        <v>66.571283534049826</v>
      </c>
    </row>
    <row r="18" spans="1:8" x14ac:dyDescent="0.2">
      <c r="A18" s="2">
        <v>0.16</v>
      </c>
      <c r="B18" s="2">
        <v>0.97619037462410918</v>
      </c>
      <c r="C18" s="2">
        <v>5.0307639987489028E-3</v>
      </c>
      <c r="D18" s="2">
        <v>0.96406116158644795</v>
      </c>
      <c r="E18" s="2">
        <v>0.98429272282733071</v>
      </c>
      <c r="F18" s="2">
        <f t="shared" si="0"/>
        <v>53.44382700591315</v>
      </c>
      <c r="G18" s="2">
        <f t="shared" si="1"/>
        <v>38.611730387613072</v>
      </c>
      <c r="H18" s="2">
        <f t="shared" si="2"/>
        <v>66.256902746823926</v>
      </c>
    </row>
    <row r="19" spans="1:8" x14ac:dyDescent="0.2">
      <c r="A19" s="2">
        <v>0.17</v>
      </c>
      <c r="B19" s="2">
        <v>0.97600912328042355</v>
      </c>
      <c r="C19" s="2">
        <v>5.022697972444843E-3</v>
      </c>
      <c r="D19" s="2">
        <v>0.96392345141930558</v>
      </c>
      <c r="E19" s="2">
        <v>0.98411281564042097</v>
      </c>
      <c r="F19" s="2">
        <f t="shared" si="0"/>
        <v>53.186426151568881</v>
      </c>
      <c r="G19" s="2">
        <f t="shared" si="1"/>
        <v>38.468584534337808</v>
      </c>
      <c r="H19" s="2">
        <f t="shared" si="2"/>
        <v>65.942752944878038</v>
      </c>
    </row>
    <row r="20" spans="1:8" x14ac:dyDescent="0.2">
      <c r="A20" s="2">
        <v>0.18</v>
      </c>
      <c r="B20" s="2">
        <v>0.97582652632413902</v>
      </c>
      <c r="C20" s="2">
        <v>5.0152867453412738E-3</v>
      </c>
      <c r="D20" s="2">
        <v>0.96378214136715912</v>
      </c>
      <c r="E20" s="2">
        <v>0.98393228203053507</v>
      </c>
      <c r="F20" s="2">
        <f t="shared" si="0"/>
        <v>52.928319902266061</v>
      </c>
      <c r="G20" s="2">
        <f t="shared" si="1"/>
        <v>38.322227220291282</v>
      </c>
      <c r="H20" s="2">
        <f t="shared" si="2"/>
        <v>65.62894925981675</v>
      </c>
    </row>
    <row r="21" spans="1:8" x14ac:dyDescent="0.2">
      <c r="A21" s="2">
        <v>0.19</v>
      </c>
      <c r="B21" s="2">
        <v>0.97564257428734658</v>
      </c>
      <c r="C21" s="2">
        <v>5.0085775310812338E-3</v>
      </c>
      <c r="D21" s="2">
        <v>0.96363711103933225</v>
      </c>
      <c r="E21" s="2">
        <v>0.98375118507049242</v>
      </c>
      <c r="F21" s="2">
        <f t="shared" si="0"/>
        <v>52.669516238331113</v>
      </c>
      <c r="G21" s="2">
        <f t="shared" si="1"/>
        <v>38.172573558244551</v>
      </c>
      <c r="H21" s="2">
        <f t="shared" si="2"/>
        <v>65.315609216277167</v>
      </c>
    </row>
    <row r="22" spans="1:8" x14ac:dyDescent="0.2">
      <c r="A22" s="2">
        <v>0.2</v>
      </c>
      <c r="B22" s="2">
        <v>0.97545725764349411</v>
      </c>
      <c r="C22" s="2">
        <v>5.0026189888602891E-3</v>
      </c>
      <c r="D22" s="2">
        <v>0.96348823683557283</v>
      </c>
      <c r="E22" s="2">
        <v>0.98356959033802061</v>
      </c>
      <c r="F22" s="2">
        <f t="shared" si="0"/>
        <v>52.410023288915042</v>
      </c>
      <c r="G22" s="2">
        <f t="shared" si="1"/>
        <v>38.01953803156993</v>
      </c>
      <c r="H22" s="2">
        <f t="shared" si="2"/>
        <v>65.002852583244604</v>
      </c>
    </row>
    <row r="23" spans="1:8" x14ac:dyDescent="0.2">
      <c r="A23" s="2">
        <v>0.21</v>
      </c>
      <c r="B23" s="2">
        <v>0.97527056680714874</v>
      </c>
      <c r="C23" s="2">
        <v>4.9974611991702219E-3</v>
      </c>
      <c r="D23" s="2">
        <v>0.96333539198399742</v>
      </c>
      <c r="E23" s="2">
        <v>0.98338756587145748</v>
      </c>
      <c r="F23" s="2">
        <f t="shared" si="0"/>
        <v>52.149849332563733</v>
      </c>
      <c r="G23" s="2">
        <f t="shared" si="1"/>
        <v>37.863034684189174</v>
      </c>
      <c r="H23" s="2">
        <f t="shared" si="2"/>
        <v>64.690801206220286</v>
      </c>
    </row>
    <row r="24" spans="1:8" x14ac:dyDescent="0.2">
      <c r="A24" s="2">
        <v>0.22</v>
      </c>
      <c r="B24" s="2">
        <v>0.97508249213375642</v>
      </c>
      <c r="C24" s="2">
        <v>4.9931556320218029E-3</v>
      </c>
      <c r="D24" s="2">
        <v>0.96317844659345186</v>
      </c>
      <c r="E24" s="2">
        <v>0.98320518211104846</v>
      </c>
      <c r="F24" s="2">
        <f t="shared" si="0"/>
        <v>51.88900279775762</v>
      </c>
      <c r="G24" s="2">
        <f t="shared" si="1"/>
        <v>37.702977329640625</v>
      </c>
      <c r="H24" s="2">
        <f t="shared" si="2"/>
        <v>64.379578819621329</v>
      </c>
    </row>
    <row r="25" spans="1:8" x14ac:dyDescent="0.2">
      <c r="A25" s="2">
        <v>0.23</v>
      </c>
      <c r="B25" s="2">
        <v>0.97489302391940746</v>
      </c>
      <c r="C25" s="2">
        <v>4.9897551072056673E-3</v>
      </c>
      <c r="D25" s="2">
        <v>0.96301726772115659</v>
      </c>
      <c r="E25" s="2">
        <v>0.98302251182498446</v>
      </c>
      <c r="F25" s="2">
        <f t="shared" si="0"/>
        <v>51.627492263428678</v>
      </c>
      <c r="G25" s="2">
        <f t="shared" si="1"/>
        <v>37.539279779698234</v>
      </c>
      <c r="H25" s="2">
        <f t="shared" si="2"/>
        <v>64.069310838945398</v>
      </c>
    </row>
    <row r="26" spans="1:8" x14ac:dyDescent="0.2">
      <c r="A26" s="2">
        <v>0.24</v>
      </c>
      <c r="B26" s="2">
        <v>0.97470215240059832</v>
      </c>
      <c r="C26" s="2">
        <v>4.987313746192993E-3</v>
      </c>
      <c r="D26" s="2">
        <v>0.9628517194564189</v>
      </c>
      <c r="E26" s="2">
        <v>0.98283963001939001</v>
      </c>
      <c r="F26" s="2">
        <f t="shared" si="0"/>
        <v>51.365326459442763</v>
      </c>
      <c r="G26" s="2">
        <f t="shared" si="1"/>
        <v>37.371856092801501</v>
      </c>
      <c r="H26" s="2">
        <f t="shared" si="2"/>
        <v>63.760124132376582</v>
      </c>
    </row>
    <row r="27" spans="1:8" x14ac:dyDescent="0.2">
      <c r="A27" s="2">
        <v>0.25</v>
      </c>
      <c r="B27" s="2">
        <v>0.97450986775399906</v>
      </c>
      <c r="C27" s="2">
        <v>4.9858869153241361E-3</v>
      </c>
      <c r="D27" s="2">
        <v>0.9626816630211108</v>
      </c>
      <c r="E27" s="2">
        <v>0.98265661383157688</v>
      </c>
      <c r="F27" s="2">
        <f t="shared" si="0"/>
        <v>51.102514267059149</v>
      </c>
      <c r="G27" s="2">
        <f t="shared" si="1"/>
        <v>37.200620842377056</v>
      </c>
      <c r="H27" s="2">
        <f t="shared" si="2"/>
        <v>63.452146771712705</v>
      </c>
    </row>
    <row r="28" spans="1:8" x14ac:dyDescent="0.2">
      <c r="A28" s="2">
        <v>0.26</v>
      </c>
      <c r="B28" s="2">
        <v>0.97431616009621869</v>
      </c>
      <c r="C28" s="2">
        <v>4.9855311599988307E-3</v>
      </c>
      <c r="D28" s="2">
        <v>0.96250695688748134</v>
      </c>
      <c r="E28" s="2">
        <v>0.98247354240598672</v>
      </c>
      <c r="F28" s="2">
        <f t="shared" si="0"/>
        <v>50.839064719354589</v>
      </c>
      <c r="G28" s="2">
        <f t="shared" si="1"/>
        <v>37.025489404909273</v>
      </c>
      <c r="H28" s="2">
        <f t="shared" si="2"/>
        <v>63.145507762690492</v>
      </c>
    </row>
    <row r="29" spans="1:8" x14ac:dyDescent="0.2">
      <c r="A29" s="2">
        <v>0.27</v>
      </c>
      <c r="B29" s="2">
        <v>0.97412101948357377</v>
      </c>
      <c r="C29" s="2">
        <v>4.9863041296532061E-3</v>
      </c>
      <c r="D29" s="2">
        <v>0.96232745691373545</v>
      </c>
      <c r="E29" s="2">
        <v>0.98229049675240399</v>
      </c>
      <c r="F29" s="2">
        <f t="shared" si="0"/>
        <v>50.574987001620499</v>
      </c>
      <c r="G29" s="2">
        <f t="shared" si="1"/>
        <v>36.846378267380508</v>
      </c>
      <c r="H29" s="2">
        <f t="shared" si="2"/>
        <v>62.840336755047133</v>
      </c>
    </row>
    <row r="30" spans="1:8" x14ac:dyDescent="0.2">
      <c r="A30" s="2">
        <v>0.28000000000000003</v>
      </c>
      <c r="B30" s="2">
        <v>0.97392443591185818</v>
      </c>
      <c r="C30" s="2">
        <v>4.9882644933968642E-3</v>
      </c>
      <c r="D30" s="2">
        <v>0.96214301649764478</v>
      </c>
      <c r="E30" s="2">
        <v>0.98210755958617091</v>
      </c>
      <c r="F30" s="2">
        <f t="shared" si="0"/>
        <v>50.310290451726999</v>
      </c>
      <c r="G30" s="2">
        <f t="shared" si="1"/>
        <v>36.663205353440425</v>
      </c>
      <c r="H30" s="2">
        <f t="shared" si="2"/>
        <v>62.536763732893753</v>
      </c>
    </row>
    <row r="31" spans="1:8" x14ac:dyDescent="0.2">
      <c r="A31" s="2">
        <v>0.28999999999999998</v>
      </c>
      <c r="B31" s="2">
        <v>0.97372639931611304</v>
      </c>
      <c r="C31" s="2">
        <v>4.9914718462817217E-3</v>
      </c>
      <c r="D31" s="2">
        <v>0.9619534867482592</v>
      </c>
      <c r="E31" s="2">
        <v>0.98192481515034091</v>
      </c>
      <c r="F31" s="2">
        <f t="shared" si="0"/>
        <v>50.044984560454395</v>
      </c>
      <c r="G31" s="2">
        <f t="shared" si="1"/>
        <v>36.475890367369182</v>
      </c>
      <c r="H31" s="2">
        <f t="shared" si="2"/>
        <v>62.234918686284466</v>
      </c>
    </row>
    <row r="32" spans="1:8" x14ac:dyDescent="0.2">
      <c r="A32" s="2">
        <v>0.3</v>
      </c>
      <c r="B32" s="2">
        <v>0.97352689957040073</v>
      </c>
      <c r="C32" s="2">
        <v>4.9959866062836682E-3</v>
      </c>
      <c r="D32" s="2">
        <v>0.96175871667558588</v>
      </c>
      <c r="E32" s="2">
        <v>0.98174234901991175</v>
      </c>
      <c r="F32" s="2">
        <f t="shared" si="0"/>
        <v>49.779078971794547</v>
      </c>
      <c r="G32" s="2">
        <f t="shared" si="1"/>
        <v>36.284355154608704</v>
      </c>
      <c r="H32" s="2">
        <f t="shared" si="2"/>
        <v>61.934931265152528</v>
      </c>
    </row>
    <row r="33" spans="1:8" x14ac:dyDescent="0.2">
      <c r="A33" s="2">
        <v>0.31</v>
      </c>
      <c r="B33" s="2">
        <v>0.97332592648757721</v>
      </c>
      <c r="C33" s="2">
        <v>5.0018699022006501E-3</v>
      </c>
      <c r="D33" s="2">
        <v>0.96155855339785334</v>
      </c>
      <c r="E33" s="2">
        <v>0.98156024788851515</v>
      </c>
      <c r="F33" s="2">
        <f t="shared" si="0"/>
        <v>49.512583483214179</v>
      </c>
      <c r="G33" s="2">
        <f t="shared" si="1"/>
        <v>36.088524077300079</v>
      </c>
      <c r="H33" s="2">
        <f t="shared" si="2"/>
        <v>61.636930417106349</v>
      </c>
    </row>
    <row r="34" spans="1:8" x14ac:dyDescent="0.2">
      <c r="A34" s="2">
        <v>0.32</v>
      </c>
      <c r="B34" s="2">
        <v>0.97312346981906839</v>
      </c>
      <c r="C34" s="2">
        <v>5.0091834527987442E-3</v>
      </c>
      <c r="D34" s="2">
        <v>0.96135284236574403</v>
      </c>
      <c r="E34" s="2">
        <v>0.98137859933819416</v>
      </c>
      <c r="F34" s="2">
        <f t="shared" ref="F34:F65" si="3">B34^26*100</f>
        <v>49.245508045887128</v>
      </c>
      <c r="G34" s="2">
        <f t="shared" ref="G34:G65" si="4">D34^26*100</f>
        <v>35.888324402959206</v>
      </c>
      <c r="H34" s="2">
        <f t="shared" ref="H34:H65" si="5">E34^26*100</f>
        <v>61.341044010907417</v>
      </c>
    </row>
    <row r="35" spans="1:8" x14ac:dyDescent="0.2">
      <c r="A35" s="2">
        <v>0.33</v>
      </c>
      <c r="B35" s="2">
        <v>0.97291951925464715</v>
      </c>
      <c r="C35" s="2">
        <v>5.0179894376766931E-3</v>
      </c>
      <c r="D35" s="2">
        <v>0.9611414276026975</v>
      </c>
      <c r="E35" s="2">
        <v>0.98119749159316316</v>
      </c>
      <c r="F35" s="2">
        <f t="shared" si="3"/>
        <v>48.977862764890823</v>
      </c>
      <c r="G35" s="2">
        <f t="shared" si="4"/>
        <v>35.683686704074539</v>
      </c>
      <c r="H35" s="2">
        <f t="shared" si="5"/>
        <v>61.047398447777937</v>
      </c>
    </row>
    <row r="36" spans="1:8" x14ac:dyDescent="0.2">
      <c r="A36" s="2">
        <v>0.34</v>
      </c>
      <c r="B36" s="2">
        <v>0.97271406442221253</v>
      </c>
      <c r="C36" s="2">
        <v>5.0283503604608062E-3</v>
      </c>
      <c r="D36" s="2">
        <v>0.96092415196012027</v>
      </c>
      <c r="E36" s="2">
        <v>0.98101701325872182</v>
      </c>
      <c r="F36" s="2">
        <f t="shared" si="3"/>
        <v>48.709657899365972</v>
      </c>
      <c r="G36" s="2">
        <f t="shared" si="4"/>
        <v>35.47454526609922</v>
      </c>
      <c r="H36" s="2">
        <f t="shared" si="5"/>
        <v>60.75611826300792</v>
      </c>
    </row>
    <row r="37" spans="1:8" x14ac:dyDescent="0.2">
      <c r="A37" s="2">
        <v>0.35000000000000003</v>
      </c>
      <c r="B37" s="2">
        <v>0.97250709488756981</v>
      </c>
      <c r="C37" s="2">
        <v>5.0403289050871061E-3</v>
      </c>
      <c r="D37" s="2">
        <v>0.96070085738605404</v>
      </c>
      <c r="E37" s="2">
        <v>0.98083725304677483</v>
      </c>
      <c r="F37" s="2">
        <f t="shared" si="3"/>
        <v>48.440903862639836</v>
      </c>
      <c r="G37" s="2">
        <f t="shared" si="4"/>
        <v>35.260838500992868</v>
      </c>
      <c r="H37" s="2">
        <f t="shared" si="5"/>
        <v>60.46732572064554</v>
      </c>
    </row>
    <row r="38" spans="1:8" x14ac:dyDescent="0.2">
      <c r="A38" s="2">
        <v>0.36</v>
      </c>
      <c r="B38" s="2">
        <v>0.97229860015421343</v>
      </c>
      <c r="C38" s="2">
        <v>5.0539877860705023E-3</v>
      </c>
      <c r="D38" s="2">
        <v>0.96047138520557562</v>
      </c>
      <c r="E38" s="2">
        <v>0.98065829948968897</v>
      </c>
      <c r="F38" s="2">
        <f t="shared" si="3"/>
        <v>48.171611222312514</v>
      </c>
      <c r="G38" s="2">
        <f t="shared" si="4"/>
        <v>35.042509363177345</v>
      </c>
      <c r="H38" s="2">
        <f t="shared" si="5"/>
        <v>60.181140404342671</v>
      </c>
    </row>
    <row r="39" spans="1:8" x14ac:dyDescent="0.2">
      <c r="A39" s="2">
        <v>0.37</v>
      </c>
      <c r="B39" s="2">
        <v>0.9720885696631113</v>
      </c>
      <c r="C39" s="2">
        <v>5.069389593800459E-3</v>
      </c>
      <c r="D39" s="2">
        <v>0.96023557641093193</v>
      </c>
      <c r="E39" s="2">
        <v>0.98048024064448736</v>
      </c>
      <c r="F39" s="2">
        <f t="shared" si="3"/>
        <v>47.901790700304758</v>
      </c>
      <c r="G39" s="2">
        <f t="shared" si="4"/>
        <v>34.819505764512279</v>
      </c>
      <c r="H39" s="2">
        <f t="shared" si="5"/>
        <v>59.897678807688479</v>
      </c>
    </row>
    <row r="40" spans="1:8" x14ac:dyDescent="0.2">
      <c r="A40" s="2">
        <v>0.38</v>
      </c>
      <c r="B40" s="2">
        <v>0.97187699279249051</v>
      </c>
      <c r="C40" s="2">
        <v>5.0865966360331754E-3</v>
      </c>
      <c r="D40" s="2">
        <v>0.95999327195916162</v>
      </c>
      <c r="E40" s="2">
        <v>0.98030316378963711</v>
      </c>
      <c r="F40" s="2">
        <f t="shared" si="3"/>
        <v>47.631453172865953</v>
      </c>
      <c r="G40" s="2">
        <f t="shared" si="4"/>
        <v>34.591780984677094</v>
      </c>
      <c r="H40" s="2">
        <f t="shared" si="5"/>
        <v>59.617053927582454</v>
      </c>
    </row>
    <row r="41" spans="1:8" x14ac:dyDescent="0.2">
      <c r="A41" s="2">
        <v>0.39</v>
      </c>
      <c r="B41" s="2">
        <v>0.97166385885762652</v>
      </c>
      <c r="C41" s="2">
        <v>5.1056707768686715E-3</v>
      </c>
      <c r="D41" s="2">
        <v>0.95974431307471997</v>
      </c>
      <c r="E41" s="2">
        <v>0.98012715511691595</v>
      </c>
      <c r="F41" s="2">
        <f t="shared" si="3"/>
        <v>47.360609670544385</v>
      </c>
      <c r="G41" s="2">
        <f t="shared" si="4"/>
        <v>34.359294073168222</v>
      </c>
      <c r="H41" s="2">
        <f t="shared" si="5"/>
        <v>59.339374864372687</v>
      </c>
    </row>
    <row r="42" spans="1:8" x14ac:dyDescent="0.2">
      <c r="A42" s="2">
        <v>0.4</v>
      </c>
      <c r="B42" s="2">
        <v>0.97144915711063262</v>
      </c>
      <c r="C42" s="2">
        <v>5.1266732746048926E-3</v>
      </c>
      <c r="D42" s="2">
        <v>0.9594885415544272</v>
      </c>
      <c r="E42" s="2">
        <v>0.97995229942104445</v>
      </c>
      <c r="F42" s="2">
        <f t="shared" si="3"/>
        <v>47.089271378114702</v>
      </c>
      <c r="G42" s="2">
        <f t="shared" si="4"/>
        <v>34.122010239009178</v>
      </c>
      <c r="H42" s="2">
        <f t="shared" si="5"/>
        <v>59.064746432599883</v>
      </c>
    </row>
    <row r="43" spans="1:8" x14ac:dyDescent="0.2">
      <c r="A43" s="2">
        <v>0.41000000000000003</v>
      </c>
      <c r="B43" s="2">
        <v>0.97123287674025316</v>
      </c>
      <c r="C43" s="2">
        <v>5.1496646199429719E-3</v>
      </c>
      <c r="D43" s="2">
        <v>0.95922580007189484</v>
      </c>
      <c r="E43" s="2">
        <v>0.97977867978993349</v>
      </c>
      <c r="F43" s="2">
        <f t="shared" si="3"/>
        <v>46.81744963446576</v>
      </c>
      <c r="G43" s="2">
        <f t="shared" si="4"/>
        <v>33.879901224212681</v>
      </c>
      <c r="H43" s="2">
        <f t="shared" si="5"/>
        <v>58.793268786245115</v>
      </c>
    </row>
    <row r="44" spans="1:8" x14ac:dyDescent="0.2">
      <c r="A44" s="2">
        <v>0.42</v>
      </c>
      <c r="B44" s="2">
        <v>0.97101500687165687</v>
      </c>
      <c r="C44" s="2">
        <v>5.1747043760790971E-3</v>
      </c>
      <c r="D44" s="2">
        <v>0.95895593247847088</v>
      </c>
      <c r="E44" s="2">
        <v>0.97960637729851008</v>
      </c>
      <c r="F44" s="2">
        <f t="shared" si="3"/>
        <v>46.545155932444807</v>
      </c>
      <c r="G44" s="2">
        <f t="shared" si="4"/>
        <v>33.63294565705251</v>
      </c>
      <c r="H44" s="2">
        <f t="shared" si="5"/>
        <v>58.525037062354571</v>
      </c>
    </row>
    <row r="45" spans="1:8" x14ac:dyDescent="0.2">
      <c r="A45" s="2">
        <v>0.43</v>
      </c>
      <c r="B45" s="2">
        <v>0.9707955365662353</v>
      </c>
      <c r="C45" s="2">
        <v>5.2018510222511727E-3</v>
      </c>
      <c r="D45" s="2">
        <v>0.95867878409767882</v>
      </c>
      <c r="E45" s="2">
        <v>0.97943547070915904</v>
      </c>
      <c r="F45" s="2">
        <f t="shared" si="3"/>
        <v>46.272401918661643</v>
      </c>
      <c r="G45" s="2">
        <f t="shared" si="4"/>
        <v>33.381129381293384</v>
      </c>
      <c r="H45" s="2">
        <f t="shared" si="5"/>
        <v>58.260141046841575</v>
      </c>
    </row>
    <row r="46" spans="1:8" x14ac:dyDescent="0.2">
      <c r="A46" s="2">
        <v>0.44</v>
      </c>
      <c r="B46" s="2">
        <v>0.97057445482140037</v>
      </c>
      <c r="C46" s="2">
        <v>5.2311618023162835E-3</v>
      </c>
      <c r="D46" s="2">
        <v>0.95839420201010228</v>
      </c>
      <c r="E46" s="2">
        <v>0.9792660361818224</v>
      </c>
      <c r="F46" s="2">
        <f t="shared" si="3"/>
        <v>45.999199393245064</v>
      </c>
      <c r="G46" s="2">
        <f t="shared" si="4"/>
        <v>33.124445757678899</v>
      </c>
      <c r="H46" s="2">
        <f t="shared" si="5"/>
        <v>57.998664866087324</v>
      </c>
    </row>
    <row r="47" spans="1:8" x14ac:dyDescent="0.2">
      <c r="A47" s="2">
        <v>0.45</v>
      </c>
      <c r="B47" s="2">
        <v>0.9703517505703867</v>
      </c>
      <c r="C47" s="2">
        <v>5.2626925799091904E-3</v>
      </c>
      <c r="D47" s="2">
        <v>0.95810203532573224</v>
      </c>
      <c r="E47" s="2">
        <v>0.97909814699675901</v>
      </c>
      <c r="F47" s="2">
        <f t="shared" si="3"/>
        <v>45.72556030955878</v>
      </c>
      <c r="G47" s="2">
        <f t="shared" si="4"/>
        <v>32.862895934234288</v>
      </c>
      <c r="H47" s="2">
        <f t="shared" si="5"/>
        <v>57.740686707735314</v>
      </c>
    </row>
    <row r="48" spans="1:8" x14ac:dyDescent="0.2">
      <c r="A48" s="2">
        <v>0.46</v>
      </c>
      <c r="B48" s="2">
        <v>0.97012741268205527</v>
      </c>
      <c r="C48" s="2">
        <v>5.2964977016794782E-3</v>
      </c>
      <c r="D48" s="2">
        <v>0.95780213544087733</v>
      </c>
      <c r="E48" s="2">
        <v>0.97893187329285825</v>
      </c>
      <c r="F48" s="2">
        <f t="shared" si="3"/>
        <v>45.451496773870581</v>
      </c>
      <c r="G48" s="2">
        <f t="shared" si="4"/>
        <v>32.596489082231741</v>
      </c>
      <c r="H48" s="2">
        <f t="shared" si="5"/>
        <v>57.486278573759755</v>
      </c>
    </row>
    <row r="49" spans="1:8" x14ac:dyDescent="0.2">
      <c r="A49" s="2">
        <v>0.47000000000000003</v>
      </c>
      <c r="B49" s="2">
        <v>0.96990142996069961</v>
      </c>
      <c r="C49" s="2">
        <v>5.3326298700198645E-3</v>
      </c>
      <c r="D49" s="2">
        <v>0.9574943562769167</v>
      </c>
      <c r="E49" s="2">
        <v>0.97876728182424177</v>
      </c>
      <c r="F49" s="2">
        <f t="shared" si="3"/>
        <v>45.177021044975426</v>
      </c>
      <c r="G49" s="2">
        <f t="shared" si="4"/>
        <v>32.325242595055414</v>
      </c>
      <c r="H49" s="2">
        <f t="shared" si="5"/>
        <v>57.235506068513708</v>
      </c>
    </row>
    <row r="50" spans="1:8" x14ac:dyDescent="0.2">
      <c r="A50" s="2">
        <v>0.48</v>
      </c>
      <c r="B50" s="2">
        <v>0.96967379114585517</v>
      </c>
      <c r="C50" s="2">
        <v>5.3711400265851368E-3</v>
      </c>
      <c r="D50" s="2">
        <v>0.95717855449838596</v>
      </c>
      <c r="E50" s="2">
        <v>0.97860443573766775</v>
      </c>
      <c r="F50" s="2">
        <f t="shared" si="3"/>
        <v>44.902145533772789</v>
      </c>
      <c r="G50" s="2">
        <f t="shared" si="4"/>
        <v>32.049182247636224</v>
      </c>
      <c r="H50" s="2">
        <f t="shared" si="5"/>
        <v>56.988428224029001</v>
      </c>
    </row>
    <row r="51" spans="1:8" x14ac:dyDescent="0.2">
      <c r="A51" s="2">
        <v>0.49</v>
      </c>
      <c r="B51" s="2">
        <v>0.96944448491210988</v>
      </c>
      <c r="C51" s="2">
        <v>5.4120772477618444E-3</v>
      </c>
      <c r="D51" s="2">
        <v>0.95685458970815751</v>
      </c>
      <c r="E51" s="2">
        <v>0.97844339437297823</v>
      </c>
      <c r="F51" s="2">
        <f t="shared" si="3"/>
        <v>44.626882802795478</v>
      </c>
      <c r="G51" s="2">
        <f t="shared" si="4"/>
        <v>31.768342314609427</v>
      </c>
      <c r="H51" s="2">
        <f t="shared" si="5"/>
        <v>56.745097364347728</v>
      </c>
    </row>
    <row r="52" spans="1:8" x14ac:dyDescent="0.2">
      <c r="A52" s="2">
        <v>0.5</v>
      </c>
      <c r="B52" s="2">
        <v>0.96921349986891947</v>
      </c>
      <c r="C52" s="2">
        <v>5.4554886530846294E-3</v>
      </c>
      <c r="D52" s="2">
        <v>0.95652232461780295</v>
      </c>
      <c r="E52" s="2">
        <v>0.97828421308851765</v>
      </c>
      <c r="F52" s="2">
        <f t="shared" si="3"/>
        <v>44.351245565692203</v>
      </c>
      <c r="G52" s="2">
        <f t="shared" si="4"/>
        <v>31.482765645886566</v>
      </c>
      <c r="H52" s="2">
        <f t="shared" si="5"/>
        <v>56.50555901014652</v>
      </c>
    </row>
    <row r="53" spans="1:8" x14ac:dyDescent="0.2">
      <c r="A53" s="2">
        <v>0.51</v>
      </c>
      <c r="B53" s="2">
        <v>0.96898082456042345</v>
      </c>
      <c r="C53" s="2">
        <v>5.5014193274134631E-3</v>
      </c>
      <c r="D53" s="2">
        <v>0.95618162519156025</v>
      </c>
      <c r="E53" s="2">
        <v>0.97812694311309534</v>
      </c>
      <c r="F53" s="2">
        <f t="shared" si="3"/>
        <v>44.075246686659007</v>
      </c>
      <c r="G53" s="2">
        <f t="shared" si="4"/>
        <v>31.19250369886516</v>
      </c>
      <c r="H53" s="2">
        <f t="shared" si="5"/>
        <v>56.269851824363201</v>
      </c>
    </row>
    <row r="54" spans="1:8" x14ac:dyDescent="0.2">
      <c r="A54" s="2">
        <v>0.52</v>
      </c>
      <c r="B54" s="2">
        <v>0.96874644746526561</v>
      </c>
      <c r="C54" s="2">
        <v>5.5499122574867339E-3</v>
      </c>
      <c r="D54" s="2">
        <v>0.95583236076273892</v>
      </c>
      <c r="E54" s="2">
        <v>0.97797163142567822</v>
      </c>
      <c r="F54" s="2">
        <f t="shared" si="3"/>
        <v>43.798899179823664</v>
      </c>
      <c r="G54" s="2">
        <f t="shared" si="4"/>
        <v>30.897616527090939</v>
      </c>
      <c r="H54" s="2">
        <f t="shared" si="5"/>
        <v>56.038007598966253</v>
      </c>
    </row>
    <row r="55" spans="1:8" x14ac:dyDescent="0.2">
      <c r="A55" s="2">
        <v>0.53</v>
      </c>
      <c r="B55" s="2">
        <v>0.96851035699641608</v>
      </c>
      <c r="C55" s="2">
        <v>5.6010082832583449E-3</v>
      </c>
      <c r="D55" s="2">
        <v>0.95547440412177165</v>
      </c>
      <c r="E55" s="2">
        <v>0.97781832066359831</v>
      </c>
      <c r="F55" s="2">
        <f t="shared" si="3"/>
        <v>43.522216208577468</v>
      </c>
      <c r="G55" s="2">
        <f t="shared" si="4"/>
        <v>30.598172725725409</v>
      </c>
      <c r="H55" s="2">
        <f t="shared" si="5"/>
        <v>55.810051282449471</v>
      </c>
    </row>
    <row r="56" spans="1:8" x14ac:dyDescent="0.2">
      <c r="A56" s="2">
        <v>0.54</v>
      </c>
      <c r="B56" s="2">
        <v>0.96827254150099784</v>
      </c>
      <c r="C56" s="2">
        <v>5.6547460642132064E-3</v>
      </c>
      <c r="D56" s="2">
        <v>0.95510763157556045</v>
      </c>
      <c r="E56" s="2">
        <v>0.97766704905965152</v>
      </c>
      <c r="F56" s="2">
        <f t="shared" si="3"/>
        <v>43.245211084858411</v>
      </c>
      <c r="G56" s="2">
        <f t="shared" si="4"/>
        <v>30.294249334745338</v>
      </c>
      <c r="H56" s="2">
        <f t="shared" si="5"/>
        <v>55.586001047090846</v>
      </c>
    </row>
    <row r="57" spans="1:8" x14ac:dyDescent="0.2">
      <c r="A57" s="2">
        <v>0.55000000000000004</v>
      </c>
      <c r="B57" s="2">
        <v>0.96803298926011361</v>
      </c>
      <c r="C57" s="2">
        <v>5.7111620606447666E-3</v>
      </c>
      <c r="D57" s="2">
        <v>0.95473192297814946</v>
      </c>
      <c r="E57" s="2">
        <v>0.9775178504080414</v>
      </c>
      <c r="F57" s="2">
        <f t="shared" si="3"/>
        <v>42.967897268379218</v>
      </c>
      <c r="G57" s="2">
        <f t="shared" si="4"/>
        <v>29.985931701297542</v>
      </c>
      <c r="H57" s="2">
        <f t="shared" si="5"/>
        <v>55.365868394480678</v>
      </c>
    </row>
    <row r="58" spans="1:8" x14ac:dyDescent="0.2">
      <c r="A58" s="2">
        <v>0.56000000000000005</v>
      </c>
      <c r="B58" s="2">
        <v>0.96779168848868025</v>
      </c>
      <c r="C58" s="2">
        <v>5.7702905296700101E-3</v>
      </c>
      <c r="D58" s="2">
        <v>0.95434716173318745</v>
      </c>
      <c r="E58" s="2">
        <v>0.9773707540587393</v>
      </c>
      <c r="F58" s="2">
        <f t="shared" si="3"/>
        <v>42.690288365808357</v>
      </c>
      <c r="G58" s="2">
        <f t="shared" si="4"/>
        <v>29.673313303141384</v>
      </c>
      <c r="H58" s="2">
        <f t="shared" si="5"/>
        <v>55.14965829736952</v>
      </c>
    </row>
    <row r="59" spans="1:8" x14ac:dyDescent="0.2">
      <c r="A59" s="2">
        <v>0.57000000000000006</v>
      </c>
      <c r="B59" s="2">
        <v>0.96754862733526115</v>
      </c>
      <c r="C59" s="2">
        <v>5.8321635355648915E-3</v>
      </c>
      <c r="D59" s="2">
        <v>0.9539532347689863</v>
      </c>
      <c r="E59" s="2">
        <v>0.97722578493943424</v>
      </c>
      <c r="F59" s="2">
        <f t="shared" si="3"/>
        <v>42.412398129891628</v>
      </c>
      <c r="G59" s="2">
        <f t="shared" si="4"/>
        <v>29.356495535510675</v>
      </c>
      <c r="H59" s="2">
        <f t="shared" si="5"/>
        <v>54.937369375430336</v>
      </c>
    </row>
    <row r="60" spans="1:8" x14ac:dyDescent="0.2">
      <c r="A60" s="2">
        <v>0.57999999999999996</v>
      </c>
      <c r="B60" s="2">
        <v>0.96730379388190613</v>
      </c>
      <c r="C60" s="2">
        <v>5.896810973819536E-3</v>
      </c>
      <c r="D60" s="2">
        <v>0.95355003248736681</v>
      </c>
      <c r="E60" s="2">
        <v>0.977082963603913</v>
      </c>
      <c r="F60" s="2">
        <f t="shared" si="3"/>
        <v>42.134240458525539</v>
      </c>
      <c r="G60" s="2">
        <f t="shared" si="4"/>
        <v>29.035587464129197</v>
      </c>
      <c r="H60" s="2">
        <f t="shared" si="5"/>
        <v>54.728994102185744</v>
      </c>
    </row>
    <row r="61" spans="1:8" x14ac:dyDescent="0.2">
      <c r="A61" s="2">
        <v>0.59</v>
      </c>
      <c r="B61" s="2">
        <v>0.967057176143992</v>
      </c>
      <c r="C61" s="2">
        <v>5.9642606081538735E-3</v>
      </c>
      <c r="D61" s="2">
        <v>0.95313744868776629</v>
      </c>
      <c r="E61" s="2">
        <v>0.97694230630538759</v>
      </c>
      <c r="F61" s="2">
        <f t="shared" si="3"/>
        <v>41.855829393772453</v>
      </c>
      <c r="G61" s="2">
        <f t="shared" si="4"/>
        <v>28.710705547394443</v>
      </c>
      <c r="H61" s="2">
        <f t="shared" si="5"/>
        <v>54.524519040029794</v>
      </c>
    </row>
    <row r="62" spans="1:8" x14ac:dyDescent="0.2">
      <c r="A62" s="2">
        <v>0.6</v>
      </c>
      <c r="B62" s="2">
        <v>0.96680876207006861</v>
      </c>
      <c r="C62" s="2">
        <v>6.034538119592649E-3</v>
      </c>
      <c r="D62" s="2">
        <v>0.95271538046837612</v>
      </c>
      <c r="E62" s="2">
        <v>0.97680382509302388</v>
      </c>
      <c r="F62" s="2">
        <f t="shared" si="3"/>
        <v>41.577179120823196</v>
      </c>
      <c r="G62" s="2">
        <f t="shared" si="4"/>
        <v>28.381973331002076</v>
      </c>
      <c r="H62" s="2">
        <f t="shared" si="5"/>
        <v>54.323925100054524</v>
      </c>
    </row>
    <row r="63" spans="1:8" x14ac:dyDescent="0.2">
      <c r="A63" s="2">
        <v>0.61</v>
      </c>
      <c r="B63" s="2">
        <v>0.96655853954170623</v>
      </c>
      <c r="C63" s="2">
        <v>6.1076671665843685E-3</v>
      </c>
      <c r="D63" s="2">
        <v>0.95228372810628159</v>
      </c>
      <c r="E63" s="2">
        <v>0.97666752792969247</v>
      </c>
      <c r="F63" s="2">
        <f t="shared" si="3"/>
        <v>41.298303966902459</v>
      </c>
      <c r="G63" s="2">
        <f t="shared" si="4"/>
        <v>28.049521118432363</v>
      </c>
      <c r="H63" s="2">
        <f t="shared" si="5"/>
        <v>54.127187823210754</v>
      </c>
    </row>
    <row r="64" spans="1:8" x14ac:dyDescent="0.2">
      <c r="A64" s="2">
        <v>0.62</v>
      </c>
      <c r="B64" s="2">
        <v>0.96630649637334798</v>
      </c>
      <c r="C64" s="2">
        <v>6.1836694550566861E-3</v>
      </c>
      <c r="D64" s="2">
        <v>0.95184239491877121</v>
      </c>
      <c r="E64" s="2">
        <v>0.97653341882880029</v>
      </c>
      <c r="F64" s="2">
        <f t="shared" si="3"/>
        <v>41.019218400117552</v>
      </c>
      <c r="G64" s="2">
        <f t="shared" si="4"/>
        <v>27.713485620831342</v>
      </c>
      <c r="H64" s="2">
        <f t="shared" si="5"/>
        <v>53.934277679264383</v>
      </c>
    </row>
    <row r="65" spans="1:8" x14ac:dyDescent="0.2">
      <c r="A65" s="2">
        <v>0.63</v>
      </c>
      <c r="B65" s="2">
        <v>0.96605262031216599</v>
      </c>
      <c r="C65" s="2">
        <v>6.262564817236302E-3</v>
      </c>
      <c r="D65" s="2">
        <v>0.95139128710809084</v>
      </c>
      <c r="E65" s="2">
        <v>0.97640149800792286</v>
      </c>
      <c r="F65" s="2">
        <f t="shared" si="3"/>
        <v>40.739937028252392</v>
      </c>
      <c r="G65" s="2">
        <f t="shared" si="4"/>
        <v>27.374009589834657</v>
      </c>
      <c r="H65" s="2">
        <f t="shared" si="5"/>
        <v>53.745160379962819</v>
      </c>
    </row>
    <row r="66" spans="1:8" x14ac:dyDescent="0.2">
      <c r="A66" s="2">
        <v>0.64</v>
      </c>
      <c r="B66" s="2">
        <v>0.96579689903792043</v>
      </c>
      <c r="C66" s="2">
        <v>6.3443712980214007E-3</v>
      </c>
      <c r="D66" s="2">
        <v>0.95093031359200675</v>
      </c>
      <c r="E66" s="2">
        <v>0.97627176205688959</v>
      </c>
      <c r="F66" s="2">
        <f t="shared" ref="F66:F102" si="6">B66^26*100</f>
        <v>40.460474597501467</v>
      </c>
      <c r="G66" s="2">
        <f t="shared" ref="G66:G102" si="7">D66^26*100</f>
        <v>27.031241436853982</v>
      </c>
      <c r="H66" s="2">
        <f t="shared" ref="H66:H102" si="8">E66^26*100</f>
        <v>53.559797202880702</v>
      </c>
    </row>
    <row r="67" spans="1:8" x14ac:dyDescent="0.2">
      <c r="A67" s="2">
        <v>0.65</v>
      </c>
      <c r="B67" s="2">
        <v>0.9655393201628224</v>
      </c>
      <c r="C67" s="2">
        <v>6.4291052476783579E-3</v>
      </c>
      <c r="D67" s="2">
        <v>0.95045938582256639</v>
      </c>
      <c r="E67" s="2">
        <v>0.97614420411794056</v>
      </c>
      <c r="F67" s="2">
        <f t="shared" si="6"/>
        <v>40.180845991146256</v>
      </c>
      <c r="G67" s="2">
        <f t="shared" si="7"/>
        <v>26.685334842250501</v>
      </c>
      <c r="H67" s="2">
        <f t="shared" si="8"/>
        <v>53.378145322506739</v>
      </c>
    </row>
    <row r="68" spans="1:8" x14ac:dyDescent="0.2">
      <c r="A68" s="2">
        <v>0.66</v>
      </c>
      <c r="B68" s="2">
        <v>0.96527987123140191</v>
      </c>
      <c r="C68" s="2">
        <v>6.5167814196409931E-3</v>
      </c>
      <c r="D68" s="2">
        <v>0.94997841759543333</v>
      </c>
      <c r="E68" s="2">
        <v>0.97601881407558921</v>
      </c>
      <c r="F68" s="2">
        <f t="shared" si="6"/>
        <v>39.901066228174201</v>
      </c>
      <c r="G68" s="2">
        <f t="shared" si="7"/>
        <v>26.33644835767538</v>
      </c>
      <c r="H68" s="2">
        <f t="shared" si="8"/>
        <v>53.200158145284213</v>
      </c>
    </row>
    <row r="69" spans="1:8" x14ac:dyDescent="0.2">
      <c r="A69" s="2">
        <v>0.67</v>
      </c>
      <c r="B69" s="2">
        <v>0.96501853972037843</v>
      </c>
      <c r="C69" s="2">
        <v>6.6074130722181493E-3</v>
      </c>
      <c r="D69" s="2">
        <v>0.94948732485211929</v>
      </c>
      <c r="E69" s="2">
        <v>0.97589557875387622</v>
      </c>
      <c r="F69" s="2">
        <f t="shared" si="6"/>
        <v>39.621150461836635</v>
      </c>
      <c r="G69" s="2">
        <f t="shared" si="7"/>
        <v>25.984745004671151</v>
      </c>
      <c r="H69" s="2">
        <f t="shared" si="8"/>
        <v>53.025785645506282</v>
      </c>
    </row>
    <row r="70" spans="1:8" x14ac:dyDescent="0.2">
      <c r="A70" s="2">
        <v>0.68</v>
      </c>
      <c r="B70" s="2">
        <v>0.96475531303853612</v>
      </c>
      <c r="C70" s="2">
        <v>6.701012073059333E-3</v>
      </c>
      <c r="D70" s="2">
        <v>0.94898602547734712</v>
      </c>
      <c r="E70" s="2">
        <v>0.9757744821187907</v>
      </c>
      <c r="F70" s="2">
        <f t="shared" si="6"/>
        <v>39.341113978147533</v>
      </c>
      <c r="G70" s="2">
        <f t="shared" si="7"/>
        <v>25.630391872403656</v>
      </c>
      <c r="H70" s="2">
        <f t="shared" si="8"/>
        <v>52.854974699199296</v>
      </c>
    </row>
    <row r="71" spans="1:8" x14ac:dyDescent="0.2">
      <c r="A71" s="2">
        <v>0.69000000000000006</v>
      </c>
      <c r="B71" s="2">
        <v>0.96449017852660412</v>
      </c>
      <c r="C71" s="2">
        <v>6.7975890052882418E-3</v>
      </c>
      <c r="D71" s="2">
        <v>0.94847443909366702</v>
      </c>
      <c r="E71" s="2">
        <v>0.97565550548375024</v>
      </c>
      <c r="F71" s="2">
        <f t="shared" si="6"/>
        <v>39.060972194323149</v>
      </c>
      <c r="G71" s="2">
        <f t="shared" si="7"/>
        <v>25.273559717151144</v>
      </c>
      <c r="H71" s="2">
        <f t="shared" si="8"/>
        <v>52.687669413380313</v>
      </c>
    </row>
    <row r="72" spans="1:8" x14ac:dyDescent="0.2">
      <c r="A72" s="2">
        <v>0.70000000000000007</v>
      </c>
      <c r="B72" s="2">
        <v>0.96422312345713868</v>
      </c>
      <c r="C72" s="2">
        <v>6.8971532742868845E-3</v>
      </c>
      <c r="D72" s="2">
        <v>0.94795248685529787</v>
      </c>
      <c r="E72" s="2">
        <v>0.97553862771617117</v>
      </c>
      <c r="F72" s="2">
        <f t="shared" si="6"/>
        <v>38.780740657157544</v>
      </c>
      <c r="G72" s="2">
        <f t="shared" si="7"/>
        <v>24.914422565901955</v>
      </c>
      <c r="H72" s="2">
        <f t="shared" si="8"/>
        <v>52.523811448341405</v>
      </c>
    </row>
    <row r="73" spans="1:8" x14ac:dyDescent="0.2">
      <c r="A73" s="2">
        <v>0.71</v>
      </c>
      <c r="B73" s="2">
        <v>0.96395413503441207</v>
      </c>
      <c r="C73" s="2">
        <v>6.9997132141930143E-3</v>
      </c>
      <c r="D73" s="2">
        <v>0.94742009124301607</v>
      </c>
      <c r="E73" s="2">
        <v>0.97542382544332507</v>
      </c>
      <c r="F73" s="2">
        <f t="shared" si="6"/>
        <v>38.500435041339983</v>
      </c>
      <c r="G73" s="2">
        <f t="shared" si="7"/>
        <v>24.55315732614255</v>
      </c>
      <c r="H73" s="2">
        <f t="shared" si="8"/>
        <v>52.36334033091228</v>
      </c>
    </row>
    <row r="74" spans="1:8" x14ac:dyDescent="0.2">
      <c r="A74" s="2">
        <v>0.72</v>
      </c>
      <c r="B74" s="2">
        <v>0.96368320039430533</v>
      </c>
      <c r="C74" s="2">
        <v>7.1052761932634597E-3</v>
      </c>
      <c r="D74" s="2">
        <v>0.94687717586173881</v>
      </c>
      <c r="E74" s="2">
        <v>0.97531107325584243</v>
      </c>
      <c r="F74" s="2">
        <f t="shared" si="6"/>
        <v>38.22007114770954</v>
      </c>
      <c r="G74" s="2">
        <f t="shared" si="7"/>
        <v>24.189943403632093</v>
      </c>
      <c r="H74" s="2">
        <f t="shared" si="8"/>
        <v>52.206193756922126</v>
      </c>
    </row>
    <row r="75" spans="1:8" x14ac:dyDescent="0.2">
      <c r="A75" s="2">
        <v>0.73</v>
      </c>
      <c r="B75" s="2">
        <v>0.96341030660420413</v>
      </c>
      <c r="C75" s="2">
        <v>7.2138487173478713E-3</v>
      </c>
      <c r="D75" s="2">
        <v>0.94632366524226219</v>
      </c>
      <c r="E75" s="2">
        <v>0.97520034390740862</v>
      </c>
      <c r="F75" s="2">
        <f t="shared" si="6"/>
        <v>37.93966490144571</v>
      </c>
      <c r="G75" s="2">
        <f t="shared" si="7"/>
        <v>23.824962329677298</v>
      </c>
      <c r="H75" s="2">
        <f t="shared" si="8"/>
        <v>52.052307881381168</v>
      </c>
    </row>
    <row r="76" spans="1:8" x14ac:dyDescent="0.2">
      <c r="A76" s="2">
        <v>0.74</v>
      </c>
      <c r="B76" s="2">
        <v>0.9631354406629008</v>
      </c>
      <c r="C76" s="2">
        <v>7.3254365308110022E-3</v>
      </c>
      <c r="D76" s="2">
        <v>0.94575948464844639</v>
      </c>
      <c r="E76" s="2">
        <v>0.97509160850938204</v>
      </c>
      <c r="F76" s="2">
        <f t="shared" si="6"/>
        <v>37.659232350198522</v>
      </c>
      <c r="G76" s="2">
        <f t="shared" si="7"/>
        <v>23.458397399160464</v>
      </c>
      <c r="H76" s="2">
        <f t="shared" si="8"/>
        <v>51.901617595175374</v>
      </c>
    </row>
    <row r="77" spans="1:8" x14ac:dyDescent="0.2">
      <c r="A77" s="2">
        <v>0.75</v>
      </c>
      <c r="B77" s="2">
        <v>0.96285858950050118</v>
      </c>
      <c r="C77" s="2">
        <v>7.4400447143363191E-3</v>
      </c>
      <c r="D77" s="2">
        <v>0.94518455989094174</v>
      </c>
      <c r="E77" s="2">
        <v>0.97498483671924385</v>
      </c>
      <c r="F77" s="2">
        <f t="shared" si="6"/>
        <v>37.378789662154581</v>
      </c>
      <c r="G77" s="2">
        <f t="shared" si="7"/>
        <v>23.090433320302868</v>
      </c>
      <c r="H77" s="2">
        <f t="shared" si="8"/>
        <v>51.754056787333369</v>
      </c>
    </row>
    <row r="78" spans="1:8" x14ac:dyDescent="0.2">
      <c r="A78" s="2">
        <v>0.76</v>
      </c>
      <c r="B78" s="2">
        <v>0.96257973997833479</v>
      </c>
      <c r="C78" s="2">
        <v>7.5576777791355465E-3</v>
      </c>
      <c r="D78" s="2">
        <v>0.94459881714837979</v>
      </c>
      <c r="E78" s="2">
        <v>0.97487999692196736</v>
      </c>
      <c r="F78" s="2">
        <f t="shared" si="6"/>
        <v>37.098353124039477</v>
      </c>
      <c r="G78" s="2">
        <f t="shared" si="7"/>
        <v>22.721255876910394</v>
      </c>
      <c r="H78" s="2">
        <f t="shared" si="8"/>
        <v>51.609558592174245</v>
      </c>
    </row>
    <row r="79" spans="1:8" x14ac:dyDescent="0.2">
      <c r="A79" s="2">
        <v>0.77</v>
      </c>
      <c r="B79" s="2">
        <v>0.96229887888887078</v>
      </c>
      <c r="C79" s="2">
        <v>7.6783397571762056E-3</v>
      </c>
      <c r="D79" s="2">
        <v>0.94400218279678172</v>
      </c>
      <c r="E79" s="2">
        <v>0.97477705640356871</v>
      </c>
      <c r="F79" s="2">
        <f t="shared" si="6"/>
        <v>36.817939139055717</v>
      </c>
      <c r="G79" s="2">
        <f t="shared" si="7"/>
        <v>22.351051603622953</v>
      </c>
      <c r="H79" s="2">
        <f t="shared" si="8"/>
        <v>51.468055620877266</v>
      </c>
    </row>
    <row r="80" spans="1:8" x14ac:dyDescent="0.2">
      <c r="A80" s="2">
        <v>0.78</v>
      </c>
      <c r="B80" s="2">
        <v>0.96201599295563955</v>
      </c>
      <c r="C80" s="2">
        <v>7.8020342871230443E-3</v>
      </c>
      <c r="D80" s="2">
        <v>0.94339458324777548</v>
      </c>
      <c r="E80" s="2">
        <v>0.97467598151626267</v>
      </c>
      <c r="F80" s="2">
        <f t="shared" si="6"/>
        <v>36.537564224758277</v>
      </c>
      <c r="G80" s="2">
        <f t="shared" si="7"/>
        <v>21.980007474487088</v>
      </c>
      <c r="H80" s="2">
        <f t="shared" si="8"/>
        <v>51.329480177228085</v>
      </c>
    </row>
    <row r="81" spans="1:8" x14ac:dyDescent="0.2">
      <c r="A81" s="2">
        <v>0.79</v>
      </c>
      <c r="B81" s="2">
        <v>0.96173106883315795</v>
      </c>
      <c r="C81" s="2">
        <v>7.928764695767223E-3</v>
      </c>
      <c r="D81" s="2">
        <v>0.9427759447960562</v>
      </c>
      <c r="E81" s="2">
        <v>0.97457673783479093</v>
      </c>
      <c r="F81" s="2">
        <f t="shared" si="6"/>
        <v>36.257245010863279</v>
      </c>
      <c r="G81" s="2">
        <f t="shared" si="7"/>
        <v>21.608310604985121</v>
      </c>
      <c r="H81" s="2">
        <f t="shared" si="8"/>
        <v>51.193764457474167</v>
      </c>
    </row>
    <row r="82" spans="1:8" x14ac:dyDescent="0.2">
      <c r="A82" s="2">
        <v>0.8</v>
      </c>
      <c r="B82" s="2">
        <v>0.96144409310686119</v>
      </c>
      <c r="C82" s="2">
        <v>8.0585340747874427E-3</v>
      </c>
      <c r="D82" s="2">
        <v>0.94214619347639617</v>
      </c>
      <c r="E82" s="2">
        <v>0.97447929030364155</v>
      </c>
      <c r="F82" s="2">
        <f t="shared" si="6"/>
        <v>35.976998236994085</v>
      </c>
      <c r="G82" s="2">
        <f t="shared" si="7"/>
        <v>21.236147967502824</v>
      </c>
      <c r="H82" s="2">
        <f t="shared" si="8"/>
        <v>51.060840734407719</v>
      </c>
    </row>
    <row r="83" spans="1:8" x14ac:dyDescent="0.2">
      <c r="A83" s="2">
        <v>0.81</v>
      </c>
      <c r="B83" s="2">
        <v>0.96115505229303888</v>
      </c>
      <c r="C83" s="2">
        <v>8.1913453527527515E-3</v>
      </c>
      <c r="D83" s="2">
        <v>0.94150525493037795</v>
      </c>
      <c r="E83" s="2">
        <v>0.97438360337498775</v>
      </c>
      <c r="F83" s="2">
        <f t="shared" si="6"/>
        <v>35.696840750360231</v>
      </c>
      <c r="G83" s="2">
        <f t="shared" si="7"/>
        <v>20.863706120074138</v>
      </c>
      <c r="H83" s="2">
        <f t="shared" si="8"/>
        <v>50.930641525916734</v>
      </c>
    </row>
    <row r="84" spans="1:8" x14ac:dyDescent="0.2">
      <c r="A84" s="2">
        <v>0.82000000000000006</v>
      </c>
      <c r="B84" s="2">
        <v>0.96086393283877669</v>
      </c>
      <c r="C84" s="2">
        <v>8.3272013623335774E-3</v>
      </c>
      <c r="D84" s="2">
        <v>0.94085305428291821</v>
      </c>
      <c r="E84" s="2">
        <v>0.97428964113729877</v>
      </c>
      <c r="F84" s="2">
        <f t="shared" si="6"/>
        <v>35.416789503372421</v>
      </c>
      <c r="G84" s="2">
        <f t="shared" si="7"/>
        <v>20.491170948130993</v>
      </c>
      <c r="H84" s="2">
        <f t="shared" si="8"/>
        <v>50.803099748388902</v>
      </c>
    </row>
    <row r="85" spans="1:8" x14ac:dyDescent="0.2">
      <c r="A85" s="2">
        <v>0.83000000000000007</v>
      </c>
      <c r="B85" s="2">
        <v>0.96057072112190411</v>
      </c>
      <c r="C85" s="2">
        <v>8.4661049027381727E-3</v>
      </c>
      <c r="D85" s="2">
        <v>0.94018951602854817</v>
      </c>
      <c r="E85" s="2">
        <v>0.97419736743466478</v>
      </c>
      <c r="F85" s="2">
        <f t="shared" si="6"/>
        <v>35.136861551191529</v>
      </c>
      <c r="G85" s="2">
        <f t="shared" si="7"/>
        <v>20.118727418888984</v>
      </c>
      <c r="H85" s="2">
        <f t="shared" si="8"/>
        <v>50.678148855440185</v>
      </c>
    </row>
    <row r="86" spans="1:8" x14ac:dyDescent="0.2">
      <c r="A86" s="2">
        <v>0.84</v>
      </c>
      <c r="B86" s="2">
        <v>0.96027540345094775</v>
      </c>
      <c r="C86" s="2">
        <v>8.6080587974357824E-3</v>
      </c>
      <c r="D86" s="2">
        <v>0.93951456392733734</v>
      </c>
      <c r="E86" s="2">
        <v>0.97410674597696656</v>
      </c>
      <c r="F86" s="2">
        <f t="shared" si="6"/>
        <v>34.857074049212457</v>
      </c>
      <c r="G86" s="2">
        <f t="shared" si="7"/>
        <v>19.746559347927342</v>
      </c>
      <c r="H86" s="2">
        <f t="shared" si="8"/>
        <v>50.55572296253289</v>
      </c>
    </row>
    <row r="87" spans="1:8" x14ac:dyDescent="0.2">
      <c r="A87" s="2">
        <v>0.85</v>
      </c>
      <c r="B87" s="2">
        <v>0.95997796606508901</v>
      </c>
      <c r="C87" s="2">
        <v>8.7530659472650311E-3</v>
      </c>
      <c r="D87" s="2">
        <v>0.93882812091026902</v>
      </c>
      <c r="E87" s="2">
        <v>0.97401774044108991</v>
      </c>
      <c r="F87" s="2">
        <f t="shared" si="6"/>
        <v>34.57744425048071</v>
      </c>
      <c r="G87" s="2">
        <f t="shared" si="7"/>
        <v>19.374849177461819</v>
      </c>
      <c r="H87" s="2">
        <f t="shared" si="8"/>
        <v>50.435756958107646</v>
      </c>
    </row>
    <row r="88" spans="1:8" x14ac:dyDescent="0.2">
      <c r="A88" s="2">
        <v>0.86</v>
      </c>
      <c r="B88" s="2">
        <v>0.959678395134129</v>
      </c>
      <c r="C88" s="2">
        <v>8.9011293790562645E-3</v>
      </c>
      <c r="D88" s="2">
        <v>0.93813010899382443</v>
      </c>
      <c r="E88" s="2">
        <v>0.97393031456344548</v>
      </c>
      <c r="F88" s="2">
        <f t="shared" si="6"/>
        <v>34.297989503044697</v>
      </c>
      <c r="G88" s="2">
        <f t="shared" si="7"/>
        <v>19.003777765772082</v>
      </c>
      <c r="H88" s="2">
        <f t="shared" si="8"/>
        <v>50.318186601904515</v>
      </c>
    </row>
    <row r="89" spans="1:8" x14ac:dyDescent="0.2">
      <c r="A89" s="2">
        <v>0.87</v>
      </c>
      <c r="B89" s="2">
        <v>0.95937667675845917</v>
      </c>
      <c r="C89" s="2">
        <v>9.0522522899227249E-3</v>
      </c>
      <c r="D89" s="2">
        <v>0.93742044920347578</v>
      </c>
      <c r="E89" s="2">
        <v>0.97384443222410511</v>
      </c>
      <c r="F89" s="2">
        <f t="shared" si="6"/>
        <v>34.018727247241102</v>
      </c>
      <c r="G89" s="2">
        <f t="shared" si="7"/>
        <v>18.63352418721577</v>
      </c>
      <c r="H89" s="2">
        <f t="shared" si="8"/>
        <v>50.202948611186514</v>
      </c>
    </row>
    <row r="90" spans="1:8" x14ac:dyDescent="0.2">
      <c r="A90" s="2">
        <v>0.88</v>
      </c>
      <c r="B90" s="2">
        <v>0.95907279696903724</v>
      </c>
      <c r="C90" s="2">
        <v>9.2064380873950209E-3</v>
      </c>
      <c r="D90" s="2">
        <v>0.93669906150575999</v>
      </c>
      <c r="E90" s="2">
        <v>0.97376005752289685</v>
      </c>
      <c r="F90" s="2">
        <f t="shared" si="6"/>
        <v>33.739675012914326</v>
      </c>
      <c r="G90" s="2">
        <f t="shared" si="7"/>
        <v>18.264265542252577</v>
      </c>
      <c r="H90" s="2">
        <f t="shared" si="8"/>
        <v>50.089980735589158</v>
      </c>
    </row>
    <row r="91" spans="1:8" x14ac:dyDescent="0.2">
      <c r="A91" s="2">
        <v>0.89</v>
      </c>
      <c r="B91" s="2">
        <v>0.95876674172737009</v>
      </c>
      <c r="C91" s="2">
        <v>9.3636904255882652E-3</v>
      </c>
      <c r="D91" s="2">
        <v>0.93596586474856769</v>
      </c>
      <c r="E91" s="2">
        <v>0.97367715484784101</v>
      </c>
      <c r="F91" s="2">
        <f t="shared" si="6"/>
        <v>33.460850416570246</v>
      </c>
      <c r="G91" s="2">
        <f t="shared" si="7"/>
        <v>17.896176776896848</v>
      </c>
      <c r="H91" s="2">
        <f t="shared" si="8"/>
        <v>49.97922182134554</v>
      </c>
    </row>
    <row r="92" spans="1:8" x14ac:dyDescent="0.2">
      <c r="A92" s="2">
        <v>0.9</v>
      </c>
      <c r="B92" s="2">
        <v>0.95845849692550222</v>
      </c>
      <c r="C92" s="2">
        <v>9.5240132376024286E-3</v>
      </c>
      <c r="D92" s="2">
        <v>0.93522077660926328</v>
      </c>
      <c r="E92" s="2">
        <v>0.97359568893631709</v>
      </c>
      <c r="F92" s="2">
        <f t="shared" si="6"/>
        <v>33.182271158463081</v>
      </c>
      <c r="G92" s="2">
        <f t="shared" si="7"/>
        <v>17.529430511025573</v>
      </c>
      <c r="H92" s="2">
        <f t="shared" si="8"/>
        <v>49.87061186561931</v>
      </c>
    </row>
    <row r="93" spans="1:8" x14ac:dyDescent="0.2">
      <c r="A93" s="2">
        <v>0.91</v>
      </c>
      <c r="B93" s="2">
        <v>0.95814804838601053</v>
      </c>
      <c r="C93" s="2">
        <v>9.687410764363311E-3</v>
      </c>
      <c r="D93" s="2">
        <v>0.9344637135502486</v>
      </c>
      <c r="E93" s="2">
        <v>0.97351562492937471</v>
      </c>
      <c r="F93" s="2">
        <f t="shared" si="6"/>
        <v>32.903955019616859</v>
      </c>
      <c r="G93" s="2">
        <f t="shared" si="7"/>
        <v>17.164196874990612</v>
      </c>
      <c r="H93" s="2">
        <f t="shared" si="8"/>
        <v>49.764092061682213</v>
      </c>
    </row>
    <row r="94" spans="1:8" x14ac:dyDescent="0.2">
      <c r="A94" s="2">
        <v>0.92</v>
      </c>
      <c r="B94" s="2">
        <v>0.9578353818620069</v>
      </c>
      <c r="C94" s="2">
        <v>9.8538875801148645E-3</v>
      </c>
      <c r="D94" s="2">
        <v>0.93369459078156114</v>
      </c>
      <c r="E94" s="2">
        <v>0.9734369284196035</v>
      </c>
      <c r="F94" s="2">
        <f t="shared" si="6"/>
        <v>32.625919858781629</v>
      </c>
      <c r="G94" s="2">
        <f t="shared" si="7"/>
        <v>16.80064335399906</v>
      </c>
      <c r="H94" s="2">
        <f t="shared" si="8"/>
        <v>49.659604835652424</v>
      </c>
    </row>
    <row r="95" spans="1:8" x14ac:dyDescent="0.2">
      <c r="A95" s="2">
        <v>0.93</v>
      </c>
      <c r="B95" s="2">
        <v>0.95752048303714443</v>
      </c>
      <c r="C95" s="2">
        <v>1.0023448614775804E-2</v>
      </c>
      <c r="D95" s="2">
        <v>0.93291332223010603</v>
      </c>
      <c r="E95" s="2">
        <v>0.97335956549297731</v>
      </c>
      <c r="F95" s="2">
        <f t="shared" si="6"/>
        <v>32.348183609321445</v>
      </c>
      <c r="G95" s="2">
        <f t="shared" si="7"/>
        <v>16.438934639759513</v>
      </c>
      <c r="H95" s="2">
        <f t="shared" si="8"/>
        <v>49.557093875487809</v>
      </c>
    </row>
    <row r="96" spans="1:8" x14ac:dyDescent="0.2">
      <c r="A96" s="2">
        <v>0.94000000000000006</v>
      </c>
      <c r="B96" s="2">
        <v>0.95720333752563502</v>
      </c>
      <c r="C96" s="2">
        <v>1.0196099173369303E-2</v>
      </c>
      <c r="D96" s="2">
        <v>0.93211982051512987</v>
      </c>
      <c r="E96" s="2">
        <v>0.97328350276509024</v>
      </c>
      <c r="F96" s="2">
        <f t="shared" si="6"/>
        <v>32.070764276041167</v>
      </c>
      <c r="G96" s="2">
        <f t="shared" si="7"/>
        <v>16.079232488927438</v>
      </c>
      <c r="H96" s="2">
        <f t="shared" si="8"/>
        <v>49.456504152908408</v>
      </c>
    </row>
    <row r="97" spans="1:8" x14ac:dyDescent="0.2">
      <c r="A97" s="2">
        <v>0.95000000000000007</v>
      </c>
      <c r="B97" s="2">
        <v>0.95688393087226764</v>
      </c>
      <c r="C97" s="2">
        <v>1.0371844952734913E-2</v>
      </c>
      <c r="D97" s="2">
        <v>0.93131399692952987</v>
      </c>
      <c r="E97" s="2">
        <v>0.97320870741218268</v>
      </c>
      <c r="F97" s="2">
        <f t="shared" si="6"/>
        <v>31.793679931941966</v>
      </c>
      <c r="G97" s="2">
        <f t="shared" si="7"/>
        <v>15.721695587908076</v>
      </c>
      <c r="H97" s="2">
        <f t="shared" si="8"/>
        <v>49.35778193888202</v>
      </c>
    </row>
    <row r="98" spans="1:8" x14ac:dyDescent="0.2">
      <c r="A98" s="2">
        <v>0.96</v>
      </c>
      <c r="B98" s="2">
        <v>0.95656224855243999</v>
      </c>
      <c r="C98" s="2">
        <v>1.0550692055721624E-2</v>
      </c>
      <c r="D98" s="2">
        <v>0.93049576142663759</v>
      </c>
      <c r="E98" s="2">
        <v>0.97313514719736305</v>
      </c>
      <c r="F98" s="2">
        <f t="shared" si="6"/>
        <v>31.516948714917952</v>
      </c>
      <c r="G98" s="2">
        <f t="shared" si="7"/>
        <v>15.366479423630311</v>
      </c>
      <c r="H98" s="2">
        <f t="shared" si="8"/>
        <v>49.2608748132944</v>
      </c>
    </row>
    <row r="99" spans="1:8" x14ac:dyDescent="0.2">
      <c r="A99" s="2">
        <v>0.97</v>
      </c>
      <c r="B99" s="2">
        <v>0.95623827597219124</v>
      </c>
      <c r="C99" s="2">
        <v>1.0732647003059899E-2</v>
      </c>
      <c r="D99" s="2">
        <v>0.92966502261209116</v>
      </c>
      <c r="E99" s="2">
        <v>0.9730627904923973</v>
      </c>
      <c r="F99" s="2">
        <f t="shared" si="6"/>
        <v>31.240588824382222</v>
      </c>
      <c r="G99" s="2">
        <f t="shared" si="7"/>
        <v>15.013736159926955</v>
      </c>
      <c r="H99" s="2">
        <f t="shared" si="8"/>
        <v>49.165731669370771</v>
      </c>
    </row>
    <row r="100" spans="1:8" x14ac:dyDescent="0.2">
      <c r="A100" s="2">
        <v>0.98</v>
      </c>
      <c r="B100" s="2">
        <v>0.95591199846824715</v>
      </c>
      <c r="C100" s="2">
        <v>1.0917716743097699E-2</v>
      </c>
      <c r="D100" s="2">
        <v>0.92882168774045815</v>
      </c>
      <c r="E100" s="2">
        <v>0.9729916062954409</v>
      </c>
      <c r="F100" s="2">
        <f t="shared" si="6"/>
        <v>30.964618517833237</v>
      </c>
      <c r="G100" s="2">
        <f t="shared" si="7"/>
        <v>14.663614519212151</v>
      </c>
      <c r="H100" s="2">
        <f t="shared" si="8"/>
        <v>49.072302713399822</v>
      </c>
    </row>
    <row r="101" spans="1:8" x14ac:dyDescent="0.2">
      <c r="A101" s="2">
        <v>0.99</v>
      </c>
      <c r="B101" s="2">
        <v>0.95558340130806785</v>
      </c>
      <c r="C101" s="2">
        <v>1.1105908659581843E-2</v>
      </c>
      <c r="D101" s="2">
        <v>0.92796566271626324</v>
      </c>
      <c r="E101" s="2">
        <v>0.9729215642450586</v>
      </c>
      <c r="F101" s="2">
        <f t="shared" si="6"/>
        <v>30.689056107353004</v>
      </c>
      <c r="G101" s="2">
        <f t="shared" si="7"/>
        <v>14.316259669175921</v>
      </c>
      <c r="H101" s="2">
        <f t="shared" si="8"/>
        <v>48.98053946026333</v>
      </c>
    </row>
    <row r="102" spans="1:8" x14ac:dyDescent="0.2">
      <c r="A102" s="2">
        <v>1</v>
      </c>
      <c r="B102" s="2">
        <v>0.9552524696899074</v>
      </c>
      <c r="C102" s="2">
        <v>1.1297230577653129E-2</v>
      </c>
      <c r="D102" s="2">
        <v>0.92709685209911286</v>
      </c>
      <c r="E102" s="2">
        <v>0.97285263463086824</v>
      </c>
      <c r="F102" s="2">
        <f t="shared" si="6"/>
        <v>30.413919956045245</v>
      </c>
      <c r="G102" s="2">
        <f t="shared" si="7"/>
        <v>13.971813114264398</v>
      </c>
      <c r="H102" s="2">
        <f t="shared" si="8"/>
        <v>48.890394725249998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C9E2-4C47-2741-A521-0B932CBFD161}">
  <dimension ref="A1:I39"/>
  <sheetViews>
    <sheetView tabSelected="1" workbookViewId="0">
      <selection activeCell="B34" sqref="B34:I34"/>
    </sheetView>
  </sheetViews>
  <sheetFormatPr baseColWidth="10" defaultRowHeight="15" x14ac:dyDescent="0.2"/>
  <sheetData>
    <row r="1" spans="1:9" x14ac:dyDescent="0.2">
      <c r="A1" s="4" t="s">
        <v>139</v>
      </c>
      <c r="B1" s="7" t="s">
        <v>140</v>
      </c>
      <c r="C1" s="6"/>
      <c r="D1" s="6"/>
      <c r="E1" s="6"/>
      <c r="F1" s="6"/>
      <c r="G1" s="6"/>
      <c r="H1" s="6"/>
      <c r="I1" s="6"/>
    </row>
    <row r="2" spans="1:9" x14ac:dyDescent="0.2">
      <c r="A2" s="3" t="s">
        <v>137</v>
      </c>
      <c r="B2" s="6" t="s">
        <v>138</v>
      </c>
      <c r="C2" s="6"/>
      <c r="D2" s="6"/>
      <c r="E2" s="6"/>
      <c r="F2" s="6"/>
      <c r="G2" s="6"/>
      <c r="H2" s="6"/>
      <c r="I2" s="6"/>
    </row>
    <row r="3" spans="1:9" x14ac:dyDescent="0.2">
      <c r="A3" t="s">
        <v>0</v>
      </c>
      <c r="B3" s="5" t="s">
        <v>114</v>
      </c>
      <c r="C3" s="5"/>
      <c r="D3" s="5"/>
      <c r="E3" s="5"/>
      <c r="F3" s="5"/>
      <c r="G3" s="5"/>
      <c r="H3" s="5"/>
      <c r="I3" s="5"/>
    </row>
    <row r="4" spans="1:9" x14ac:dyDescent="0.2">
      <c r="A4" t="s">
        <v>1</v>
      </c>
      <c r="B4" s="5" t="s">
        <v>111</v>
      </c>
      <c r="C4" s="5"/>
      <c r="D4" s="5"/>
      <c r="E4" s="5"/>
      <c r="F4" s="5"/>
      <c r="G4" s="5"/>
      <c r="H4" s="5"/>
      <c r="I4" s="5"/>
    </row>
    <row r="5" spans="1:9" x14ac:dyDescent="0.2">
      <c r="A5" t="s">
        <v>2</v>
      </c>
      <c r="B5" s="5" t="s">
        <v>108</v>
      </c>
      <c r="C5" s="5"/>
      <c r="D5" s="5"/>
      <c r="E5" s="5"/>
      <c r="F5" s="5"/>
      <c r="G5" s="5"/>
      <c r="H5" s="5"/>
      <c r="I5" s="5"/>
    </row>
    <row r="6" spans="1:9" x14ac:dyDescent="0.2">
      <c r="A6" t="s">
        <v>3</v>
      </c>
      <c r="B6" s="5" t="s">
        <v>107</v>
      </c>
      <c r="C6" s="5"/>
      <c r="D6" s="5"/>
      <c r="E6" s="5"/>
      <c r="F6" s="5"/>
      <c r="G6" s="5"/>
      <c r="H6" s="5"/>
      <c r="I6" s="5"/>
    </row>
    <row r="7" spans="1:9" x14ac:dyDescent="0.2">
      <c r="A7" t="s">
        <v>4</v>
      </c>
      <c r="B7" s="5" t="s">
        <v>109</v>
      </c>
      <c r="C7" s="5"/>
      <c r="D7" s="5"/>
      <c r="E7" s="5"/>
      <c r="F7" s="5"/>
      <c r="G7" s="5"/>
      <c r="H7" s="5"/>
      <c r="I7" s="5"/>
    </row>
    <row r="8" spans="1:9" x14ac:dyDescent="0.2">
      <c r="A8" t="s">
        <v>5</v>
      </c>
      <c r="B8" s="5" t="s">
        <v>106</v>
      </c>
      <c r="C8" s="5"/>
      <c r="D8" s="5"/>
      <c r="E8" s="5"/>
      <c r="F8" s="5"/>
      <c r="G8" s="5"/>
      <c r="H8" s="5"/>
      <c r="I8" s="5"/>
    </row>
    <row r="9" spans="1:9" x14ac:dyDescent="0.2">
      <c r="A9" t="s">
        <v>6</v>
      </c>
      <c r="B9" s="5" t="s">
        <v>110</v>
      </c>
      <c r="C9" s="5"/>
      <c r="D9" s="5"/>
      <c r="E9" s="5"/>
      <c r="F9" s="5"/>
      <c r="G9" s="5"/>
      <c r="H9" s="5"/>
      <c r="I9" s="5"/>
    </row>
    <row r="10" spans="1:9" x14ac:dyDescent="0.2">
      <c r="A10" t="s">
        <v>7</v>
      </c>
      <c r="B10" s="5" t="s">
        <v>105</v>
      </c>
      <c r="C10" s="5"/>
      <c r="D10" s="5"/>
      <c r="E10" s="5"/>
      <c r="F10" s="5"/>
      <c r="G10" s="5"/>
      <c r="H10" s="5"/>
      <c r="I10" s="5"/>
    </row>
    <row r="11" spans="1:9" x14ac:dyDescent="0.2">
      <c r="A11" t="s">
        <v>8</v>
      </c>
      <c r="B11" s="5" t="s">
        <v>91</v>
      </c>
      <c r="C11" s="5"/>
      <c r="D11" s="5"/>
      <c r="E11" s="5"/>
      <c r="F11" s="5"/>
      <c r="G11" s="5"/>
      <c r="H11" s="5"/>
      <c r="I11" s="5"/>
    </row>
    <row r="12" spans="1:9" x14ac:dyDescent="0.2">
      <c r="A12" t="s">
        <v>9</v>
      </c>
      <c r="B12" s="5" t="s">
        <v>92</v>
      </c>
      <c r="C12" s="5"/>
      <c r="D12" s="5"/>
      <c r="E12" s="5"/>
      <c r="F12" s="5"/>
      <c r="G12" s="5"/>
      <c r="H12" s="5"/>
      <c r="I12" s="5"/>
    </row>
    <row r="13" spans="1:9" x14ac:dyDescent="0.2">
      <c r="A13" t="s">
        <v>10</v>
      </c>
      <c r="B13" s="5" t="s">
        <v>93</v>
      </c>
      <c r="C13" s="5"/>
      <c r="D13" s="5"/>
      <c r="E13" s="5"/>
      <c r="F13" s="5"/>
      <c r="G13" s="5"/>
      <c r="H13" s="5"/>
      <c r="I13" s="5"/>
    </row>
    <row r="14" spans="1:9" x14ac:dyDescent="0.2">
      <c r="A14" t="s">
        <v>11</v>
      </c>
      <c r="B14" s="5" t="s">
        <v>94</v>
      </c>
      <c r="C14" s="5"/>
      <c r="D14" s="5"/>
      <c r="E14" s="5"/>
      <c r="F14" s="5"/>
      <c r="G14" s="5"/>
      <c r="H14" s="5"/>
      <c r="I14" s="5"/>
    </row>
    <row r="15" spans="1:9" x14ac:dyDescent="0.2">
      <c r="A15" t="s">
        <v>12</v>
      </c>
      <c r="B15" s="5" t="s">
        <v>95</v>
      </c>
      <c r="C15" s="5"/>
      <c r="D15" s="5"/>
      <c r="E15" s="5"/>
      <c r="F15" s="5"/>
      <c r="G15" s="5"/>
      <c r="H15" s="5"/>
      <c r="I15" s="5"/>
    </row>
    <row r="16" spans="1:9" x14ac:dyDescent="0.2">
      <c r="A16" t="s">
        <v>13</v>
      </c>
      <c r="B16" s="5" t="s">
        <v>96</v>
      </c>
      <c r="C16" s="5"/>
      <c r="D16" s="5"/>
      <c r="E16" s="5"/>
      <c r="F16" s="5"/>
      <c r="G16" s="5"/>
      <c r="H16" s="5"/>
      <c r="I16" s="5"/>
    </row>
    <row r="17" spans="1:9" x14ac:dyDescent="0.2">
      <c r="A17" t="s">
        <v>14</v>
      </c>
      <c r="B17" s="5" t="s">
        <v>97</v>
      </c>
      <c r="C17" s="5"/>
      <c r="D17" s="5"/>
      <c r="E17" s="5"/>
      <c r="F17" s="5"/>
      <c r="G17" s="5"/>
      <c r="H17" s="5"/>
      <c r="I17" s="5"/>
    </row>
    <row r="18" spans="1:9" x14ac:dyDescent="0.2">
      <c r="A18" t="s">
        <v>15</v>
      </c>
      <c r="B18" s="5" t="s">
        <v>98</v>
      </c>
      <c r="C18" s="5"/>
      <c r="D18" s="5"/>
      <c r="E18" s="5"/>
      <c r="F18" s="5"/>
      <c r="G18" s="5"/>
      <c r="H18" s="5"/>
      <c r="I18" s="5"/>
    </row>
    <row r="19" spans="1:9" x14ac:dyDescent="0.2">
      <c r="A19" t="s">
        <v>19</v>
      </c>
      <c r="B19" s="5" t="s">
        <v>115</v>
      </c>
      <c r="C19" s="5"/>
      <c r="D19" s="5"/>
      <c r="E19" s="5"/>
      <c r="F19" s="5"/>
      <c r="G19" s="5"/>
      <c r="H19" s="5"/>
      <c r="I19" s="5"/>
    </row>
    <row r="20" spans="1:9" x14ac:dyDescent="0.2">
      <c r="A20" t="s">
        <v>20</v>
      </c>
      <c r="B20" s="5" t="s">
        <v>115</v>
      </c>
      <c r="C20" s="5"/>
      <c r="D20" s="5"/>
      <c r="E20" s="5"/>
      <c r="F20" s="5"/>
      <c r="G20" s="5"/>
      <c r="H20" s="5"/>
      <c r="I20" s="5"/>
    </row>
    <row r="21" spans="1:9" x14ac:dyDescent="0.2">
      <c r="A21" t="s">
        <v>18</v>
      </c>
      <c r="B21" s="5" t="s">
        <v>99</v>
      </c>
      <c r="C21" s="5"/>
      <c r="D21" s="5"/>
      <c r="E21" s="5"/>
      <c r="F21" s="5"/>
      <c r="G21" s="5"/>
      <c r="H21" s="5"/>
      <c r="I21" s="5"/>
    </row>
    <row r="22" spans="1:9" x14ac:dyDescent="0.2">
      <c r="A22" t="s">
        <v>19</v>
      </c>
      <c r="B22" s="5" t="s">
        <v>113</v>
      </c>
      <c r="C22" s="5"/>
      <c r="D22" s="5"/>
      <c r="E22" s="5"/>
      <c r="F22" s="5"/>
      <c r="G22" s="5"/>
      <c r="H22" s="5"/>
      <c r="I22" s="5"/>
    </row>
    <row r="23" spans="1:9" x14ac:dyDescent="0.2">
      <c r="A23" t="s">
        <v>20</v>
      </c>
      <c r="B23" s="5" t="s">
        <v>112</v>
      </c>
      <c r="C23" s="5"/>
      <c r="D23" s="5"/>
      <c r="E23" s="5"/>
      <c r="F23" s="5"/>
      <c r="G23" s="5"/>
      <c r="H23" s="5"/>
      <c r="I23" s="5"/>
    </row>
    <row r="24" spans="1:9" x14ac:dyDescent="0.2">
      <c r="A24" t="s">
        <v>21</v>
      </c>
      <c r="B24" s="5" t="s">
        <v>100</v>
      </c>
      <c r="C24" s="5"/>
      <c r="D24" s="5"/>
      <c r="E24" s="5"/>
      <c r="F24" s="5"/>
      <c r="G24" s="5"/>
      <c r="H24" s="5"/>
      <c r="I24" s="5"/>
    </row>
    <row r="25" spans="1:9" x14ac:dyDescent="0.2">
      <c r="A25" t="s">
        <v>22</v>
      </c>
      <c r="B25" s="5" t="s">
        <v>101</v>
      </c>
      <c r="C25" s="5"/>
      <c r="D25" s="5"/>
      <c r="E25" s="5"/>
      <c r="F25" s="5"/>
      <c r="G25" s="5"/>
      <c r="H25" s="5"/>
      <c r="I25" s="5"/>
    </row>
    <row r="26" spans="1:9" x14ac:dyDescent="0.2">
      <c r="A26" t="s">
        <v>23</v>
      </c>
      <c r="B26" s="5" t="s">
        <v>102</v>
      </c>
      <c r="C26" s="5"/>
      <c r="D26" s="5"/>
      <c r="E26" s="5"/>
      <c r="F26" s="5"/>
      <c r="G26" s="5"/>
      <c r="H26" s="5"/>
      <c r="I26" s="5"/>
    </row>
    <row r="27" spans="1:9" x14ac:dyDescent="0.2">
      <c r="A27" t="s">
        <v>103</v>
      </c>
      <c r="B27" s="5" t="s">
        <v>104</v>
      </c>
      <c r="C27" s="5"/>
      <c r="D27" s="5"/>
      <c r="E27" s="5"/>
      <c r="F27" s="5"/>
      <c r="G27" s="5"/>
      <c r="H27" s="5"/>
      <c r="I27" s="5"/>
    </row>
    <row r="28" spans="1:9" x14ac:dyDescent="0.2">
      <c r="A28" t="s">
        <v>90</v>
      </c>
      <c r="B28" s="5" t="s">
        <v>116</v>
      </c>
      <c r="C28" s="5"/>
      <c r="D28" s="5"/>
      <c r="E28" s="5"/>
      <c r="F28" s="5"/>
      <c r="G28" s="5"/>
      <c r="H28" s="5"/>
      <c r="I28" s="5"/>
    </row>
    <row r="30" spans="1:9" x14ac:dyDescent="0.2">
      <c r="A30" s="4" t="s">
        <v>132</v>
      </c>
      <c r="B30" s="8" t="s">
        <v>141</v>
      </c>
      <c r="C30" s="9"/>
      <c r="D30" s="9"/>
      <c r="E30" s="9"/>
      <c r="F30" s="9"/>
      <c r="G30" s="9"/>
      <c r="H30" s="9"/>
      <c r="I30" s="9"/>
    </row>
    <row r="31" spans="1:9" x14ac:dyDescent="0.2">
      <c r="A31" s="3" t="s">
        <v>137</v>
      </c>
      <c r="B31" s="6" t="s">
        <v>138</v>
      </c>
      <c r="C31" s="6"/>
      <c r="D31" s="6"/>
      <c r="E31" s="6"/>
      <c r="F31" s="6"/>
      <c r="G31" s="6"/>
      <c r="H31" s="6"/>
      <c r="I31" s="6"/>
    </row>
    <row r="32" spans="1:9" x14ac:dyDescent="0.2">
      <c r="A32" t="s">
        <v>19</v>
      </c>
      <c r="B32" s="5" t="s">
        <v>117</v>
      </c>
      <c r="C32" s="5"/>
      <c r="D32" s="5"/>
      <c r="E32" s="5"/>
      <c r="F32" s="5"/>
      <c r="G32" s="5"/>
      <c r="H32" s="5"/>
      <c r="I32" s="5"/>
    </row>
    <row r="33" spans="1:9" x14ac:dyDescent="0.2">
      <c r="A33" t="s">
        <v>118</v>
      </c>
      <c r="B33" s="5" t="s">
        <v>119</v>
      </c>
      <c r="C33" s="5"/>
      <c r="D33" s="5"/>
      <c r="E33" s="5"/>
      <c r="F33" s="5"/>
      <c r="G33" s="5"/>
      <c r="H33" s="5"/>
      <c r="I33" s="5"/>
    </row>
    <row r="34" spans="1:9" x14ac:dyDescent="0.2">
      <c r="A34" t="s">
        <v>120</v>
      </c>
      <c r="B34" s="5" t="s">
        <v>121</v>
      </c>
      <c r="C34" s="5"/>
      <c r="D34" s="5"/>
      <c r="E34" s="5"/>
      <c r="F34" s="5"/>
      <c r="G34" s="5"/>
      <c r="H34" s="5"/>
      <c r="I34" s="5"/>
    </row>
    <row r="35" spans="1:9" x14ac:dyDescent="0.2">
      <c r="A35" t="s">
        <v>122</v>
      </c>
      <c r="B35" s="5" t="s">
        <v>123</v>
      </c>
      <c r="C35" s="5"/>
      <c r="D35" s="5"/>
      <c r="E35" s="5"/>
      <c r="F35" s="5"/>
      <c r="G35" s="5"/>
      <c r="H35" s="5"/>
      <c r="I35" s="5"/>
    </row>
    <row r="36" spans="1:9" x14ac:dyDescent="0.2">
      <c r="A36" t="s">
        <v>124</v>
      </c>
      <c r="B36" s="5" t="s">
        <v>125</v>
      </c>
      <c r="C36" s="5"/>
      <c r="D36" s="5"/>
      <c r="E36" s="5"/>
      <c r="F36" s="5"/>
      <c r="G36" s="5"/>
      <c r="H36" s="5"/>
      <c r="I36" s="5"/>
    </row>
    <row r="37" spans="1:9" x14ac:dyDescent="0.2">
      <c r="A37" t="s">
        <v>126</v>
      </c>
      <c r="B37" s="5" t="s">
        <v>127</v>
      </c>
      <c r="C37" s="5"/>
      <c r="D37" s="5"/>
      <c r="E37" s="5"/>
      <c r="F37" s="5"/>
      <c r="G37" s="5"/>
      <c r="H37" s="5"/>
      <c r="I37" s="5"/>
    </row>
    <row r="38" spans="1:9" x14ac:dyDescent="0.2">
      <c r="A38" t="s">
        <v>128</v>
      </c>
      <c r="B38" s="5" t="s">
        <v>129</v>
      </c>
      <c r="C38" s="5"/>
      <c r="D38" s="5"/>
      <c r="E38" s="5"/>
      <c r="F38" s="5"/>
      <c r="G38" s="5"/>
      <c r="H38" s="5"/>
      <c r="I38" s="5"/>
    </row>
    <row r="39" spans="1:9" x14ac:dyDescent="0.2">
      <c r="A39" t="s">
        <v>130</v>
      </c>
      <c r="B39" s="5" t="s">
        <v>131</v>
      </c>
      <c r="C39" s="5"/>
      <c r="D39" s="5"/>
      <c r="E39" s="5"/>
      <c r="F39" s="5"/>
      <c r="G39" s="5"/>
      <c r="H39" s="5"/>
      <c r="I39" s="5"/>
    </row>
  </sheetData>
  <mergeCells count="38">
    <mergeCell ref="B1:I1"/>
    <mergeCell ref="B39:I39"/>
    <mergeCell ref="B2:I2"/>
    <mergeCell ref="B31:I31"/>
    <mergeCell ref="B33:I33"/>
    <mergeCell ref="B34:I34"/>
    <mergeCell ref="B35:I35"/>
    <mergeCell ref="B36:I36"/>
    <mergeCell ref="B37:I37"/>
    <mergeCell ref="B38:I38"/>
    <mergeCell ref="B25:I25"/>
    <mergeCell ref="B26:I26"/>
    <mergeCell ref="B27:I27"/>
    <mergeCell ref="B28:I28"/>
    <mergeCell ref="B30:I30"/>
    <mergeCell ref="B32:I32"/>
    <mergeCell ref="B19:I19"/>
    <mergeCell ref="B20:I20"/>
    <mergeCell ref="B21:I21"/>
    <mergeCell ref="B22:I22"/>
    <mergeCell ref="B23:I23"/>
    <mergeCell ref="B24:I24"/>
    <mergeCell ref="B18:I1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8:I8"/>
    <mergeCell ref="B3:I3"/>
    <mergeCell ref="B4:I4"/>
    <mergeCell ref="B5:I5"/>
    <mergeCell ref="B6:I6"/>
    <mergeCell ref="B7:I7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ns1516</vt:lpstr>
      <vt:lpstr>du1_dsr95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Bryant</dc:creator>
  <cp:lastModifiedBy>Microsoft Office User</cp:lastModifiedBy>
  <dcterms:created xsi:type="dcterms:W3CDTF">2020-01-04T01:12:34Z</dcterms:created>
  <dcterms:modified xsi:type="dcterms:W3CDTF">2020-05-14T18:09:49Z</dcterms:modified>
</cp:coreProperties>
</file>