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J_Weekly Report" sheetId="1" r:id="rId3"/>
  </sheets>
  <definedNames/>
  <calcPr/>
</workbook>
</file>

<file path=xl/sharedStrings.xml><?xml version="1.0" encoding="utf-8"?>
<sst xmlns="http://schemas.openxmlformats.org/spreadsheetml/2006/main" count="48" uniqueCount="48">
  <si>
    <t>BÁO CÁO TÌNH HÌNH DỰ ÁN</t>
  </si>
  <si>
    <t>Mã dự án</t>
  </si>
  <si>
    <t>Tạo website quản lý công văn</t>
  </si>
  <si>
    <t>Quy mô dự án (MM)</t>
  </si>
  <si>
    <t>Nhỏ (Đồ án thực tập tốt nghiệp)</t>
  </si>
  <si>
    <t>PM</t>
  </si>
  <si>
    <t>Link:https://github.com/NTDJane/Quanlyvanthu</t>
  </si>
  <si>
    <t>Thời gian thực hiện</t>
  </si>
  <si>
    <t>25/6/2018</t>
  </si>
  <si>
    <t>~</t>
  </si>
  <si>
    <t>Người báo cáo</t>
  </si>
  <si>
    <t>Nguyễn Trung Đoàn</t>
  </si>
  <si>
    <t>Ngày báo cáo</t>
  </si>
  <si>
    <t>Giữa tháng ́</t>
  </si>
  <si>
    <t>I.</t>
  </si>
  <si>
    <t>Data đo lường</t>
  </si>
  <si>
    <t>Task</t>
  </si>
  <si>
    <t>Tổng số Task cần thực hiện</t>
  </si>
  <si>
    <t>Số Task dự định hoàn thành</t>
  </si>
  <si>
    <t>Số Task hoàn thành thực tế</t>
  </si>
  <si>
    <t>% Tiến độ dự định</t>
  </si>
  <si>
    <t>% Tiến độ thực tế</t>
  </si>
  <si>
    <t>Comment</t>
  </si>
  <si>
    <t>Thiết kế các phần chung của trang web như menu, header, footer.</t>
  </si>
  <si>
    <t>Làm form login và register</t>
  </si>
  <si>
    <t>Tạo phần content cho trang chủ</t>
  </si>
  <si>
    <t>Chỉnh sửa lại bảng công văn và xóa bớt phần dư thừa</t>
  </si>
  <si>
    <t>Thêm 2 phần sử lý bổ trợ MD5 và gởi mail</t>
  </si>
  <si>
    <t>II.</t>
  </si>
  <si>
    <t>Thực tế các công việc thực hiện, các vấn đề trong dự án</t>
  </si>
  <si>
    <t>1. Thực trạng các Task trong tuần</t>
  </si>
  <si>
    <t xml:space="preserve">1.1) Các task đúng tiền độ trong tuần: </t>
  </si>
  <si>
    <t>Đúng tiến độ</t>
  </si>
  <si>
    <t xml:space="preserve">Tình trang chung: </t>
  </si>
  <si>
    <t xml:space="preserve"> Tiến độ: ổn định</t>
  </si>
  <si>
    <t>Chất lượng:vừa</t>
  </si>
  <si>
    <t>1.2) Các task bị chậm trong tuần</t>
  </si>
  <si>
    <t>2. Các vấn đề trong dự án</t>
  </si>
  <si>
    <t>Vấn đề</t>
  </si>
  <si>
    <t>Tình trạng</t>
  </si>
  <si>
    <t>Nguyên nhân gốc rễ</t>
  </si>
  <si>
    <t>Biện pháp giải quyết và phòng ngừa</t>
  </si>
  <si>
    <t>III.</t>
  </si>
  <si>
    <t>Dự định tuần tiếp theo</t>
  </si>
  <si>
    <t>Đổ dữ liệu vào bảng cơ sở dữ liệu</t>
  </si>
  <si>
    <t xml:space="preserve"> Thiết kế trang thông tin quan lý cho người đăng ký  </t>
  </si>
  <si>
    <t>Viết phần xử lý cho form login, register và bảng công văn</t>
  </si>
  <si>
    <t>Tạo trang quản lý cho Admin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</si>
</sst>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1">
    <font>
      <sz val="12.0"/>
      <color rgb="FF000000"/>
      <name val="Times New Roman"/>
    </font>
    <font>
      <sz val="12.0"/>
      <name val="Times New Roman"/>
    </font>
    <font/>
    <font>
      <b/>
      <sz val="16.0"/>
      <name val="Times New Roman"/>
    </font>
    <font>
      <b/>
      <i/>
      <sz val="12.0"/>
      <name val="Times New Roman"/>
    </font>
    <font>
      <sz val="13.0"/>
      <name val="Times New Roman"/>
    </font>
    <font>
      <b/>
      <sz val="12.0"/>
      <name val="Times New Roman"/>
    </font>
    <font>
      <b/>
      <u/>
      <sz val="12.0"/>
      <name val="Times New Roman"/>
    </font>
    <font>
      <i/>
      <sz val="12.0"/>
      <name val="Times New Roman"/>
    </font>
    <font>
      <u/>
      <sz val="12.0"/>
      <color rgb="FF0000D4"/>
      <name val="Times New Roman"/>
    </font>
    <font>
      <u/>
      <sz val="12.0"/>
      <color rgb="FF0000D4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00CCFF"/>
        <bgColor rgb="FF00CCFF"/>
      </patternFill>
    </fill>
  </fills>
  <borders count="39">
    <border/>
    <border>
      <left style="thin">
        <color rgb="FF31363B"/>
      </left>
      <top style="thin">
        <color rgb="FF31363B"/>
      </top>
    </border>
    <border>
      <right style="thin">
        <color rgb="FF31363B"/>
      </right>
      <top style="thin">
        <color rgb="FF31363B"/>
      </top>
    </border>
    <border>
      <top style="thin">
        <color rgb="FF31363B"/>
      </top>
    </border>
    <border>
      <left style="thin">
        <color rgb="FF31363B"/>
      </left>
      <right style="thin">
        <color rgb="FF31363B"/>
      </right>
      <top style="thin">
        <color rgb="FF31363B"/>
      </top>
      <bottom style="thin">
        <color rgb="FF31363B"/>
      </bottom>
    </border>
    <border>
      <left style="thin">
        <color rgb="FF31363B"/>
      </left>
      <bottom style="thin">
        <color rgb="FF31363B"/>
      </bottom>
    </border>
    <border>
      <right style="thin">
        <color rgb="FF31363B"/>
      </right>
      <bottom style="thin">
        <color rgb="FF31363B"/>
      </bottom>
    </border>
    <border>
      <bottom style="thin">
        <color rgb="FF31363B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31363B"/>
      </bottom>
    </border>
    <border>
      <top style="thin">
        <color rgb="FF000000"/>
      </top>
      <bottom style="thin">
        <color rgb="FF31363B"/>
      </bottom>
    </border>
    <border>
      <right style="thin">
        <color rgb="FF31363B"/>
      </right>
      <top style="thin">
        <color rgb="FF31363B"/>
      </top>
      <bottom style="thin">
        <color rgb="FF31363B"/>
      </bottom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31363B"/>
      </top>
      <bottom style="thin">
        <color rgb="FF31363B"/>
      </bottom>
    </border>
    <border>
      <top style="thin">
        <color rgb="FF31363B"/>
      </top>
      <bottom style="thin">
        <color rgb="FF31363B"/>
      </bottom>
    </border>
    <border>
      <left/>
      <right/>
      <top style="thin">
        <color rgb="FF31363B"/>
      </top>
      <bottom style="thin">
        <color rgb="FF31363B"/>
      </bottom>
    </border>
    <border>
      <left style="thin">
        <color rgb="FF31363B"/>
      </left>
      <top style="thin">
        <color rgb="FF31363B"/>
      </top>
      <bottom style="thin">
        <color rgb="FF31363B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31363B"/>
      </left>
      <right style="thin">
        <color rgb="FF31363B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31363B"/>
      </top>
      <bottom style="thin">
        <color rgb="FF31363B"/>
      </bottom>
    </border>
    <border>
      <right style="thin">
        <color rgb="FF000000"/>
      </right>
      <bottom style="thin">
        <color rgb="FF31363B"/>
      </bottom>
    </border>
    <border>
      <right style="thin">
        <color rgb="FF000000"/>
      </right>
    </border>
    <border>
      <left style="thin">
        <color rgb="FF31363B"/>
      </left>
      <right style="thin">
        <color rgb="FF31363B"/>
      </right>
      <top style="thin">
        <color rgb="FF31363B"/>
      </top>
    </border>
    <border>
      <left style="thin">
        <color rgb="FF31363B"/>
      </left>
      <top style="thin">
        <color rgb="FF000000"/>
      </top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31363B"/>
      </left>
    </border>
    <border>
      <left style="thin">
        <color rgb="FF31363B"/>
      </left>
      <right style="thin">
        <color rgb="FF31363B"/>
      </right>
      <bottom style="thin">
        <color rgb="FF31363B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Border="1" applyFont="1"/>
    <xf borderId="1" fillId="0" fontId="3" numFmtId="0" xfId="0" applyAlignment="1" applyBorder="1" applyFont="1">
      <alignment horizontal="center" shrinkToFit="0" vertical="center" wrapText="0"/>
    </xf>
    <xf borderId="3" fillId="0" fontId="2" numFmtId="0" xfId="0" applyBorder="1" applyFont="1"/>
    <xf borderId="4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0" fontId="0" numFmtId="0" xfId="0" applyAlignment="1" applyBorder="1" applyFont="1">
      <alignment horizontal="center" shrinkToFit="0" vertical="center" wrapText="1"/>
    </xf>
    <xf borderId="8" fillId="2" fontId="4" numFmtId="0" xfId="0" applyAlignment="1" applyBorder="1" applyFill="1" applyFont="1">
      <alignment shrinkToFit="0" vertical="center" wrapText="0"/>
    </xf>
    <xf borderId="9" fillId="2" fontId="4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horizontal="center" shrinkToFit="0" vertical="center" wrapText="0"/>
    </xf>
    <xf borderId="11" fillId="0" fontId="2" numFmtId="0" xfId="0" applyBorder="1" applyFont="1"/>
    <xf borderId="12" fillId="2" fontId="4" numFmtId="0" xfId="0" applyAlignment="1" applyBorder="1" applyFont="1">
      <alignment shrinkToFit="0" vertical="center" wrapText="1"/>
    </xf>
    <xf borderId="13" fillId="0" fontId="5" numFmtId="2" xfId="0" applyAlignment="1" applyBorder="1" applyFont="1" applyNumberFormat="1">
      <alignment shrinkToFit="0" vertical="center" wrapText="1"/>
    </xf>
    <xf borderId="14" fillId="0" fontId="1" numFmtId="2" xfId="0" applyAlignment="1" applyBorder="1" applyFont="1" applyNumberFormat="1">
      <alignment shrinkToFit="0" vertical="center" wrapText="1"/>
    </xf>
    <xf borderId="15" fillId="0" fontId="1" numFmtId="2" xfId="0" applyAlignment="1" applyBorder="1" applyFont="1" applyNumberFormat="1">
      <alignment shrinkToFit="0" vertical="center" wrapText="0"/>
    </xf>
    <xf borderId="16" fillId="2" fontId="4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horizontal="center" readingOrder="0" shrinkToFit="0" vertical="center" wrapText="0"/>
    </xf>
    <xf borderId="18" fillId="0" fontId="2" numFmtId="0" xfId="0" applyBorder="1" applyFont="1"/>
    <xf borderId="19" fillId="2" fontId="4" numFmtId="0" xfId="0" applyAlignment="1" applyBorder="1" applyFont="1">
      <alignment shrinkToFit="0" vertical="center" wrapText="1"/>
    </xf>
    <xf borderId="20" fillId="0" fontId="1" numFmtId="164" xfId="0" applyAlignment="1" applyBorder="1" applyFont="1" applyNumberFormat="1">
      <alignment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5" fillId="0" fontId="1" numFmtId="164" xfId="0" applyAlignment="1" applyBorder="1" applyFont="1" applyNumberFormat="1">
      <alignment horizontal="center" shrinkToFit="0" vertical="center" wrapText="0"/>
    </xf>
    <xf borderId="4" fillId="2" fontId="4" numFmtId="0" xfId="0" applyAlignment="1" applyBorder="1" applyFont="1">
      <alignment shrinkToFit="0" vertical="center" wrapText="0"/>
    </xf>
    <xf borderId="22" fillId="2" fontId="4" numFmtId="0" xfId="0" applyAlignment="1" applyBorder="1" applyFont="1">
      <alignment shrinkToFit="0" vertical="center" wrapText="0"/>
    </xf>
    <xf borderId="23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4" fillId="2" fontId="4" numFmtId="0" xfId="0" applyAlignment="1" applyBorder="1" applyFont="1">
      <alignment shrinkToFit="0" vertical="center" wrapText="1"/>
    </xf>
    <xf borderId="21" fillId="0" fontId="1" numFmtId="14" xfId="0" applyAlignment="1" applyBorder="1" applyFont="1" applyNumberFormat="1">
      <alignment shrinkToFit="0" vertical="center" wrapText="0"/>
    </xf>
    <xf borderId="0" fillId="0" fontId="1" numFmtId="0" xfId="0" applyAlignment="1" applyFont="1">
      <alignment shrinkToFit="0" vertical="center" wrapText="1"/>
    </xf>
    <xf borderId="24" fillId="3" fontId="6" numFmtId="0" xfId="0" applyAlignment="1" applyBorder="1" applyFill="1" applyFont="1">
      <alignment horizontal="center" shrinkToFit="0" vertical="center" wrapText="1"/>
    </xf>
    <xf borderId="9" fillId="3" fontId="6" numFmtId="0" xfId="0" applyAlignment="1" applyBorder="1" applyFont="1">
      <alignment horizontal="left" shrinkToFit="0" vertical="center" wrapText="1"/>
    </xf>
    <xf borderId="9" fillId="3" fontId="6" numFmtId="0" xfId="0" applyAlignment="1" applyBorder="1" applyFont="1">
      <alignment horizontal="center" shrinkToFit="0" vertical="center" wrapText="0"/>
    </xf>
    <xf borderId="25" fillId="3" fontId="6" numFmtId="0" xfId="0" applyAlignment="1" applyBorder="1" applyFont="1">
      <alignment horizontal="center" shrinkToFit="0" vertical="center" wrapText="0"/>
    </xf>
    <xf borderId="17" fillId="0" fontId="6" numFmtId="0" xfId="0" applyAlignment="1" applyBorder="1" applyFont="1">
      <alignment horizontal="center" shrinkToFit="0" vertical="center" wrapText="1"/>
    </xf>
    <xf borderId="18" fillId="0" fontId="6" numFmtId="0" xfId="0" applyAlignment="1" applyBorder="1" applyFont="1">
      <alignment horizontal="center" shrinkToFit="0" vertical="center" wrapText="1"/>
    </xf>
    <xf borderId="18" fillId="0" fontId="6" numFmtId="0" xfId="0" applyAlignment="1" applyBorder="1" applyFont="1">
      <alignment horizontal="center" shrinkToFit="0" vertical="center" wrapText="0"/>
    </xf>
    <xf borderId="26" fillId="0" fontId="6" numFmtId="0" xfId="0" applyAlignment="1" applyBorder="1" applyFont="1">
      <alignment horizontal="center" shrinkToFit="0" vertical="center" wrapText="0"/>
    </xf>
    <xf borderId="27" fillId="0" fontId="7" numFmtId="0" xfId="0" applyAlignment="1" applyBorder="1" applyFont="1">
      <alignment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27" fillId="0" fontId="8" numFmtId="0" xfId="0" applyAlignment="1" applyBorder="1" applyFont="1">
      <alignment horizontal="right" shrinkToFit="0" vertical="center" wrapText="1"/>
    </xf>
    <xf borderId="4" fillId="0" fontId="1" numFmtId="1" xfId="0" applyAlignment="1" applyBorder="1" applyFont="1" applyNumberFormat="1">
      <alignment horizontal="left" readingOrder="0" shrinkToFit="0" vertical="center" wrapText="1"/>
    </xf>
    <xf borderId="4" fillId="0" fontId="6" numFmtId="1" xfId="0" applyAlignment="1" applyBorder="1" applyFont="1" applyNumberFormat="1">
      <alignment horizontal="center" readingOrder="0" shrinkToFit="0" vertical="center" wrapText="1"/>
    </xf>
    <xf borderId="4" fillId="0" fontId="6" numFmtId="9" xfId="0" applyAlignment="1" applyBorder="1" applyFont="1" applyNumberFormat="1">
      <alignment horizontal="center" shrinkToFit="0" vertical="center" wrapText="1"/>
    </xf>
    <xf borderId="4" fillId="0" fontId="6" numFmtId="2" xfId="0" applyAlignment="1" applyBorder="1" applyFont="1" applyNumberFormat="1">
      <alignment horizontal="left" shrinkToFit="0" vertical="center" wrapText="1"/>
    </xf>
    <xf borderId="23" fillId="0" fontId="1" numFmtId="0" xfId="0" applyAlignment="1" applyBorder="1" applyFont="1">
      <alignment horizontal="left" readingOrder="0" shrinkToFit="0" vertical="center" wrapText="1"/>
    </xf>
    <xf borderId="4" fillId="0" fontId="1" numFmtId="1" xfId="0" applyAlignment="1" applyBorder="1" applyFont="1" applyNumberFormat="1">
      <alignment horizontal="left" shrinkToFit="0" vertical="center" wrapText="1"/>
    </xf>
    <xf borderId="4" fillId="0" fontId="6" numFmtId="1" xfId="0" applyAlignment="1" applyBorder="1" applyFont="1" applyNumberFormat="1">
      <alignment horizontal="center" shrinkToFit="0" vertical="center" wrapText="1"/>
    </xf>
    <xf borderId="27" fillId="0" fontId="8" numFmtId="0" xfId="0" applyAlignment="1" applyBorder="1" applyFont="1">
      <alignment shrinkToFit="0" vertical="center" wrapText="1"/>
    </xf>
    <xf borderId="9" fillId="3" fontId="6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21" fillId="0" fontId="1" numFmtId="0" xfId="0" applyAlignment="1" applyBorder="1" applyFont="1">
      <alignment horizontal="left" shrinkToFit="0" vertical="center" wrapText="1"/>
    </xf>
    <xf borderId="28" fillId="0" fontId="1" numFmtId="0" xfId="0" applyAlignment="1" applyBorder="1" applyFont="1">
      <alignment horizontal="left" shrinkToFit="0" vertical="center" wrapText="1"/>
    </xf>
    <xf borderId="29" fillId="0" fontId="1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shrinkToFit="0" vertical="center" wrapText="1"/>
    </xf>
    <xf borderId="18" fillId="0" fontId="1" numFmtId="0" xfId="0" applyAlignment="1" applyBorder="1" applyFont="1">
      <alignment shrinkToFit="0" vertical="center" wrapText="1"/>
    </xf>
    <xf borderId="18" fillId="0" fontId="1" numFmtId="0" xfId="0" applyAlignment="1" applyBorder="1" applyFont="1">
      <alignment readingOrder="0" shrinkToFit="0" vertical="center" wrapText="1"/>
    </xf>
    <xf borderId="26" fillId="0" fontId="1" numFmtId="0" xfId="0" applyAlignment="1" applyBorder="1" applyFont="1">
      <alignment shrinkToFit="0" vertical="center" wrapText="1"/>
    </xf>
    <xf borderId="23" fillId="0" fontId="1" numFmtId="0" xfId="0" applyAlignment="1" applyBorder="1" applyFont="1">
      <alignment horizontal="left" shrinkToFit="0" vertical="center" wrapText="0"/>
    </xf>
    <xf borderId="30" fillId="0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readingOrder="0" shrinkToFit="0" vertical="center" wrapText="0"/>
    </xf>
    <xf borderId="7" fillId="0" fontId="1" numFmtId="0" xfId="0" applyAlignment="1" applyBorder="1" applyFont="1">
      <alignment horizontal="left" shrinkToFit="0" vertical="center" wrapText="1"/>
    </xf>
    <xf borderId="23" fillId="0" fontId="1" numFmtId="0" xfId="0" applyAlignment="1" applyBorder="1" applyFont="1">
      <alignment horizontal="left" readingOrder="0" shrinkToFit="0" vertical="center" wrapText="0"/>
    </xf>
    <xf borderId="23" fillId="0" fontId="6" numFmtId="0" xfId="0" applyAlignment="1" applyBorder="1" applyFont="1">
      <alignment horizontal="left" shrinkToFit="0" vertical="center" wrapText="1"/>
    </xf>
    <xf borderId="23" fillId="0" fontId="1" numFmtId="0" xfId="0" applyAlignment="1" applyBorder="1" applyFont="1">
      <alignment horizontal="left" shrinkToFit="0" vertical="center" wrapText="1"/>
    </xf>
    <xf borderId="7" fillId="0" fontId="9" numFmtId="0" xfId="0" applyAlignment="1" applyBorder="1" applyFont="1">
      <alignment horizontal="left" shrinkToFit="0" vertical="center" wrapText="1"/>
    </xf>
    <xf borderId="31" fillId="0" fontId="2" numFmtId="0" xfId="0" applyBorder="1" applyFont="1"/>
    <xf borderId="21" fillId="0" fontId="2" numFmtId="0" xfId="0" applyBorder="1" applyFont="1"/>
    <xf borderId="21" fillId="0" fontId="10" numFmtId="0" xfId="0" applyAlignment="1" applyBorder="1" applyFont="1">
      <alignment horizontal="left" shrinkToFit="0" vertical="center" wrapText="1"/>
    </xf>
    <xf borderId="30" fillId="0" fontId="2" numFmtId="0" xfId="0" applyBorder="1" applyFont="1"/>
    <xf borderId="21" fillId="0" fontId="0" numFmtId="0" xfId="0" applyAlignment="1" applyBorder="1" applyFont="1">
      <alignment horizontal="left" shrinkToFit="0" vertical="center" wrapText="1"/>
    </xf>
    <xf borderId="30" fillId="0" fontId="0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32" fillId="0" fontId="1" numFmtId="0" xfId="0" applyAlignment="1" applyBorder="1" applyFont="1">
      <alignment horizontal="left" shrinkToFit="0" vertical="center" wrapText="1"/>
    </xf>
    <xf borderId="15" fillId="0" fontId="1" numFmtId="0" xfId="0" applyAlignment="1" applyBorder="1" applyFont="1">
      <alignment horizontal="left" shrinkToFit="0" vertical="center" wrapText="1"/>
    </xf>
    <xf borderId="15" fillId="0" fontId="6" numFmtId="0" xfId="0" applyAlignment="1" applyBorder="1" applyFont="1">
      <alignment horizontal="left" shrinkToFit="0" vertical="center" wrapText="1"/>
    </xf>
    <xf borderId="4" fillId="0" fontId="6" numFmtId="0" xfId="0" applyAlignment="1" applyBorder="1" applyFont="1">
      <alignment horizontal="left" shrinkToFit="0" vertical="center" wrapText="1"/>
    </xf>
    <xf borderId="1" fillId="0" fontId="6" numFmtId="0" xfId="0" applyAlignment="1" applyBorder="1" applyFont="1">
      <alignment horizontal="left" shrinkToFit="0" vertical="center" wrapText="1"/>
    </xf>
    <xf borderId="21" fillId="0" fontId="6" numFmtId="0" xfId="0" applyAlignment="1" applyBorder="1" applyFont="1">
      <alignment horizontal="left" shrinkToFit="0" vertical="center" wrapText="0"/>
    </xf>
    <xf borderId="29" fillId="0" fontId="6" numFmtId="0" xfId="0" applyAlignment="1" applyBorder="1" applyFont="1">
      <alignment horizontal="left" shrinkToFit="0" vertical="center" wrapText="1"/>
    </xf>
    <xf borderId="33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34" fillId="0" fontId="1" numFmtId="0" xfId="0" applyAlignment="1" applyBorder="1" applyFont="1">
      <alignment horizontal="left" shrinkToFit="0" vertical="center" wrapText="1"/>
    </xf>
    <xf borderId="26" fillId="0" fontId="2" numFmtId="0" xfId="0" applyBorder="1" applyFont="1"/>
    <xf borderId="0" fillId="0" fontId="8" numFmtId="0" xfId="0" applyAlignment="1" applyFont="1">
      <alignment horizontal="right" shrinkToFit="0" vertical="center" wrapText="1"/>
    </xf>
    <xf borderId="23" fillId="0" fontId="1" numFmtId="0" xfId="0" applyAlignment="1" applyBorder="1" applyFont="1">
      <alignment horizontal="center" shrinkToFit="0" vertical="center" wrapText="0"/>
    </xf>
    <xf borderId="4" fillId="0" fontId="1" numFmtId="0" xfId="0" applyAlignment="1" applyBorder="1" applyFont="1">
      <alignment horizontal="left" shrinkToFit="0" vertical="center" wrapText="1"/>
    </xf>
    <xf borderId="15" fillId="0" fontId="2" numFmtId="0" xfId="0" applyBorder="1" applyFont="1"/>
    <xf borderId="15" fillId="0" fontId="0" numFmtId="0" xfId="0" applyAlignment="1" applyBorder="1" applyFont="1">
      <alignment horizontal="left" shrinkToFit="0" vertical="center" wrapText="1"/>
    </xf>
    <xf borderId="35" fillId="3" fontId="6" numFmtId="0" xfId="0" applyAlignment="1" applyBorder="1" applyFont="1">
      <alignment horizontal="left" shrinkToFit="0" vertical="center" wrapText="0"/>
    </xf>
    <xf borderId="35" fillId="3" fontId="6" numFmtId="0" xfId="0" applyAlignment="1" applyBorder="1" applyFont="1">
      <alignment horizontal="center" shrinkToFit="0" vertical="center" wrapText="0"/>
    </xf>
    <xf borderId="36" fillId="3" fontId="6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37" fillId="0" fontId="8" numFmtId="0" xfId="0" applyAlignment="1" applyBorder="1" applyFont="1">
      <alignment horizontal="right" shrinkToFit="0" vertical="center" wrapText="1"/>
    </xf>
    <xf borderId="23" fillId="0" fontId="0" numFmtId="0" xfId="0" applyAlignment="1" applyBorder="1" applyFont="1">
      <alignment readingOrder="0" shrinkToFit="0" vertical="bottom" wrapText="1"/>
    </xf>
    <xf borderId="23" fillId="0" fontId="1" numFmtId="1" xfId="0" applyAlignment="1" applyBorder="1" applyFont="1" applyNumberFormat="1">
      <alignment horizontal="left" readingOrder="0" shrinkToFit="0" vertical="center" wrapText="1"/>
    </xf>
    <xf borderId="23" fillId="0" fontId="1" numFmtId="1" xfId="0" applyAlignment="1" applyBorder="1" applyFont="1" applyNumberFormat="1">
      <alignment horizontal="left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38" fillId="0" fontId="8" numFmtId="0" xfId="0" applyAlignment="1" applyBorder="1" applyFont="1">
      <alignment horizontal="right" shrinkToFit="0" vertical="center" wrapText="0"/>
    </xf>
    <xf borderId="21" fillId="0" fontId="8" numFmtId="0" xfId="0" applyAlignment="1" applyBorder="1" applyFont="1">
      <alignment horizontal="left" shrinkToFit="0" vertical="center" wrapText="1"/>
    </xf>
    <xf borderId="28" fillId="0" fontId="8" numFmtId="0" xfId="0" applyAlignment="1" applyBorder="1" applyFont="1">
      <alignment horizontal="right" shrinkToFit="0" vertical="center" wrapText="1"/>
    </xf>
    <xf borderId="29" fillId="0" fontId="8" numFmtId="0" xfId="0" applyAlignment="1" applyBorder="1" applyFont="1">
      <alignment horizontal="righ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.0"/>
    <col customWidth="1" min="2" max="2" width="83.0"/>
    <col customWidth="1" min="3" max="3" width="15.89"/>
    <col customWidth="1" min="4" max="4" width="18.89"/>
    <col customWidth="1" min="5" max="5" width="14.33"/>
    <col customWidth="1" min="6" max="7" width="15.89"/>
    <col customWidth="1" min="8" max="8" width="19.67"/>
    <col customWidth="1" min="9" max="26" width="9.0"/>
  </cols>
  <sheetData>
    <row r="1" ht="15.75" customHeight="1">
      <c r="A1" s="1"/>
      <c r="B1" s="2"/>
      <c r="C1" s="3" t="s">
        <v>0</v>
      </c>
      <c r="D1" s="4"/>
      <c r="E1" s="4"/>
      <c r="F1" s="4"/>
      <c r="G1" s="2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/>
      <c r="B2" s="8"/>
      <c r="C2" s="7"/>
      <c r="D2" s="9"/>
      <c r="E2" s="9"/>
      <c r="F2" s="9"/>
      <c r="G2" s="8"/>
      <c r="H2" s="10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48.0" customHeight="1">
      <c r="A5" s="11" t="s">
        <v>1</v>
      </c>
      <c r="B5" s="12"/>
      <c r="C5" s="13" t="s">
        <v>2</v>
      </c>
      <c r="D5" s="14"/>
      <c r="E5" s="15" t="s">
        <v>3</v>
      </c>
      <c r="F5" s="16" t="s">
        <v>4</v>
      </c>
      <c r="G5" s="17"/>
      <c r="H5" s="18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7.75" customHeight="1">
      <c r="A6" s="11" t="s">
        <v>5</v>
      </c>
      <c r="B6" s="19"/>
      <c r="C6" s="20" t="s">
        <v>6</v>
      </c>
      <c r="D6" s="21"/>
      <c r="E6" s="22" t="s">
        <v>7</v>
      </c>
      <c r="F6" s="23" t="s">
        <v>8</v>
      </c>
      <c r="G6" s="24" t="s">
        <v>9</v>
      </c>
      <c r="H6" s="25">
        <v>43228.0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>
      <c r="A7" s="26" t="s">
        <v>10</v>
      </c>
      <c r="B7" s="27"/>
      <c r="C7" s="28" t="s">
        <v>11</v>
      </c>
      <c r="D7" s="29"/>
      <c r="E7" s="30" t="s">
        <v>12</v>
      </c>
      <c r="F7" s="23" t="s">
        <v>13</v>
      </c>
      <c r="G7" s="31"/>
      <c r="H7" s="29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32"/>
      <c r="B8" s="32"/>
      <c r="C8" s="32"/>
      <c r="D8" s="32"/>
      <c r="E8" s="32"/>
      <c r="F8" s="32"/>
      <c r="G8" s="32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32"/>
      <c r="B9" s="32"/>
      <c r="C9" s="32"/>
      <c r="D9" s="32"/>
      <c r="E9" s="32"/>
      <c r="F9" s="32"/>
      <c r="G9" s="32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33" t="s">
        <v>14</v>
      </c>
      <c r="B10" s="34" t="s">
        <v>15</v>
      </c>
      <c r="C10" s="35"/>
      <c r="D10" s="35"/>
      <c r="E10" s="35"/>
      <c r="F10" s="35"/>
      <c r="G10" s="35"/>
      <c r="H10" s="3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37"/>
      <c r="B11" s="38"/>
      <c r="C11" s="39"/>
      <c r="D11" s="39"/>
      <c r="E11" s="39"/>
      <c r="F11" s="39"/>
      <c r="G11" s="39"/>
      <c r="H11" s="40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1.5" customHeight="1">
      <c r="A12" s="41"/>
      <c r="B12" s="42" t="s">
        <v>16</v>
      </c>
      <c r="C12" s="42" t="s">
        <v>17</v>
      </c>
      <c r="D12" s="42" t="s">
        <v>18</v>
      </c>
      <c r="E12" s="42" t="s">
        <v>19</v>
      </c>
      <c r="F12" s="42" t="s">
        <v>20</v>
      </c>
      <c r="G12" s="42" t="s">
        <v>21</v>
      </c>
      <c r="H12" s="42" t="s">
        <v>22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43"/>
      <c r="B13" s="44" t="s">
        <v>23</v>
      </c>
      <c r="C13" s="45">
        <v>3.0</v>
      </c>
      <c r="D13" s="45">
        <v>3.0</v>
      </c>
      <c r="E13" s="45">
        <v>2.0</v>
      </c>
      <c r="F13" s="46">
        <f t="shared" ref="F13:G13" si="1">IF($C13=0,"",D13/$C13)</f>
        <v>1</v>
      </c>
      <c r="G13" s="46">
        <f t="shared" si="1"/>
        <v>0.6666666667</v>
      </c>
      <c r="H13" s="47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43"/>
      <c r="B14" s="48" t="s">
        <v>24</v>
      </c>
      <c r="C14" s="45">
        <v>2.0</v>
      </c>
      <c r="D14" s="45">
        <v>2.0</v>
      </c>
      <c r="E14" s="45">
        <v>2.0</v>
      </c>
      <c r="F14" s="46">
        <f t="shared" ref="F14:G14" si="2">IF($C14=0,"",D14/$C14)</f>
        <v>1</v>
      </c>
      <c r="G14" s="46">
        <f t="shared" si="2"/>
        <v>1</v>
      </c>
      <c r="H14" s="47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43"/>
      <c r="B15" s="48" t="s">
        <v>25</v>
      </c>
      <c r="C15" s="45">
        <v>1.0</v>
      </c>
      <c r="D15" s="45">
        <v>1.0</v>
      </c>
      <c r="E15" s="45">
        <v>1.0</v>
      </c>
      <c r="F15" s="46">
        <f t="shared" ref="F15:G15" si="3">IF($C15=0,"",D15/$C15)</f>
        <v>1</v>
      </c>
      <c r="G15" s="46">
        <f t="shared" si="3"/>
        <v>1</v>
      </c>
      <c r="H15" s="47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43"/>
      <c r="B16" s="44" t="s">
        <v>26</v>
      </c>
      <c r="C16" s="45">
        <v>2.0</v>
      </c>
      <c r="D16" s="45">
        <v>2.0</v>
      </c>
      <c r="E16" s="45">
        <v>1.0</v>
      </c>
      <c r="F16" s="46">
        <f t="shared" ref="F16:G16" si="4">IF($C16=0,"",D16/$C16)</f>
        <v>1</v>
      </c>
      <c r="G16" s="46">
        <f t="shared" si="4"/>
        <v>0.5</v>
      </c>
      <c r="H16" s="47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43"/>
      <c r="B17" s="44" t="s">
        <v>27</v>
      </c>
      <c r="C17" s="45">
        <v>2.0</v>
      </c>
      <c r="D17" s="45">
        <v>2.0</v>
      </c>
      <c r="E17" s="45">
        <v>2.0</v>
      </c>
      <c r="F17" s="46">
        <f t="shared" ref="F17:G17" si="5">IF($C17=0,"",D17/$C17)</f>
        <v>1</v>
      </c>
      <c r="G17" s="46">
        <f t="shared" si="5"/>
        <v>1</v>
      </c>
      <c r="H17" s="47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41"/>
      <c r="B18" s="49"/>
      <c r="C18" s="50"/>
      <c r="D18" s="50"/>
      <c r="E18" s="50"/>
      <c r="F18" s="46" t="str">
        <f t="shared" ref="F18:G18" si="6">IF($C18=0,"",D18/$C18)</f>
        <v/>
      </c>
      <c r="G18" s="46" t="str">
        <f t="shared" si="6"/>
        <v/>
      </c>
      <c r="H18" s="47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41"/>
      <c r="B19" s="49"/>
      <c r="C19" s="50"/>
      <c r="D19" s="50"/>
      <c r="E19" s="50"/>
      <c r="F19" s="46" t="str">
        <f t="shared" ref="F19:G19" si="7">IF($C19=0,"",D19/$C19)</f>
        <v/>
      </c>
      <c r="G19" s="46" t="str">
        <f t="shared" si="7"/>
        <v/>
      </c>
      <c r="H19" s="47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41"/>
      <c r="B20" s="49"/>
      <c r="C20" s="50"/>
      <c r="D20" s="50"/>
      <c r="E20" s="50"/>
      <c r="F20" s="46"/>
      <c r="G20" s="46"/>
      <c r="H20" s="47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41"/>
      <c r="B21" s="49"/>
      <c r="C21" s="50"/>
      <c r="D21" s="50"/>
      <c r="E21" s="50"/>
      <c r="F21" s="46"/>
      <c r="G21" s="46"/>
      <c r="H21" s="4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51"/>
      <c r="B22" s="49"/>
      <c r="C22" s="50"/>
      <c r="D22" s="50"/>
      <c r="E22" s="50"/>
      <c r="F22" s="46"/>
      <c r="G22" s="46"/>
      <c r="H22" s="4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51"/>
      <c r="B23" s="49"/>
      <c r="C23" s="50"/>
      <c r="D23" s="50"/>
      <c r="E23" s="50"/>
      <c r="F23" s="46"/>
      <c r="G23" s="46"/>
      <c r="H23" s="47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41"/>
      <c r="B24" s="49"/>
      <c r="C24" s="50"/>
      <c r="D24" s="50"/>
      <c r="E24" s="50"/>
      <c r="F24" s="46" t="str">
        <f t="shared" ref="F24:G24" si="8">IF($C24=0,"",D24/$C24)</f>
        <v/>
      </c>
      <c r="G24" s="46" t="str">
        <f t="shared" si="8"/>
        <v/>
      </c>
      <c r="H24" s="4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23.25" customHeight="1">
      <c r="A25" s="33" t="s">
        <v>28</v>
      </c>
      <c r="B25" s="52" t="s">
        <v>29</v>
      </c>
      <c r="C25" s="35"/>
      <c r="D25" s="35"/>
      <c r="E25" s="35"/>
      <c r="F25" s="35"/>
      <c r="G25" s="35"/>
      <c r="H25" s="3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20.25" customHeight="1">
      <c r="A26" s="43"/>
      <c r="B26" s="53" t="s">
        <v>30</v>
      </c>
      <c r="C26" s="54"/>
      <c r="D26" s="54"/>
      <c r="E26" s="54"/>
      <c r="F26" s="55"/>
      <c r="G26" s="55"/>
      <c r="H26" s="5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21.0" customHeight="1">
      <c r="A27" s="41"/>
      <c r="B27" s="57" t="s">
        <v>31</v>
      </c>
      <c r="C27" s="58"/>
      <c r="D27" s="59" t="s">
        <v>32</v>
      </c>
      <c r="E27" s="58"/>
      <c r="F27" s="58"/>
      <c r="G27" s="58"/>
      <c r="H27" s="60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20.25" customHeight="1">
      <c r="A28" s="43"/>
      <c r="B28" s="61" t="s">
        <v>33</v>
      </c>
      <c r="C28" s="54"/>
      <c r="D28" s="54"/>
      <c r="E28" s="54"/>
      <c r="F28" s="54"/>
      <c r="G28" s="54"/>
      <c r="H28" s="62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20.25" customHeight="1">
      <c r="A29" s="43"/>
      <c r="B29" s="63" t="s">
        <v>34</v>
      </c>
      <c r="C29" s="64"/>
      <c r="D29" s="64"/>
      <c r="E29" s="64"/>
      <c r="F29" s="55"/>
      <c r="G29" s="55"/>
      <c r="H29" s="5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20.25" customHeight="1">
      <c r="A30" s="43"/>
      <c r="B30" s="65" t="s">
        <v>35</v>
      </c>
      <c r="C30" s="54"/>
      <c r="D30" s="54"/>
      <c r="E30" s="54"/>
      <c r="F30" s="55"/>
      <c r="G30" s="55"/>
      <c r="H30" s="5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20.25" customHeight="1">
      <c r="A31" s="43"/>
      <c r="B31" s="61"/>
      <c r="C31" s="54"/>
      <c r="D31" s="54"/>
      <c r="E31" s="54"/>
      <c r="F31" s="55"/>
      <c r="G31" s="55"/>
      <c r="H31" s="5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20.25" customHeight="1">
      <c r="A32" s="43"/>
      <c r="B32" s="66" t="s">
        <v>36</v>
      </c>
      <c r="C32" s="54"/>
      <c r="D32" s="54"/>
      <c r="E32" s="54"/>
      <c r="F32" s="55"/>
      <c r="G32" s="55"/>
      <c r="H32" s="5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43"/>
      <c r="B33" s="67"/>
      <c r="C33" s="54"/>
      <c r="D33" s="68"/>
      <c r="E33" s="9"/>
      <c r="F33" s="9"/>
      <c r="G33" s="9"/>
      <c r="H33" s="69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43"/>
      <c r="B34" s="67"/>
      <c r="C34" s="70"/>
      <c r="D34" s="71"/>
      <c r="E34" s="70"/>
      <c r="F34" s="70"/>
      <c r="G34" s="70"/>
      <c r="H34" s="72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43"/>
      <c r="B35" s="67"/>
      <c r="C35" s="54"/>
      <c r="D35" s="71"/>
      <c r="E35" s="73"/>
      <c r="F35" s="73"/>
      <c r="G35" s="73"/>
      <c r="H35" s="74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43"/>
      <c r="B36" s="67"/>
      <c r="C36" s="54"/>
      <c r="D36" s="71"/>
      <c r="E36" s="73"/>
      <c r="F36" s="73"/>
      <c r="G36" s="73"/>
      <c r="H36" s="74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43"/>
      <c r="B37" s="75"/>
      <c r="C37" s="75"/>
      <c r="D37" s="75"/>
      <c r="E37" s="75"/>
      <c r="F37" s="75"/>
      <c r="G37" s="75"/>
      <c r="H37" s="7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43"/>
      <c r="B38" s="67"/>
      <c r="C38" s="54"/>
      <c r="D38" s="54"/>
      <c r="E38" s="54"/>
      <c r="F38" s="54"/>
      <c r="G38" s="54"/>
      <c r="H38" s="77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20.25" customHeight="1">
      <c r="A39" s="43"/>
      <c r="B39" s="53" t="s">
        <v>37</v>
      </c>
      <c r="C39" s="64"/>
      <c r="D39" s="64"/>
      <c r="E39" s="75"/>
      <c r="F39" s="75"/>
      <c r="G39" s="55"/>
      <c r="H39" s="5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20.25" customHeight="1">
      <c r="A40" s="43"/>
      <c r="B40" s="66" t="s">
        <v>38</v>
      </c>
      <c r="C40" s="78"/>
      <c r="D40" s="79" t="s">
        <v>39</v>
      </c>
      <c r="E40" s="80" t="s">
        <v>40</v>
      </c>
      <c r="F40" s="2"/>
      <c r="G40" s="81" t="s">
        <v>41</v>
      </c>
      <c r="H40" s="82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50.25" customHeight="1">
      <c r="A41" s="43"/>
      <c r="B41" s="1"/>
      <c r="C41" s="4"/>
      <c r="D41" s="83"/>
      <c r="E41" s="84"/>
      <c r="F41" s="2"/>
      <c r="G41" s="85"/>
      <c r="H41" s="8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44.25" customHeight="1">
      <c r="A42" s="87"/>
      <c r="B42" s="88"/>
      <c r="C42" s="70"/>
      <c r="D42" s="89"/>
      <c r="E42" s="67"/>
      <c r="F42" s="90"/>
      <c r="G42" s="67"/>
      <c r="H42" s="90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20.25" customHeight="1">
      <c r="A43" s="87"/>
      <c r="B43" s="61"/>
      <c r="C43" s="54"/>
      <c r="D43" s="54"/>
      <c r="E43" s="54"/>
      <c r="F43" s="73"/>
      <c r="G43" s="54"/>
      <c r="H43" s="9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20.25" customHeight="1">
      <c r="A44" s="33" t="s">
        <v>42</v>
      </c>
      <c r="B44" s="92" t="s">
        <v>43</v>
      </c>
      <c r="C44" s="93"/>
      <c r="D44" s="93"/>
      <c r="E44" s="93"/>
      <c r="F44" s="93"/>
      <c r="G44" s="93"/>
      <c r="H44" s="94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20.25" customHeight="1">
      <c r="A45" s="43"/>
      <c r="B45" s="48" t="s">
        <v>44</v>
      </c>
      <c r="C45" s="54"/>
      <c r="D45" s="54"/>
      <c r="E45" s="54"/>
      <c r="F45" s="55"/>
      <c r="G45" s="55"/>
      <c r="H45" s="5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20.25" customHeight="1">
      <c r="A46" s="43"/>
      <c r="B46" s="95" t="s">
        <v>45</v>
      </c>
      <c r="C46" s="96"/>
      <c r="D46" s="54"/>
      <c r="E46" s="54"/>
      <c r="F46" s="55"/>
      <c r="G46" s="55"/>
      <c r="H46" s="5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6.5" customHeight="1">
      <c r="A47" s="97"/>
      <c r="B47" s="98" t="s">
        <v>46</v>
      </c>
      <c r="C47" s="96"/>
      <c r="D47" s="54"/>
      <c r="E47" s="54"/>
      <c r="F47" s="55"/>
      <c r="G47" s="55"/>
      <c r="H47" s="5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20.25" customHeight="1">
      <c r="A48" s="97"/>
      <c r="B48" s="99" t="s">
        <v>47</v>
      </c>
      <c r="C48" s="73"/>
      <c r="D48" s="73"/>
      <c r="E48" s="54"/>
      <c r="F48" s="55"/>
      <c r="G48" s="55"/>
      <c r="H48" s="5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20.25" customHeight="1">
      <c r="A49" s="97"/>
      <c r="B49" s="100"/>
      <c r="C49" s="54"/>
      <c r="D49" s="54"/>
      <c r="E49" s="54"/>
      <c r="F49" s="55"/>
      <c r="G49" s="55"/>
      <c r="H49" s="5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6.5" customHeight="1">
      <c r="A50" s="43"/>
      <c r="B50" s="101"/>
      <c r="C50" s="64"/>
      <c r="D50" s="54"/>
      <c r="E50" s="54"/>
      <c r="F50" s="55"/>
      <c r="G50" s="55"/>
      <c r="H50" s="5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6.5" customHeight="1">
      <c r="A51" s="43"/>
      <c r="B51" s="67"/>
      <c r="C51" s="54"/>
      <c r="D51" s="54"/>
      <c r="E51" s="54"/>
      <c r="F51" s="55"/>
      <c r="G51" s="55"/>
      <c r="H51" s="5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20.25" customHeight="1">
      <c r="A52" s="43"/>
      <c r="B52" s="67"/>
      <c r="C52" s="54"/>
      <c r="D52" s="54"/>
      <c r="E52" s="54"/>
      <c r="F52" s="55"/>
      <c r="G52" s="55"/>
      <c r="H52" s="5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20.25" customHeight="1">
      <c r="A53" s="43"/>
      <c r="B53" s="67"/>
      <c r="C53" s="54"/>
      <c r="D53" s="54"/>
      <c r="E53" s="54"/>
      <c r="F53" s="55"/>
      <c r="G53" s="55"/>
      <c r="H53" s="5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20.25" customHeight="1">
      <c r="A54" s="43"/>
      <c r="B54" s="67"/>
      <c r="C54" s="54"/>
      <c r="D54" s="54"/>
      <c r="E54" s="54"/>
      <c r="F54" s="55"/>
      <c r="G54" s="55"/>
      <c r="H54" s="5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20.25" customHeight="1">
      <c r="A55" s="102"/>
      <c r="B55" s="61"/>
      <c r="C55" s="54"/>
      <c r="D55" s="103"/>
      <c r="E55" s="103"/>
      <c r="F55" s="104"/>
      <c r="G55" s="104"/>
      <c r="H55" s="10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4">
    <mergeCell ref="E40:F40"/>
    <mergeCell ref="B41:C41"/>
    <mergeCell ref="E41:F41"/>
    <mergeCell ref="G41:H41"/>
    <mergeCell ref="B42:C42"/>
    <mergeCell ref="E42:F42"/>
    <mergeCell ref="G42:H42"/>
    <mergeCell ref="A1:B2"/>
    <mergeCell ref="C1:G2"/>
    <mergeCell ref="C5:D5"/>
    <mergeCell ref="C6:D6"/>
    <mergeCell ref="D33:H33"/>
    <mergeCell ref="B34:C34"/>
    <mergeCell ref="D34:H34"/>
  </mergeCells>
  <dataValidations>
    <dataValidation type="list" allowBlank="1" showInputMessage="1" showErrorMessage="1" prompt=" - " sqref="D41:D43">
      <formula1>"New,Doing,Closed"</formula1>
    </dataValidation>
    <dataValidation type="list" allowBlank="1" showInputMessage="1" showErrorMessage="1" prompt=" - " sqref="D27">
      <formula1>"Đúng tiến độ,Nhanh hơn kế hoạch,Chậm hơn kế hoạch"</formula1>
    </dataValidation>
  </dataValidations>
  <printOptions/>
  <pageMargins bottom="0.75" footer="0.0" header="0.0" left="0.7" right="0.7" top="0.75"/>
  <pageSetup orientation="landscape"/>
  <headerFooter>
    <oddFooter>&amp;LVer 5.0- Áp dụng từ 01/07/2016&amp;R&amp;P/</oddFooter>
  </headerFooter>
  <drawing r:id="rId1"/>
</worksheet>
</file>