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na\PycharmProjects\Kamila\data\"/>
    </mc:Choice>
  </mc:AlternateContent>
  <xr:revisionPtr revIDLastSave="0" documentId="13_ncr:1_{A12EEDEB-AFE0-4BA9-9ACA-8ED29460F6A7}" xr6:coauthVersionLast="47" xr6:coauthVersionMax="47" xr10:uidLastSave="{00000000-0000-0000-0000-000000000000}"/>
  <bookViews>
    <workbookView xWindow="95880" yWindow="-120" windowWidth="38640" windowHeight="21240" xr2:uid="{F14F42AE-B2B5-F34E-80E7-10F24B944563}"/>
  </bookViews>
  <sheets>
    <sheet name="properti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D6" i="2" l="1"/>
  <c r="D5" i="2"/>
  <c r="D4" i="2"/>
  <c r="D8" i="2" s="1"/>
  <c r="D9" i="2" s="1"/>
  <c r="C8" i="1"/>
</calcChain>
</file>

<file path=xl/sharedStrings.xml><?xml version="1.0" encoding="utf-8"?>
<sst xmlns="http://schemas.openxmlformats.org/spreadsheetml/2006/main" count="177" uniqueCount="98">
  <si>
    <t>Bldg_paper_felt</t>
  </si>
  <si>
    <t>R_high</t>
  </si>
  <si>
    <t>Air_4_in_vert</t>
  </si>
  <si>
    <t>Clear Acrylic Plastic</t>
  </si>
  <si>
    <t>Diffusing Acrylic Plastic</t>
  </si>
  <si>
    <t>ep_name</t>
  </si>
  <si>
    <t>density</t>
  </si>
  <si>
    <t>thickness</t>
  </si>
  <si>
    <t>defined in ep</t>
  </si>
  <si>
    <t>comment</t>
  </si>
  <si>
    <t>Data from Lesosai 2019 for "Dampfbremse Kraftpapier"</t>
  </si>
  <si>
    <t>conductivity</t>
  </si>
  <si>
    <t>lambda</t>
  </si>
  <si>
    <t>d</t>
  </si>
  <si>
    <t>1/U is given as 177 in IDF. That is probably wrong. Assuming normal insulation</t>
  </si>
  <si>
    <t>4 inch = 10 cm</t>
  </si>
  <si>
    <t>int_blind</t>
  </si>
  <si>
    <t>ignore</t>
  </si>
  <si>
    <t>Source: Lesosai</t>
  </si>
  <si>
    <t>Glass-en-standard</t>
  </si>
  <si>
    <t>Glass-en-non-standard</t>
  </si>
  <si>
    <t>Glass-en-efficient</t>
  </si>
  <si>
    <t>Glass-en-ZEB</t>
  </si>
  <si>
    <t>ext_blind_test</t>
  </si>
  <si>
    <t>ext_blind</t>
  </si>
  <si>
    <t>Opaque Door panel_con-efficient-RES0</t>
  </si>
  <si>
    <t>USA</t>
  </si>
  <si>
    <t>Overhead Door_con Panel-efficient-RES0</t>
  </si>
  <si>
    <t>CP02 CARPET PAD-efficient-RES0</t>
  </si>
  <si>
    <t>Air_Wall_Material-efficient-RES0</t>
  </si>
  <si>
    <t>Nonres_Roof_Insulation-efficient-RES0</t>
  </si>
  <si>
    <t>Res_Roof_Insulation-efficient-RES0</t>
  </si>
  <si>
    <t>Semiheated_Roof_Insulation-efficient-RES0</t>
  </si>
  <si>
    <t>Nonres_Exterior_Wall_Insulation-efficient-RES0</t>
  </si>
  <si>
    <t>Res_Exterior_Wall_Insulation-efficient-RES0</t>
  </si>
  <si>
    <t>Semiheated_Exterior_Wall_Insulation-efficient-RES0</t>
  </si>
  <si>
    <t>Nonres_Floor_Insulation-efficient-RES0</t>
  </si>
  <si>
    <t>Res_Floor_Insulation-efficient-RES0</t>
  </si>
  <si>
    <t>Semiheated_Floor_Insulation-efficient-RES0</t>
  </si>
  <si>
    <t>Std Opaque Door Panel-efficient-RES0</t>
  </si>
  <si>
    <t>Opaque Door panel_con-non-standard-RES0</t>
  </si>
  <si>
    <t>Overhead Door_con Panel-non-standard-RES0</t>
  </si>
  <si>
    <t>CP02 CARPET PAD-non-standard-RES0</t>
  </si>
  <si>
    <t>Air_Wall_Material-non-standard-RES0</t>
  </si>
  <si>
    <t>Nonres_Roof_Insulation-non-standard-RES0</t>
  </si>
  <si>
    <t>Res_Roof_Insulation-non-standard-RES0</t>
  </si>
  <si>
    <t>Semiheated_Roof_Insulation-non-standard-RES0</t>
  </si>
  <si>
    <t>Nonres_Exterior_Wall_Insulation-non-standard-RES0</t>
  </si>
  <si>
    <t>Res_Exterior_Wall_Insulation-non-standard-RES0</t>
  </si>
  <si>
    <t>Semiheated_Exterior_Wall_Insulation-non-standard-RES0</t>
  </si>
  <si>
    <t>Nonres_Floor_Insulation-non-standard-RES0</t>
  </si>
  <si>
    <t>Res_Floor_Insulation-non-standard-RES0</t>
  </si>
  <si>
    <t>Semiheated_Floor_Insulation-non-standard-RES0</t>
  </si>
  <si>
    <t>Std Opaque Door Panel-non-standard-RES0</t>
  </si>
  <si>
    <t>Opaque Door panel_con-standard-RES0</t>
  </si>
  <si>
    <t>Overhead Door_con Panel-standard-RES0</t>
  </si>
  <si>
    <t>CP02 CARPET PAD-standard-RES0</t>
  </si>
  <si>
    <t>Air_Wall_Material-standard-RES0</t>
  </si>
  <si>
    <t>Nonres_Roof_Insulation-standard-RES0</t>
  </si>
  <si>
    <t>Res_Roof_Insulation-standard-RES0</t>
  </si>
  <si>
    <t>Semiheated_Roof_Insulation-standard-RES0</t>
  </si>
  <si>
    <t>Nonres_Exterior_Wall_Insulation-standard-RES0</t>
  </si>
  <si>
    <t>Res_Exterior_Wall_Insulation-standard-RES0</t>
  </si>
  <si>
    <t>Semiheated_Exterior_Wall_Insulation-standard-RES0</t>
  </si>
  <si>
    <t>Nonres_Floor_Insulation-standard-RES0</t>
  </si>
  <si>
    <t>Res_Floor_Insulation-standard-RES0</t>
  </si>
  <si>
    <t>Semiheated_Floor_Insulation-standard-RES0</t>
  </si>
  <si>
    <t>Std Opaque Door Panel-standard-RES0</t>
  </si>
  <si>
    <t>Opaque Door panel_con-ZEB-RES0</t>
  </si>
  <si>
    <t>Overhead Door_con Panel-ZEB-RES0</t>
  </si>
  <si>
    <t>CP02 CARPET PAD-ZEB-RES0</t>
  </si>
  <si>
    <t>Air_Wall_Material-ZEB-RES0</t>
  </si>
  <si>
    <t>Nonres_Roof_Insulation-ZEB-RES0</t>
  </si>
  <si>
    <t>Res_Roof_Insulation-ZEB-RES0</t>
  </si>
  <si>
    <t>Semiheated_Roof_Insulation-ZEB-RES0</t>
  </si>
  <si>
    <t>Nonres_Exterior_Wall_Insulation-ZEB-RES0</t>
  </si>
  <si>
    <t>Res_Exterior_Wall_Insulation-ZEB-RES0</t>
  </si>
  <si>
    <t>Semiheated_Exterior_Wall_Insulation-ZEB-RES0</t>
  </si>
  <si>
    <t>Nonres_Floor_Insulation-ZEB-RES0</t>
  </si>
  <si>
    <t>Res_Floor_Insulation-ZEB-RES0</t>
  </si>
  <si>
    <t>Semiheated_Floor_Insulation-ZEB-RES0</t>
  </si>
  <si>
    <t>Std Opaque Door Panel-ZEB-RES0</t>
  </si>
  <si>
    <t>Glazing Layer-efficient-RES0</t>
  </si>
  <si>
    <t>Residential Window Glazing Layer-efficient-RES0</t>
  </si>
  <si>
    <t>Glazing Layer-non-standard-RES0</t>
  </si>
  <si>
    <t>Residential Window Glazing Layer-non-standard-RES0</t>
  </si>
  <si>
    <t>Glazing Layer-standard-RES0</t>
  </si>
  <si>
    <t>Residential Window Glazing Layer-standard-RES0</t>
  </si>
  <si>
    <t>Glazing Layer-ZEB-RES0</t>
  </si>
  <si>
    <t>Residential Window Glazing Layer-ZEB-RES0</t>
  </si>
  <si>
    <t>Nonres Window Glazing Layer-efficient-RES0</t>
  </si>
  <si>
    <t>Nonres Skylight Glazing Layer-efficient-RES0</t>
  </si>
  <si>
    <t>Nonres Window Glazing Layer-non-standard-RES0</t>
  </si>
  <si>
    <t>Nonres Skylight Glazing Layer-non-standard-RES0</t>
  </si>
  <si>
    <t>Nonres Window Glazing Layer-standard-RES0</t>
  </si>
  <si>
    <t>Nonres Skylight Glazing Layer-standard-RES0</t>
  </si>
  <si>
    <t>Nonres Window Glazing Layer-ZEB-RES0</t>
  </si>
  <si>
    <t>Nonres Skylight Glazing Layer-ZEB-RES0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</si>
</sst>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ArialMT"/>
      <family val="2"/>
    </font>
    <font>
      <b/>
      <sz val="12"/>
      <color theme="1"/>
      <name val="ArialMT"/>
    </font>
    <font>
      <i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4D75-A999-1F4A-8C48-1C4FDC3CB665}">
  <dimension ref="A1:E85"/>
  <sheetViews>
    <sheetView tabSelected="1" workbookViewId="0">
      <selection activeCell="A69" sqref="A69"/>
    </sheetView>
  </sheetViews>
  <sheetFormatPr defaultColWidth="11.5546875" defaultRowHeight="15.25"/>
  <cols>
    <col min="1" max="1" width="47.0703125" bestFit="1" customWidth="1"/>
    <col min="3" max="3" width="11.6640625" bestFit="1" customWidth="1"/>
  </cols>
  <sheetData>
    <row r="1" spans="1:5" ht="15.5">
      <c r="A1" s="1" t="s">
        <v>5</v>
      </c>
      <c r="B1" s="1" t="s">
        <v>6</v>
      </c>
      <c r="C1" s="1" t="s">
        <v>7</v>
      </c>
      <c r="D1" s="1" t="s">
        <v>11</v>
      </c>
      <c r="E1" s="1" t="s">
        <v>9</v>
      </c>
    </row>
    <row r="2" spans="1:5">
      <c r="A2" t="s">
        <v>0</v>
      </c>
      <c r="B2">
        <v>575</v>
      </c>
      <c r="C2">
        <v>1.2999999999999999E-4</v>
      </c>
      <c r="D2">
        <v>0.2</v>
      </c>
      <c r="E2" t="s">
        <v>10</v>
      </c>
    </row>
    <row r="3" spans="1:5">
      <c r="A3" t="s">
        <v>1</v>
      </c>
      <c r="B3">
        <v>100</v>
      </c>
      <c r="C3">
        <v>0.1</v>
      </c>
      <c r="D3">
        <v>0.04</v>
      </c>
      <c r="E3" t="s">
        <v>14</v>
      </c>
    </row>
    <row r="4" spans="1:5">
      <c r="A4" t="s">
        <v>2</v>
      </c>
      <c r="B4">
        <v>1.2</v>
      </c>
      <c r="C4">
        <v>0.1</v>
      </c>
      <c r="D4">
        <v>0.63</v>
      </c>
      <c r="E4" t="s">
        <v>15</v>
      </c>
    </row>
    <row r="5" spans="1:5" ht="15.5">
      <c r="A5" t="s">
        <v>20</v>
      </c>
      <c r="B5">
        <v>2500</v>
      </c>
      <c r="C5">
        <f>2*0.004</f>
        <v>8.0000000000000002E-3</v>
      </c>
      <c r="D5" s="2" t="s">
        <v>8</v>
      </c>
    </row>
    <row r="6" spans="1:5" ht="15.5">
      <c r="A6" t="s">
        <v>19</v>
      </c>
      <c r="B6">
        <v>2500</v>
      </c>
      <c r="C6">
        <f>2*0.004</f>
        <v>8.0000000000000002E-3</v>
      </c>
      <c r="D6" s="2" t="s">
        <v>8</v>
      </c>
    </row>
    <row r="7" spans="1:5" ht="15.5">
      <c r="A7" t="s">
        <v>21</v>
      </c>
      <c r="B7">
        <v>2500</v>
      </c>
      <c r="C7">
        <f>2*0.004</f>
        <v>8.0000000000000002E-3</v>
      </c>
      <c r="D7" s="2" t="s">
        <v>8</v>
      </c>
    </row>
    <row r="8" spans="1:5" ht="15.5">
      <c r="A8" t="s">
        <v>22</v>
      </c>
      <c r="B8">
        <v>2500</v>
      </c>
      <c r="C8">
        <f>2*0.004</f>
        <v>8.0000000000000002E-3</v>
      </c>
      <c r="D8" s="2" t="s">
        <v>8</v>
      </c>
    </row>
    <row r="9" spans="1:5">
      <c r="A9" t="s">
        <v>16</v>
      </c>
      <c r="B9">
        <v>0</v>
      </c>
      <c r="C9">
        <v>0</v>
      </c>
      <c r="D9">
        <v>0</v>
      </c>
      <c r="E9" t="s">
        <v>17</v>
      </c>
    </row>
    <row r="10" spans="1:5" ht="15.5">
      <c r="A10" t="s">
        <v>3</v>
      </c>
      <c r="B10">
        <v>1050</v>
      </c>
      <c r="C10" s="2" t="s">
        <v>8</v>
      </c>
      <c r="D10" s="2" t="s">
        <v>8</v>
      </c>
      <c r="E10" t="s">
        <v>18</v>
      </c>
    </row>
    <row r="11" spans="1:5" ht="15.5">
      <c r="A11" t="s">
        <v>4</v>
      </c>
      <c r="B11">
        <v>1050</v>
      </c>
      <c r="C11" s="2" t="s">
        <v>8</v>
      </c>
      <c r="D11" s="2" t="s">
        <v>8</v>
      </c>
    </row>
    <row r="12" spans="1:5">
      <c r="A12" t="s">
        <v>23</v>
      </c>
      <c r="B12">
        <v>0</v>
      </c>
      <c r="C12">
        <v>0</v>
      </c>
      <c r="D12">
        <v>0</v>
      </c>
      <c r="E12" t="s">
        <v>17</v>
      </c>
    </row>
    <row r="13" spans="1:5">
      <c r="A13" t="s">
        <v>24</v>
      </c>
      <c r="B13">
        <v>0</v>
      </c>
      <c r="C13">
        <v>0</v>
      </c>
      <c r="D13">
        <v>0</v>
      </c>
    </row>
    <row r="14" spans="1:5">
      <c r="A14" t="s">
        <v>25</v>
      </c>
      <c r="B14">
        <v>2500</v>
      </c>
      <c r="C14">
        <v>6.0000000000000001E-3</v>
      </c>
      <c r="D14">
        <v>0.9</v>
      </c>
      <c r="E14" t="s">
        <v>26</v>
      </c>
    </row>
    <row r="15" spans="1:5">
      <c r="A15" t="s">
        <v>27</v>
      </c>
      <c r="B15">
        <v>2500</v>
      </c>
      <c r="C15">
        <v>6.0000000000000001E-3</v>
      </c>
      <c r="D15">
        <v>0.9</v>
      </c>
      <c r="E15" t="s">
        <v>26</v>
      </c>
    </row>
    <row r="16" spans="1:5">
      <c r="A16" t="s">
        <v>28</v>
      </c>
      <c r="B16">
        <v>2500</v>
      </c>
      <c r="C16">
        <v>6.0000000000000001E-3</v>
      </c>
      <c r="D16">
        <v>0.9</v>
      </c>
      <c r="E16" t="s">
        <v>26</v>
      </c>
    </row>
    <row r="17" spans="1:5">
      <c r="A17" t="s">
        <v>29</v>
      </c>
      <c r="B17">
        <v>2500</v>
      </c>
      <c r="C17">
        <v>6.0000000000000001E-3</v>
      </c>
      <c r="D17">
        <v>0.9</v>
      </c>
      <c r="E17" t="s">
        <v>26</v>
      </c>
    </row>
    <row r="18" spans="1:5">
      <c r="A18" t="s">
        <v>30</v>
      </c>
      <c r="B18">
        <v>2500</v>
      </c>
      <c r="C18">
        <v>6.0000000000000001E-3</v>
      </c>
      <c r="D18">
        <v>0.9</v>
      </c>
      <c r="E18" t="s">
        <v>26</v>
      </c>
    </row>
    <row r="19" spans="1:5">
      <c r="A19" t="s">
        <v>31</v>
      </c>
      <c r="B19">
        <v>2500</v>
      </c>
      <c r="C19">
        <v>6.0000000000000001E-3</v>
      </c>
      <c r="D19">
        <v>0.9</v>
      </c>
      <c r="E19" t="s">
        <v>26</v>
      </c>
    </row>
    <row r="20" spans="1:5">
      <c r="A20" t="s">
        <v>32</v>
      </c>
      <c r="B20">
        <v>2500</v>
      </c>
      <c r="C20">
        <v>6.0000000000000001E-3</v>
      </c>
      <c r="D20">
        <v>0.9</v>
      </c>
      <c r="E20" t="s">
        <v>26</v>
      </c>
    </row>
    <row r="21" spans="1:5">
      <c r="A21" t="s">
        <v>33</v>
      </c>
      <c r="B21">
        <v>2500</v>
      </c>
      <c r="C21">
        <v>6.0000000000000001E-3</v>
      </c>
      <c r="D21">
        <v>0.9</v>
      </c>
      <c r="E21" t="s">
        <v>26</v>
      </c>
    </row>
    <row r="22" spans="1:5">
      <c r="A22" t="s">
        <v>34</v>
      </c>
      <c r="B22">
        <v>2500</v>
      </c>
      <c r="C22">
        <v>6.0000000000000001E-3</v>
      </c>
      <c r="D22">
        <v>0.9</v>
      </c>
      <c r="E22" t="s">
        <v>26</v>
      </c>
    </row>
    <row r="23" spans="1:5">
      <c r="A23" t="s">
        <v>35</v>
      </c>
      <c r="B23">
        <v>2500</v>
      </c>
      <c r="C23">
        <v>6.0000000000000001E-3</v>
      </c>
      <c r="D23">
        <v>0.9</v>
      </c>
      <c r="E23" t="s">
        <v>26</v>
      </c>
    </row>
    <row r="24" spans="1:5">
      <c r="A24" t="s">
        <v>36</v>
      </c>
      <c r="B24">
        <v>2500</v>
      </c>
      <c r="C24">
        <v>6.0000000000000001E-3</v>
      </c>
      <c r="D24">
        <v>0.9</v>
      </c>
      <c r="E24" t="s">
        <v>26</v>
      </c>
    </row>
    <row r="25" spans="1:5">
      <c r="A25" t="s">
        <v>37</v>
      </c>
      <c r="B25">
        <v>2500</v>
      </c>
      <c r="C25">
        <v>6.0000000000000001E-3</v>
      </c>
      <c r="D25">
        <v>0.9</v>
      </c>
      <c r="E25" t="s">
        <v>26</v>
      </c>
    </row>
    <row r="26" spans="1:5">
      <c r="A26" t="s">
        <v>38</v>
      </c>
      <c r="B26">
        <v>2500</v>
      </c>
      <c r="C26">
        <v>6.0000000000000001E-3</v>
      </c>
      <c r="D26">
        <v>0.9</v>
      </c>
      <c r="E26" t="s">
        <v>26</v>
      </c>
    </row>
    <row r="27" spans="1:5">
      <c r="A27" t="s">
        <v>39</v>
      </c>
      <c r="B27">
        <v>2500</v>
      </c>
      <c r="C27">
        <v>6.0000000000000001E-3</v>
      </c>
      <c r="D27">
        <v>0.9</v>
      </c>
      <c r="E27" t="s">
        <v>26</v>
      </c>
    </row>
    <row r="28" spans="1:5">
      <c r="A28" t="s">
        <v>40</v>
      </c>
      <c r="B28">
        <v>2500</v>
      </c>
      <c r="C28">
        <v>6.0000000000000001E-3</v>
      </c>
      <c r="D28">
        <v>0.9</v>
      </c>
      <c r="E28" t="s">
        <v>26</v>
      </c>
    </row>
    <row r="29" spans="1:5">
      <c r="A29" t="s">
        <v>41</v>
      </c>
      <c r="B29">
        <v>2500</v>
      </c>
      <c r="C29">
        <v>6.0000000000000001E-3</v>
      </c>
      <c r="D29">
        <v>0.9</v>
      </c>
      <c r="E29" t="s">
        <v>26</v>
      </c>
    </row>
    <row r="30" spans="1:5">
      <c r="A30" t="s">
        <v>42</v>
      </c>
      <c r="B30">
        <v>2500</v>
      </c>
      <c r="C30">
        <v>6.0000000000000001E-3</v>
      </c>
      <c r="D30">
        <v>0.9</v>
      </c>
      <c r="E30" t="s">
        <v>26</v>
      </c>
    </row>
    <row r="31" spans="1:5">
      <c r="A31" t="s">
        <v>43</v>
      </c>
      <c r="B31">
        <v>2500</v>
      </c>
      <c r="C31">
        <v>6.0000000000000001E-3</v>
      </c>
      <c r="D31">
        <v>0.9</v>
      </c>
      <c r="E31" t="s">
        <v>26</v>
      </c>
    </row>
    <row r="32" spans="1:5">
      <c r="A32" t="s">
        <v>44</v>
      </c>
      <c r="B32">
        <v>2500</v>
      </c>
      <c r="C32">
        <v>6.0000000000000001E-3</v>
      </c>
      <c r="D32">
        <v>0.9</v>
      </c>
      <c r="E32" t="s">
        <v>26</v>
      </c>
    </row>
    <row r="33" spans="1:5">
      <c r="A33" t="s">
        <v>45</v>
      </c>
      <c r="B33">
        <v>2500</v>
      </c>
      <c r="C33">
        <v>6.0000000000000001E-3</v>
      </c>
      <c r="D33">
        <v>0.9</v>
      </c>
      <c r="E33" t="s">
        <v>26</v>
      </c>
    </row>
    <row r="34" spans="1:5">
      <c r="A34" t="s">
        <v>46</v>
      </c>
      <c r="B34">
        <v>2500</v>
      </c>
      <c r="C34">
        <v>6.0000000000000001E-3</v>
      </c>
      <c r="D34">
        <v>0.9</v>
      </c>
      <c r="E34" t="s">
        <v>26</v>
      </c>
    </row>
    <row r="35" spans="1:5">
      <c r="A35" t="s">
        <v>47</v>
      </c>
      <c r="B35">
        <v>2500</v>
      </c>
      <c r="C35">
        <v>6.0000000000000001E-3</v>
      </c>
      <c r="D35">
        <v>0.9</v>
      </c>
      <c r="E35" t="s">
        <v>26</v>
      </c>
    </row>
    <row r="36" spans="1:5">
      <c r="A36" t="s">
        <v>48</v>
      </c>
      <c r="B36">
        <v>2500</v>
      </c>
      <c r="C36">
        <v>6.0000000000000001E-3</v>
      </c>
      <c r="D36">
        <v>0.9</v>
      </c>
      <c r="E36" t="s">
        <v>26</v>
      </c>
    </row>
    <row r="37" spans="1:5">
      <c r="A37" t="s">
        <v>49</v>
      </c>
      <c r="B37">
        <v>2500</v>
      </c>
      <c r="C37">
        <v>6.0000000000000001E-3</v>
      </c>
      <c r="D37">
        <v>0.9</v>
      </c>
      <c r="E37" t="s">
        <v>26</v>
      </c>
    </row>
    <row r="38" spans="1:5">
      <c r="A38" t="s">
        <v>50</v>
      </c>
      <c r="B38">
        <v>2500</v>
      </c>
      <c r="C38">
        <v>6.0000000000000001E-3</v>
      </c>
      <c r="D38">
        <v>0.9</v>
      </c>
      <c r="E38" t="s">
        <v>26</v>
      </c>
    </row>
    <row r="39" spans="1:5">
      <c r="A39" t="s">
        <v>51</v>
      </c>
      <c r="B39">
        <v>2500</v>
      </c>
      <c r="C39">
        <v>6.0000000000000001E-3</v>
      </c>
      <c r="D39">
        <v>0.9</v>
      </c>
      <c r="E39" t="s">
        <v>26</v>
      </c>
    </row>
    <row r="40" spans="1:5">
      <c r="A40" t="s">
        <v>52</v>
      </c>
      <c r="B40">
        <v>2500</v>
      </c>
      <c r="C40">
        <v>6.0000000000000001E-3</v>
      </c>
      <c r="D40">
        <v>0.9</v>
      </c>
      <c r="E40" t="s">
        <v>26</v>
      </c>
    </row>
    <row r="41" spans="1:5">
      <c r="A41" t="s">
        <v>53</v>
      </c>
      <c r="B41">
        <v>2500</v>
      </c>
      <c r="C41">
        <v>6.0000000000000001E-3</v>
      </c>
      <c r="D41">
        <v>0.9</v>
      </c>
      <c r="E41" t="s">
        <v>26</v>
      </c>
    </row>
    <row r="42" spans="1:5">
      <c r="A42" t="s">
        <v>54</v>
      </c>
      <c r="B42">
        <v>2500</v>
      </c>
      <c r="C42">
        <v>6.0000000000000001E-3</v>
      </c>
      <c r="D42">
        <v>0.9</v>
      </c>
      <c r="E42" t="s">
        <v>26</v>
      </c>
    </row>
    <row r="43" spans="1:5">
      <c r="A43" t="s">
        <v>55</v>
      </c>
      <c r="B43">
        <v>2500</v>
      </c>
      <c r="C43">
        <v>6.0000000000000001E-3</v>
      </c>
      <c r="D43">
        <v>0.9</v>
      </c>
      <c r="E43" t="s">
        <v>26</v>
      </c>
    </row>
    <row r="44" spans="1:5">
      <c r="A44" t="s">
        <v>56</v>
      </c>
      <c r="B44">
        <v>2500</v>
      </c>
      <c r="C44">
        <v>6.0000000000000001E-3</v>
      </c>
      <c r="D44">
        <v>0.9</v>
      </c>
      <c r="E44" t="s">
        <v>26</v>
      </c>
    </row>
    <row r="45" spans="1:5">
      <c r="A45" t="s">
        <v>57</v>
      </c>
      <c r="B45">
        <v>2500</v>
      </c>
      <c r="C45">
        <v>6.0000000000000001E-3</v>
      </c>
      <c r="D45">
        <v>0.9</v>
      </c>
      <c r="E45" t="s">
        <v>26</v>
      </c>
    </row>
    <row r="46" spans="1:5">
      <c r="A46" t="s">
        <v>58</v>
      </c>
      <c r="B46">
        <v>2500</v>
      </c>
      <c r="C46">
        <v>6.0000000000000001E-3</v>
      </c>
      <c r="D46">
        <v>0.9</v>
      </c>
      <c r="E46" t="s">
        <v>26</v>
      </c>
    </row>
    <row r="47" spans="1:5">
      <c r="A47" t="s">
        <v>59</v>
      </c>
      <c r="B47">
        <v>2500</v>
      </c>
      <c r="C47">
        <v>6.0000000000000001E-3</v>
      </c>
      <c r="D47">
        <v>0.9</v>
      </c>
      <c r="E47" t="s">
        <v>26</v>
      </c>
    </row>
    <row r="48" spans="1:5">
      <c r="A48" t="s">
        <v>60</v>
      </c>
      <c r="B48">
        <v>2500</v>
      </c>
      <c r="C48">
        <v>6.0000000000000001E-3</v>
      </c>
      <c r="D48">
        <v>0.9</v>
      </c>
      <c r="E48" t="s">
        <v>26</v>
      </c>
    </row>
    <row r="49" spans="1:5">
      <c r="A49" t="s">
        <v>61</v>
      </c>
      <c r="B49">
        <v>2500</v>
      </c>
      <c r="C49">
        <v>6.0000000000000001E-3</v>
      </c>
      <c r="D49">
        <v>0.9</v>
      </c>
      <c r="E49" t="s">
        <v>26</v>
      </c>
    </row>
    <row r="50" spans="1:5">
      <c r="A50" t="s">
        <v>62</v>
      </c>
      <c r="B50">
        <v>2500</v>
      </c>
      <c r="C50">
        <v>6.0000000000000001E-3</v>
      </c>
      <c r="D50">
        <v>0.9</v>
      </c>
      <c r="E50" t="s">
        <v>26</v>
      </c>
    </row>
    <row r="51" spans="1:5">
      <c r="A51" t="s">
        <v>63</v>
      </c>
      <c r="B51">
        <v>2500</v>
      </c>
      <c r="C51">
        <v>6.0000000000000001E-3</v>
      </c>
      <c r="D51">
        <v>0.9</v>
      </c>
      <c r="E51" t="s">
        <v>26</v>
      </c>
    </row>
    <row r="52" spans="1:5">
      <c r="A52" t="s">
        <v>64</v>
      </c>
      <c r="B52">
        <v>2500</v>
      </c>
      <c r="C52">
        <v>6.0000000000000001E-3</v>
      </c>
      <c r="D52">
        <v>0.9</v>
      </c>
      <c r="E52" t="s">
        <v>26</v>
      </c>
    </row>
    <row r="53" spans="1:5">
      <c r="A53" t="s">
        <v>65</v>
      </c>
      <c r="B53">
        <v>2500</v>
      </c>
      <c r="C53">
        <v>6.0000000000000001E-3</v>
      </c>
      <c r="D53">
        <v>0.9</v>
      </c>
      <c r="E53" t="s">
        <v>26</v>
      </c>
    </row>
    <row r="54" spans="1:5">
      <c r="A54" t="s">
        <v>66</v>
      </c>
      <c r="B54">
        <v>2500</v>
      </c>
      <c r="C54">
        <v>6.0000000000000001E-3</v>
      </c>
      <c r="D54">
        <v>0.9</v>
      </c>
      <c r="E54" t="s">
        <v>26</v>
      </c>
    </row>
    <row r="55" spans="1:5">
      <c r="A55" t="s">
        <v>67</v>
      </c>
      <c r="B55">
        <v>2500</v>
      </c>
      <c r="C55">
        <v>6.0000000000000001E-3</v>
      </c>
      <c r="D55">
        <v>0.9</v>
      </c>
      <c r="E55" t="s">
        <v>26</v>
      </c>
    </row>
    <row r="56" spans="1:5">
      <c r="A56" t="s">
        <v>68</v>
      </c>
      <c r="B56">
        <v>2500</v>
      </c>
      <c r="C56">
        <v>6.0000000000000001E-3</v>
      </c>
      <c r="D56">
        <v>0.9</v>
      </c>
      <c r="E56" t="s">
        <v>26</v>
      </c>
    </row>
    <row r="57" spans="1:5">
      <c r="A57" t="s">
        <v>69</v>
      </c>
      <c r="B57">
        <v>2500</v>
      </c>
      <c r="C57">
        <v>6.0000000000000001E-3</v>
      </c>
      <c r="D57">
        <v>0.9</v>
      </c>
      <c r="E57" t="s">
        <v>26</v>
      </c>
    </row>
    <row r="58" spans="1:5">
      <c r="A58" t="s">
        <v>70</v>
      </c>
      <c r="B58">
        <v>2500</v>
      </c>
      <c r="C58">
        <v>6.0000000000000001E-3</v>
      </c>
      <c r="D58">
        <v>0.9</v>
      </c>
      <c r="E58" t="s">
        <v>26</v>
      </c>
    </row>
    <row r="59" spans="1:5">
      <c r="A59" t="s">
        <v>71</v>
      </c>
      <c r="B59">
        <v>2500</v>
      </c>
      <c r="C59">
        <v>6.0000000000000001E-3</v>
      </c>
      <c r="D59">
        <v>0.9</v>
      </c>
      <c r="E59" t="s">
        <v>26</v>
      </c>
    </row>
    <row r="60" spans="1:5">
      <c r="A60" t="s">
        <v>72</v>
      </c>
      <c r="B60">
        <v>2500</v>
      </c>
      <c r="C60">
        <v>6.0000000000000001E-3</v>
      </c>
      <c r="D60">
        <v>0.9</v>
      </c>
      <c r="E60" t="s">
        <v>26</v>
      </c>
    </row>
    <row r="61" spans="1:5">
      <c r="A61" t="s">
        <v>73</v>
      </c>
      <c r="B61">
        <v>2500</v>
      </c>
      <c r="C61">
        <v>6.0000000000000001E-3</v>
      </c>
      <c r="D61">
        <v>0.9</v>
      </c>
      <c r="E61" t="s">
        <v>26</v>
      </c>
    </row>
    <row r="62" spans="1:5">
      <c r="A62" t="s">
        <v>74</v>
      </c>
      <c r="B62">
        <v>2500</v>
      </c>
      <c r="C62">
        <v>6.0000000000000001E-3</v>
      </c>
      <c r="D62">
        <v>0.9</v>
      </c>
      <c r="E62" t="s">
        <v>26</v>
      </c>
    </row>
    <row r="63" spans="1:5">
      <c r="A63" t="s">
        <v>75</v>
      </c>
      <c r="B63">
        <v>2500</v>
      </c>
      <c r="C63">
        <v>6.0000000000000001E-3</v>
      </c>
      <c r="D63">
        <v>0.9</v>
      </c>
      <c r="E63" t="s">
        <v>26</v>
      </c>
    </row>
    <row r="64" spans="1:5">
      <c r="A64" t="s">
        <v>76</v>
      </c>
      <c r="B64">
        <v>2500</v>
      </c>
      <c r="C64">
        <v>6.0000000000000001E-3</v>
      </c>
      <c r="D64">
        <v>0.9</v>
      </c>
      <c r="E64" t="s">
        <v>26</v>
      </c>
    </row>
    <row r="65" spans="1:5">
      <c r="A65" t="s">
        <v>77</v>
      </c>
      <c r="B65">
        <v>2500</v>
      </c>
      <c r="C65">
        <v>6.0000000000000001E-3</v>
      </c>
      <c r="D65">
        <v>0.9</v>
      </c>
      <c r="E65" t="s">
        <v>26</v>
      </c>
    </row>
    <row r="66" spans="1:5">
      <c r="A66" t="s">
        <v>78</v>
      </c>
      <c r="B66">
        <v>2500</v>
      </c>
      <c r="C66">
        <v>6.0000000000000001E-3</v>
      </c>
      <c r="D66">
        <v>0.9</v>
      </c>
      <c r="E66" t="s">
        <v>26</v>
      </c>
    </row>
    <row r="67" spans="1:5">
      <c r="A67" t="s">
        <v>79</v>
      </c>
      <c r="B67">
        <v>2500</v>
      </c>
      <c r="C67">
        <v>6.0000000000000001E-3</v>
      </c>
      <c r="D67">
        <v>0.9</v>
      </c>
      <c r="E67" t="s">
        <v>26</v>
      </c>
    </row>
    <row r="68" spans="1:5">
      <c r="A68" t="s">
        <v>80</v>
      </c>
      <c r="B68">
        <v>2500</v>
      </c>
      <c r="C68">
        <v>6.0000000000000001E-3</v>
      </c>
      <c r="D68">
        <v>0.9</v>
      </c>
      <c r="E68" t="s">
        <v>26</v>
      </c>
    </row>
    <row r="69" spans="1:5">
      <c r="A69" t="s">
        <v>81</v>
      </c>
      <c r="B69">
        <v>2500</v>
      </c>
      <c r="C69">
        <v>6.0000000000000001E-3</v>
      </c>
      <c r="D69">
        <v>0.9</v>
      </c>
      <c r="E69" t="s">
        <v>26</v>
      </c>
    </row>
    <row r="70" spans="1:5">
      <c r="A70" t="s">
        <v>82</v>
      </c>
      <c r="B70">
        <v>2500</v>
      </c>
      <c r="C70">
        <v>6.0000000000000001E-3</v>
      </c>
      <c r="D70">
        <v>0.9</v>
      </c>
      <c r="E70" t="s">
        <v>26</v>
      </c>
    </row>
    <row r="71" spans="1:5">
      <c r="A71" t="s">
        <v>83</v>
      </c>
      <c r="B71">
        <v>2500</v>
      </c>
      <c r="C71">
        <v>6.0000000000000001E-3</v>
      </c>
      <c r="D71">
        <v>0.9</v>
      </c>
      <c r="E71" t="s">
        <v>26</v>
      </c>
    </row>
    <row r="72" spans="1:5">
      <c r="A72" t="s">
        <v>84</v>
      </c>
      <c r="B72">
        <v>2500</v>
      </c>
      <c r="C72">
        <v>6.0000000000000001E-3</v>
      </c>
      <c r="D72">
        <v>0.9</v>
      </c>
      <c r="E72" t="s">
        <v>26</v>
      </c>
    </row>
    <row r="73" spans="1:5">
      <c r="A73" t="s">
        <v>85</v>
      </c>
      <c r="B73">
        <v>2500</v>
      </c>
      <c r="C73">
        <v>6.0000000000000001E-3</v>
      </c>
      <c r="D73">
        <v>0.9</v>
      </c>
      <c r="E73" t="s">
        <v>26</v>
      </c>
    </row>
    <row r="74" spans="1:5">
      <c r="A74" t="s">
        <v>86</v>
      </c>
      <c r="B74">
        <v>2500</v>
      </c>
      <c r="C74">
        <v>6.0000000000000001E-3</v>
      </c>
      <c r="D74">
        <v>0.9</v>
      </c>
      <c r="E74" t="s">
        <v>26</v>
      </c>
    </row>
    <row r="75" spans="1:5">
      <c r="A75" t="s">
        <v>87</v>
      </c>
      <c r="B75">
        <v>2500</v>
      </c>
      <c r="C75">
        <v>6.0000000000000001E-3</v>
      </c>
      <c r="D75">
        <v>0.9</v>
      </c>
      <c r="E75" t="s">
        <v>26</v>
      </c>
    </row>
    <row r="76" spans="1:5">
      <c r="A76" t="s">
        <v>88</v>
      </c>
      <c r="B76">
        <v>2500</v>
      </c>
      <c r="C76">
        <v>6.0000000000000001E-3</v>
      </c>
      <c r="D76">
        <v>0.9</v>
      </c>
      <c r="E76" t="s">
        <v>26</v>
      </c>
    </row>
    <row r="77" spans="1:5">
      <c r="A77" t="s">
        <v>89</v>
      </c>
      <c r="B77">
        <v>2500</v>
      </c>
      <c r="C77">
        <v>6.0000000000000001E-3</v>
      </c>
      <c r="D77">
        <v>0.9</v>
      </c>
      <c r="E77" t="s">
        <v>26</v>
      </c>
    </row>
    <row r="78" spans="1:5">
      <c r="A78" t="s">
        <v>90</v>
      </c>
      <c r="B78">
        <v>2500</v>
      </c>
      <c r="C78">
        <v>6.0000000000000001E-3</v>
      </c>
      <c r="D78">
        <v>0.9</v>
      </c>
      <c r="E78" t="s">
        <v>26</v>
      </c>
    </row>
    <row r="79" spans="1:5">
      <c r="A79" t="s">
        <v>91</v>
      </c>
      <c r="B79">
        <v>2500</v>
      </c>
      <c r="C79">
        <v>6.0000000000000001E-3</v>
      </c>
      <c r="D79">
        <v>0.9</v>
      </c>
      <c r="E79" t="s">
        <v>26</v>
      </c>
    </row>
    <row r="80" spans="1:5">
      <c r="A80" t="s">
        <v>92</v>
      </c>
      <c r="B80">
        <v>2500</v>
      </c>
      <c r="C80">
        <v>6.0000000000000001E-3</v>
      </c>
      <c r="D80">
        <v>0.9</v>
      </c>
      <c r="E80" t="s">
        <v>26</v>
      </c>
    </row>
    <row r="81" spans="1:5">
      <c r="A81" t="s">
        <v>93</v>
      </c>
      <c r="B81">
        <v>2500</v>
      </c>
      <c r="C81">
        <v>6.0000000000000001E-3</v>
      </c>
      <c r="D81">
        <v>0.9</v>
      </c>
      <c r="E81" t="s">
        <v>26</v>
      </c>
    </row>
    <row r="82" spans="1:5">
      <c r="A82" t="s">
        <v>94</v>
      </c>
      <c r="B82">
        <v>2500</v>
      </c>
      <c r="C82">
        <v>6.0000000000000001E-3</v>
      </c>
      <c r="D82">
        <v>0.9</v>
      </c>
      <c r="E82" t="s">
        <v>26</v>
      </c>
    </row>
    <row r="83" spans="1:5">
      <c r="A83" t="s">
        <v>95</v>
      </c>
      <c r="B83">
        <v>2500</v>
      </c>
      <c r="C83">
        <v>6.0000000000000001E-3</v>
      </c>
      <c r="D83">
        <v>0.9</v>
      </c>
      <c r="E83" t="s">
        <v>26</v>
      </c>
    </row>
    <row r="84" spans="1:5">
      <c r="A84" t="s">
        <v>96</v>
      </c>
      <c r="B84">
        <v>2500</v>
      </c>
      <c r="C84">
        <v>6.0000000000000001E-3</v>
      </c>
      <c r="D84">
        <v>0.9</v>
      </c>
      <c r="E84" t="s">
        <v>26</v>
      </c>
    </row>
    <row r="85" spans="1:5">
      <c r="A85" t="s">
        <v>97</v>
      </c>
      <c r="B85">
        <v>2500</v>
      </c>
      <c r="C85">
        <v>6.0000000000000001E-3</v>
      </c>
      <c r="D85">
        <v>0.9</v>
      </c>
      <c r="E85" t="s">
        <v>26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E267-939F-344C-9199-328BF0417C32}">
  <dimension ref="B3:D9"/>
  <sheetViews>
    <sheetView workbookViewId="0">
      <selection activeCell="B3" sqref="B3:D10"/>
    </sheetView>
  </sheetViews>
  <sheetFormatPr defaultColWidth="11.5546875" defaultRowHeight="15.25"/>
  <sheetData>
    <row r="3" spans="2:4">
      <c r="B3" t="s">
        <v>12</v>
      </c>
      <c r="C3" t="s">
        <v>13</v>
      </c>
    </row>
    <row r="4" spans="2:4">
      <c r="B4">
        <v>0.13</v>
      </c>
      <c r="D4">
        <f>B4</f>
        <v>0.13</v>
      </c>
    </row>
    <row r="5" spans="2:4">
      <c r="B5">
        <v>0.63</v>
      </c>
      <c r="C5">
        <v>0.1</v>
      </c>
      <c r="D5" s="3">
        <f>C5/B5</f>
        <v>0.15873015873015875</v>
      </c>
    </row>
    <row r="6" spans="2:4">
      <c r="B6">
        <v>0.04</v>
      </c>
      <c r="D6">
        <f>B6</f>
        <v>0.04</v>
      </c>
    </row>
    <row r="8" spans="2:4">
      <c r="D8">
        <f>SUM(D4:D6)</f>
        <v>0.32873015873015871</v>
      </c>
    </row>
    <row r="9" spans="2:4">
      <c r="D9">
        <f>1/D8</f>
        <v>3.0420086914534044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Heeren</dc:creator>
  <cp:lastModifiedBy>Sahin AKIN</cp:lastModifiedBy>
  <dcterms:created xsi:type="dcterms:W3CDTF">2019-03-24T19:41:05Z</dcterms:created>
  <dcterms:modified xsi:type="dcterms:W3CDTF">2022-04-11T13:12:32Z</dcterms:modified>
</cp:coreProperties>
</file>