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 firstSheet="3" activeTab="5"/>
  </bookViews>
  <sheets>
    <sheet name="NYU" sheetId="1" r:id="rId1"/>
    <sheet name="MIDAS+GTAV330+NYU" sheetId="2" r:id="rId2"/>
    <sheet name="MIDAS+GTAV413+NYU" sheetId="3" r:id="rId3"/>
    <sheet name="1949train+500val" sheetId="4" r:id="rId4"/>
    <sheet name="2449train+100val" sheetId="5" r:id="rId5"/>
    <sheet name="Skip_Connec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khanh</author>
  </authors>
  <commentList>
    <comment ref="B23" authorId="0">
      <text>
        <r>
          <rPr>
            <b/>
            <sz val="9"/>
            <rFont val="Times New Roman"/>
            <charset val="0"/>
          </rPr>
          <t>khanh:</t>
        </r>
        <r>
          <rPr>
            <sz val="9"/>
            <rFont val="Times New Roman"/>
            <charset val="0"/>
          </rPr>
          <t xml:space="preserve">
</t>
        </r>
      </text>
    </comment>
    <comment ref="B36" authorId="0">
      <text>
        <r>
          <rPr>
            <b/>
            <sz val="9"/>
            <rFont val="Times New Roman"/>
            <charset val="0"/>
          </rPr>
          <t>khanh:</t>
        </r>
        <r>
          <rPr>
            <sz val="9"/>
            <rFont val="Times New Roman"/>
            <charset val="0"/>
          </rPr>
          <t xml:space="preserve">
</t>
        </r>
      </text>
    </comment>
    <comment ref="B49" authorId="0">
      <text>
        <r>
          <rPr>
            <b/>
            <sz val="9"/>
            <rFont val="Times New Roman"/>
            <charset val="0"/>
          </rPr>
          <t>khanh:</t>
        </r>
        <r>
          <rPr>
            <sz val="9"/>
            <rFont val="Times New Roman"/>
            <charset val="0"/>
          </rPr>
          <t xml:space="preserve">
</t>
        </r>
      </text>
    </comment>
    <comment ref="B59" authorId="0">
      <text>
        <r>
          <rPr>
            <b/>
            <sz val="9"/>
            <rFont val="Times New Roman"/>
            <charset val="0"/>
          </rPr>
          <t>khanh: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khanh</author>
  </authors>
  <commentList>
    <comment ref="B10" authorId="0">
      <text>
        <r>
          <rPr>
            <b/>
            <sz val="9"/>
            <rFont val="Times New Roman"/>
            <charset val="0"/>
          </rPr>
          <t>khanh:</t>
        </r>
        <r>
          <rPr>
            <sz val="9"/>
            <rFont val="Times New Roman"/>
            <charset val="0"/>
          </rPr>
          <t xml:space="preserve">
</t>
        </r>
      </text>
    </comment>
    <comment ref="B23" authorId="0">
      <text>
        <r>
          <rPr>
            <b/>
            <sz val="9"/>
            <rFont val="Times New Roman"/>
            <charset val="0"/>
          </rPr>
          <t>khanh: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khanh</author>
  </authors>
  <commentList>
    <comment ref="B10" authorId="0">
      <text>
        <r>
          <rPr>
            <b/>
            <sz val="9"/>
            <rFont val="Times New Roman"/>
            <charset val="0"/>
          </rPr>
          <t>khanh:</t>
        </r>
        <r>
          <rPr>
            <sz val="9"/>
            <rFont val="Times New Roman"/>
            <charset val="0"/>
          </rPr>
          <t xml:space="preserve">
</t>
        </r>
      </text>
    </comment>
    <comment ref="B23" authorId="0">
      <text>
        <r>
          <rPr>
            <b/>
            <sz val="9"/>
            <rFont val="Times New Roman"/>
            <charset val="0"/>
          </rPr>
          <t>khanh:</t>
        </r>
        <r>
          <rPr>
            <sz val="9"/>
            <rFont val="Times New Roman"/>
            <charset val="0"/>
          </rPr>
          <t xml:space="preserve">
</t>
        </r>
      </text>
    </comment>
    <comment ref="B31" authorId="0">
      <text>
        <r>
          <rPr>
            <b/>
            <sz val="9"/>
            <rFont val="Times New Roman"/>
            <charset val="0"/>
          </rPr>
          <t>khanh:</t>
        </r>
        <r>
          <rPr>
            <sz val="9"/>
            <rFont val="Times New Roman"/>
            <charset val="0"/>
          </rPr>
          <t xml:space="preserve">
</t>
        </r>
      </text>
    </comment>
    <comment ref="B39" authorId="0">
      <text>
        <r>
          <rPr>
            <b/>
            <sz val="9"/>
            <rFont val="Times New Roman"/>
            <charset val="0"/>
          </rPr>
          <t>khanh:</t>
        </r>
        <r>
          <rPr>
            <sz val="9"/>
            <rFont val="Times New Roman"/>
            <charset val="0"/>
          </rPr>
          <t xml:space="preserve">
</t>
        </r>
      </text>
    </comment>
    <comment ref="B47" authorId="0">
      <text>
        <r>
          <rPr>
            <b/>
            <sz val="9"/>
            <rFont val="Times New Roman"/>
            <charset val="0"/>
          </rPr>
          <t>khanh: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<sst xmlns="http://schemas.openxmlformats.org/spreadsheetml/2006/main" count="280" uniqueCount="70">
  <si>
    <t>Bảng thống kê Loss (Depthmap ViTs) 3h05 10/2</t>
  </si>
  <si>
    <t>alpha = 0.7</t>
  </si>
  <si>
    <t>Epochs</t>
  </si>
  <si>
    <t>Average Loss</t>
  </si>
  <si>
    <t>batch_size = 1</t>
  </si>
  <si>
    <t>Chênh lệch</t>
  </si>
  <si>
    <t>Bảng thống kê Loss (Depthmap ViTs) 3h36 10/2</t>
  </si>
  <si>
    <t>Bảng thống kê Loss (Depthmap ViTs) 18h36 10/2</t>
  </si>
  <si>
    <t>Bảng thống kê Loss (Depthmap ViTs) 20h54 10/2</t>
  </si>
  <si>
    <t>Bảng thống kê Loss (Depthmap ViTs) 20h54 11/2</t>
  </si>
  <si>
    <t>batch_size = 2</t>
  </si>
  <si>
    <t>Có vấn đề rất lớn về cách mã hoá depth map từ midas</t>
  </si>
  <si>
    <t>Loss ban đầu :</t>
  </si>
  <si>
    <t>18% Midas_GTAV</t>
  </si>
  <si>
    <t>81% NYU DEPTH V2</t>
  </si>
  <si>
    <t>Bảng thống kê Loss (Depthmap ViTs) 5h05 11/2</t>
  </si>
  <si>
    <t>Bảng thống kê Loss (Depthmap ViTs) 11h22 11/2</t>
  </si>
  <si>
    <t>22,18% Midas_GTAV</t>
  </si>
  <si>
    <t>77,81% NYU DEPTH V2</t>
  </si>
  <si>
    <t>413 image</t>
  </si>
  <si>
    <t>1449 image</t>
  </si>
  <si>
    <t>Bảng thống kê Loss (Depthmap ViTs) 23h21 11/2</t>
  </si>
  <si>
    <t>Bảng thống kê Loss (Depthmap ViTs) 11h29 12/2</t>
  </si>
  <si>
    <t>Bảng thống kê Loss (Depthmap ViTs) 12h29 12/2</t>
  </si>
  <si>
    <t>Bảng thống kê Loss (Depthmap ViTs) 13h34 12/2</t>
  </si>
  <si>
    <t>batch_size = 3</t>
  </si>
  <si>
    <t>Bảng thống kê Loss (Depthmap ViTs) 14h 12/2</t>
  </si>
  <si>
    <t>alpha = 0.5</t>
  </si>
  <si>
    <t>LOẠI BỎ MIDAS GTA V 
(VÌ NGOÀI TRỜI NÊN CHÊNH LỆCH GIÁ TRỊ RẤT LỚN )</t>
  </si>
  <si>
    <t>alpha = 0.5
batch_size = 3</t>
  </si>
  <si>
    <t>Bảng thống kê Loss (Depthmap ViTs) 21h05 13/2</t>
  </si>
  <si>
    <t>Chênh lệch theo epochs</t>
  </si>
  <si>
    <t>Quên ghi loss</t>
  </si>
  <si>
    <t>Bảng thống kê Loss (Depthmap ViTs) 19h37 14/2</t>
  </si>
  <si>
    <t>Bảng thống kê Loss (Depthmap ViTs) 20h10 14/2</t>
  </si>
  <si>
    <t>Bảng thống kê Loss (Depthmap ViTs) 20h57 14/2</t>
  </si>
  <si>
    <t>Bảng thống kê Loss (Depthmap ViTs) 20h57 14/2 REVOLTG PC</t>
  </si>
  <si>
    <t>alpha = 0.5
batch_size = 5</t>
  </si>
  <si>
    <t>alpha = 0.2
batch_size = 5</t>
  </si>
  <si>
    <t>TRAIN</t>
  </si>
  <si>
    <t>VAL</t>
  </si>
  <si>
    <t xml:space="preserve">NYU </t>
  </si>
  <si>
    <t>MIDAS+SUN-RGBD 2D</t>
  </si>
  <si>
    <t>Chuẩn hóa độ sâu MIDAS</t>
  </si>
  <si>
    <t>[0.15, 0.85]</t>
  </si>
  <si>
    <t>Bảng thống kê Loss (Depthmap ViTs) 5h 18/2 REVOLTG PC ĐÃ CHUẨN HÓA MIDAS</t>
  </si>
  <si>
    <t>a * loss_silog + 
(1 - a) * loss_ssim</t>
  </si>
  <si>
    <t>Train Loss</t>
  </si>
  <si>
    <t>Loss_ssim</t>
  </si>
  <si>
    <t>Loss_silog</t>
  </si>
  <si>
    <t>Val Loss</t>
  </si>
  <si>
    <t>Bảng thống kê Loss (Depthmap ViTs) 11h30 18/2  ĐÃ CHUẨN HÓA MIDAS</t>
  </si>
  <si>
    <t>Bảng thống kê Loss (Depthmap ViTs) 17h 18/2 ĐÃ CHUẨN HÓA MIDAS</t>
  </si>
  <si>
    <t>Bảng thống kê Loss(Depthmap ViTs) 22h12 18/2 ĐÃ CHUẨN HÓA MIDAS</t>
  </si>
  <si>
    <t>alpha = 0.3
batch_size = 3</t>
  </si>
  <si>
    <t>Bảng thống kê Loss (Depthmap ViTs) 5h17 19/2 ĐÃ CHUẨN HÓA MIDAS</t>
  </si>
  <si>
    <t>alpha = 0.1
batch_size = 3</t>
  </si>
  <si>
    <t>Chuẩn hóa độ sâu MiDAS</t>
  </si>
  <si>
    <t>Bảng thống kê Loss (Depthmap ViTs) 22h10 19/2 
ĐÃ CHUẨN HÓA MIDAS</t>
  </si>
  <si>
    <t>Loss_ssim_T</t>
  </si>
  <si>
    <t>Loss_silog_T</t>
  </si>
  <si>
    <t>Bảng thống kê Loss (Depthmap ViTs) 10h12 21/2 Skip Connect</t>
  </si>
  <si>
    <t>alpha = 0.1
batch_size = 3
lr=0.0001</t>
  </si>
  <si>
    <t>Bảng thống kê Loss (Depthmap ViTs) 13h58 21/2 Skip Connect</t>
  </si>
  <si>
    <t>alpha = 0.1
batch_size = 3
lr=0.00005</t>
  </si>
  <si>
    <t>Bảng thống kê Loss (Depthmap ViTs) 20h21 21/2 Skip Connect</t>
  </si>
  <si>
    <t>dropout=0.5,
 attention_dropout=0.0</t>
  </si>
  <si>
    <t>Bảng thống kê Loss (Depthmap ViTs) 00h14 22/2 Skip Connect
(COLAB)</t>
  </si>
  <si>
    <t>alpha = 0.3
batch_size = 3
lr=0.00005</t>
  </si>
  <si>
    <t>Bảng thống kê Loss (Depthmap ViTs) 7h50 22/2 Skip Connect
(COLAB)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</si>
</sst>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_ "/>
  </numFmts>
  <fonts count="29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7" fillId="15" borderId="17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9" fillId="16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8" fontId="1" fillId="4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178" fontId="1" fillId="5" borderId="1" xfId="0" applyNumberFormat="1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178" fontId="1" fillId="6" borderId="1" xfId="0" applyNumberFormat="1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78" fontId="0" fillId="4" borderId="1" xfId="0" applyNumberFormat="1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178" fontId="0" fillId="9" borderId="1" xfId="0" applyNumberFormat="1" applyFill="1" applyBorder="1"/>
    <xf numFmtId="0" fontId="0" fillId="9" borderId="1" xfId="0" applyFill="1" applyBorder="1"/>
    <xf numFmtId="178" fontId="0" fillId="0" borderId="1" xfId="0" applyNumberFormat="1" applyBorder="1"/>
    <xf numFmtId="178" fontId="0" fillId="5" borderId="1" xfId="0" applyNumberForma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0" fillId="0" borderId="1" xfId="0" applyFill="1" applyBorder="1"/>
    <xf numFmtId="0" fontId="6" fillId="10" borderId="2" xfId="0" applyFont="1" applyFill="1" applyBorder="1" applyAlignment="1">
      <alignment horizontal="center" wrapText="1"/>
    </xf>
    <xf numFmtId="0" fontId="6" fillId="10" borderId="3" xfId="0" applyFont="1" applyFill="1" applyBorder="1" applyAlignment="1">
      <alignment horizontal="center"/>
    </xf>
    <xf numFmtId="0" fontId="0" fillId="11" borderId="1" xfId="0" applyFill="1" applyBorder="1"/>
    <xf numFmtId="0" fontId="0" fillId="12" borderId="1" xfId="0" applyFont="1" applyFill="1" applyBorder="1"/>
    <xf numFmtId="0" fontId="0" fillId="12" borderId="1" xfId="0" applyFill="1" applyBorder="1"/>
    <xf numFmtId="0" fontId="5" fillId="3" borderId="1" xfId="0" applyFont="1" applyFill="1" applyBorder="1" applyAlignment="1">
      <alignment horizontal="center" vertical="center"/>
    </xf>
    <xf numFmtId="0" fontId="0" fillId="11" borderId="1" xfId="0" applyFont="1" applyFill="1" applyBorder="1"/>
    <xf numFmtId="0" fontId="7" fillId="0" borderId="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Train anh Val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'2449train+100val'!$B$19</c:f>
              <c:strCache>
                <c:ptCount val="1"/>
                <c:pt idx="0">
                  <c:v>Train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'2449train+100val'!$B$20:$B$39</c:f>
              <c:numCache>
                <c:formatCode>0.0000_ </c:formatCode>
                <c:ptCount val="20"/>
                <c:pt idx="0">
                  <c:v>1.1534</c:v>
                </c:pt>
                <c:pt idx="1" c:formatCode="General">
                  <c:v>1.139</c:v>
                </c:pt>
                <c:pt idx="2" c:formatCode="General">
                  <c:v>1.1218</c:v>
                </c:pt>
                <c:pt idx="3" c:formatCode="General">
                  <c:v>1.1061</c:v>
                </c:pt>
                <c:pt idx="4" c:formatCode="General">
                  <c:v>1.0985</c:v>
                </c:pt>
                <c:pt idx="5" c:formatCode="General">
                  <c:v>1.0833</c:v>
                </c:pt>
                <c:pt idx="6" c:formatCode="General">
                  <c:v>1.0658</c:v>
                </c:pt>
                <c:pt idx="7" c:formatCode="General">
                  <c:v>1.0531</c:v>
                </c:pt>
                <c:pt idx="8" c:formatCode="General">
                  <c:v>1.039</c:v>
                </c:pt>
                <c:pt idx="9" c:formatCode="General">
                  <c:v>1.0229</c:v>
                </c:pt>
                <c:pt idx="10" c:formatCode="General">
                  <c:v>1.0154</c:v>
                </c:pt>
                <c:pt idx="11" c:formatCode="General">
                  <c:v>0.9983</c:v>
                </c:pt>
                <c:pt idx="12" c:formatCode="General">
                  <c:v>0.9904</c:v>
                </c:pt>
                <c:pt idx="13" c:formatCode="General">
                  <c:v>0.9809</c:v>
                </c:pt>
                <c:pt idx="14" c:formatCode="General">
                  <c:v>0.9678</c:v>
                </c:pt>
                <c:pt idx="15">
                  <c:v>0.959</c:v>
                </c:pt>
                <c:pt idx="16" c:formatCode="General">
                  <c:v>0.9497</c:v>
                </c:pt>
                <c:pt idx="17" c:formatCode="General">
                  <c:v>0.9421</c:v>
                </c:pt>
                <c:pt idx="18" c:formatCode="General">
                  <c:v>0.9322</c:v>
                </c:pt>
                <c:pt idx="19" c:formatCode="General">
                  <c:v>0.9322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'2449train+100val'!$E$19</c:f>
              <c:strCache>
                <c:ptCount val="1"/>
                <c:pt idx="0">
                  <c:v>Val 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'2449train+100val'!$E$20:$E$39</c:f>
              <c:numCache>
                <c:formatCode>General</c:formatCode>
                <c:ptCount val="20"/>
                <c:pt idx="0">
                  <c:v>1.0302</c:v>
                </c:pt>
                <c:pt idx="1">
                  <c:v>1.0529</c:v>
                </c:pt>
                <c:pt idx="2">
                  <c:v>1.0412</c:v>
                </c:pt>
                <c:pt idx="3">
                  <c:v>1.0529</c:v>
                </c:pt>
                <c:pt idx="4">
                  <c:v>1.0602</c:v>
                </c:pt>
                <c:pt idx="5">
                  <c:v>1.0644</c:v>
                </c:pt>
                <c:pt idx="6">
                  <c:v>1.0772</c:v>
                </c:pt>
                <c:pt idx="7">
                  <c:v>1.0541</c:v>
                </c:pt>
                <c:pt idx="8">
                  <c:v>1.0711</c:v>
                </c:pt>
                <c:pt idx="9">
                  <c:v>1.0961</c:v>
                </c:pt>
                <c:pt idx="10">
                  <c:v>1.0613</c:v>
                </c:pt>
                <c:pt idx="11">
                  <c:v>1.0816</c:v>
                </c:pt>
                <c:pt idx="12">
                  <c:v>1.0425</c:v>
                </c:pt>
                <c:pt idx="13">
                  <c:v>1.0686</c:v>
                </c:pt>
                <c:pt idx="14">
                  <c:v>1.0763</c:v>
                </c:pt>
                <c:pt idx="15">
                  <c:v>1.0704</c:v>
                </c:pt>
                <c:pt idx="16">
                  <c:v>1.0581</c:v>
                </c:pt>
                <c:pt idx="17">
                  <c:v>1.0673</c:v>
                </c:pt>
                <c:pt idx="18">
                  <c:v>1.0721</c:v>
                </c:pt>
                <c:pt idx="19">
                  <c:v>1.0721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93176114"/>
        <c:axId val="987511393"/>
      </c:lineChart>
      <c:catAx>
        <c:axId val="79317611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7511393"/>
        <c:crosses val="autoZero"/>
        <c:auto val="1"/>
        <c:lblAlgn val="ctr"/>
        <c:lblOffset val="100"/>
        <c:noMultiLvlLbl val="0"/>
      </c:catAx>
      <c:valAx>
        <c:axId val="9875113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31761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f8fd6e1-5f35-4c53-ae4b-5155144b64a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 Loss_ssim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'2449train+100val'!$C$19</c:f>
              <c:strCache>
                <c:ptCount val="1"/>
                <c:pt idx="0">
                  <c:v>Loss_ssim_T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'2449train+100val'!$C$20:$C$39</c:f>
              <c:numCache>
                <c:formatCode>General</c:formatCode>
                <c:ptCount val="20"/>
                <c:pt idx="0">
                  <c:v>0.1228</c:v>
                </c:pt>
                <c:pt idx="1">
                  <c:v>0.1217</c:v>
                </c:pt>
                <c:pt idx="2">
                  <c:v>0.1204</c:v>
                </c:pt>
                <c:pt idx="3">
                  <c:v>0.1191</c:v>
                </c:pt>
                <c:pt idx="4">
                  <c:v>0.1187</c:v>
                </c:pt>
                <c:pt idx="5">
                  <c:v>0.1168</c:v>
                </c:pt>
                <c:pt idx="6">
                  <c:v>0.115</c:v>
                </c:pt>
                <c:pt idx="7">
                  <c:v>0.1143</c:v>
                </c:pt>
                <c:pt idx="8">
                  <c:v>0.1128</c:v>
                </c:pt>
                <c:pt idx="9">
                  <c:v>0.1115</c:v>
                </c:pt>
                <c:pt idx="10">
                  <c:v>0.1116</c:v>
                </c:pt>
                <c:pt idx="11">
                  <c:v>0.1095</c:v>
                </c:pt>
                <c:pt idx="12">
                  <c:v>0.109</c:v>
                </c:pt>
                <c:pt idx="13">
                  <c:v>0.1084</c:v>
                </c:pt>
                <c:pt idx="14">
                  <c:v>0.1073</c:v>
                </c:pt>
                <c:pt idx="15">
                  <c:v>0.1071</c:v>
                </c:pt>
                <c:pt idx="16">
                  <c:v>0.1066</c:v>
                </c:pt>
                <c:pt idx="17">
                  <c:v>0.1063</c:v>
                </c:pt>
                <c:pt idx="18">
                  <c:v>0.1053</c:v>
                </c:pt>
                <c:pt idx="19">
                  <c:v>0.1053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'2449train+100val'!$F$19</c:f>
              <c:strCache>
                <c:ptCount val="1"/>
                <c:pt idx="0">
                  <c:v>Loss_ssim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'2449train+100val'!$F$20:$F$39</c:f>
              <c:numCache>
                <c:formatCode>General</c:formatCode>
                <c:ptCount val="20"/>
                <c:pt idx="0">
                  <c:v>0.1109</c:v>
                </c:pt>
                <c:pt idx="1">
                  <c:v>0.1133</c:v>
                </c:pt>
                <c:pt idx="2">
                  <c:v>0.1108</c:v>
                </c:pt>
                <c:pt idx="3">
                  <c:v>0.1094</c:v>
                </c:pt>
                <c:pt idx="4">
                  <c:v>0.114</c:v>
                </c:pt>
                <c:pt idx="5">
                  <c:v>0.12</c:v>
                </c:pt>
                <c:pt idx="6">
                  <c:v>0.1227</c:v>
                </c:pt>
                <c:pt idx="7">
                  <c:v>0.1117</c:v>
                </c:pt>
                <c:pt idx="8">
                  <c:v>0.113</c:v>
                </c:pt>
                <c:pt idx="9">
                  <c:v>0.1244</c:v>
                </c:pt>
                <c:pt idx="10">
                  <c:v>0.1116</c:v>
                </c:pt>
                <c:pt idx="11">
                  <c:v>0.1193</c:v>
                </c:pt>
                <c:pt idx="12">
                  <c:v>0.1115</c:v>
                </c:pt>
                <c:pt idx="13">
                  <c:v>0.1198</c:v>
                </c:pt>
                <c:pt idx="14">
                  <c:v>0.1187</c:v>
                </c:pt>
                <c:pt idx="15">
                  <c:v>0.1192</c:v>
                </c:pt>
                <c:pt idx="16">
                  <c:v>0.1158</c:v>
                </c:pt>
                <c:pt idx="17">
                  <c:v>0.1227</c:v>
                </c:pt>
                <c:pt idx="18">
                  <c:v>0.1196</c:v>
                </c:pt>
                <c:pt idx="19">
                  <c:v>0.1196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2449735"/>
        <c:axId val="387975290"/>
      </c:lineChart>
      <c:catAx>
        <c:axId val="892449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7975290"/>
        <c:crosses val="autoZero"/>
        <c:auto val="1"/>
        <c:lblAlgn val="ctr"/>
        <c:lblOffset val="100"/>
        <c:noMultiLvlLbl val="0"/>
      </c:catAx>
      <c:valAx>
        <c:axId val="3879752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2449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8b193ef-624c-4eaf-a5e5-9a2a7948067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Loss_silog</a:t>
            </a:r>
          </a:p>
        </c:rich>
      </c:tx>
      <c:layout>
        <c:manualLayout>
          <c:xMode val="edge"/>
          <c:yMode val="edge"/>
          <c:x val="0.411226638589102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'2449train+100val'!$D$19</c:f>
              <c:strCache>
                <c:ptCount val="1"/>
                <c:pt idx="0">
                  <c:v>Loss_silog_T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'2449train+100val'!$D$20:$D$39</c:f>
              <c:numCache>
                <c:formatCode>General</c:formatCode>
                <c:ptCount val="20"/>
                <c:pt idx="0">
                  <c:v>3.5583</c:v>
                </c:pt>
                <c:pt idx="1">
                  <c:v>3.5129</c:v>
                </c:pt>
                <c:pt idx="2">
                  <c:v>3.4585</c:v>
                </c:pt>
                <c:pt idx="3">
                  <c:v>3.409</c:v>
                </c:pt>
                <c:pt idx="4">
                  <c:v>3.3847</c:v>
                </c:pt>
                <c:pt idx="5">
                  <c:v>3.3384</c:v>
                </c:pt>
                <c:pt idx="6">
                  <c:v>3.2842</c:v>
                </c:pt>
                <c:pt idx="7">
                  <c:v>3.2438</c:v>
                </c:pt>
                <c:pt idx="8">
                  <c:v>3.2002</c:v>
                </c:pt>
                <c:pt idx="9">
                  <c:v>3.1496</c:v>
                </c:pt>
                <c:pt idx="10">
                  <c:v>3.1244</c:v>
                </c:pt>
                <c:pt idx="11">
                  <c:v>3.072</c:v>
                </c:pt>
                <c:pt idx="12">
                  <c:v>3.047</c:v>
                </c:pt>
                <c:pt idx="13">
                  <c:v>3.0167</c:v>
                </c:pt>
                <c:pt idx="14">
                  <c:v>2.9757</c:v>
                </c:pt>
                <c:pt idx="15">
                  <c:v>2.9468</c:v>
                </c:pt>
                <c:pt idx="16">
                  <c:v>2.9171</c:v>
                </c:pt>
                <c:pt idx="17">
                  <c:v>2.8921</c:v>
                </c:pt>
                <c:pt idx="18">
                  <c:v>2.8616</c:v>
                </c:pt>
                <c:pt idx="19">
                  <c:v>2.8616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'2449train+100val'!$G$19</c:f>
              <c:strCache>
                <c:ptCount val="1"/>
                <c:pt idx="0">
                  <c:v>Loss_silog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'2449train+100val'!$G$20:$G$39</c:f>
              <c:numCache>
                <c:formatCode>General</c:formatCode>
                <c:ptCount val="20"/>
                <c:pt idx="0">
                  <c:v>3.1752</c:v>
                </c:pt>
                <c:pt idx="1">
                  <c:v>3.2453</c:v>
                </c:pt>
                <c:pt idx="2">
                  <c:v>3.2121</c:v>
                </c:pt>
                <c:pt idx="3">
                  <c:v>3.2545</c:v>
                </c:pt>
                <c:pt idx="4">
                  <c:v>3.268</c:v>
                </c:pt>
                <c:pt idx="5">
                  <c:v>3.2678</c:v>
                </c:pt>
                <c:pt idx="6">
                  <c:v>3.3045</c:v>
                </c:pt>
                <c:pt idx="7">
                  <c:v>3.2529</c:v>
                </c:pt>
                <c:pt idx="8">
                  <c:v>3.3065</c:v>
                </c:pt>
                <c:pt idx="9">
                  <c:v>3.3633</c:v>
                </c:pt>
                <c:pt idx="10">
                  <c:v>3.2771</c:v>
                </c:pt>
                <c:pt idx="11">
                  <c:v>3.3272</c:v>
                </c:pt>
                <c:pt idx="12">
                  <c:v>3.2146</c:v>
                </c:pt>
                <c:pt idx="13">
                  <c:v>3.2823</c:v>
                </c:pt>
                <c:pt idx="14">
                  <c:v>3.3108</c:v>
                </c:pt>
                <c:pt idx="15" c:formatCode="0.0000_ ">
                  <c:v>3.29</c:v>
                </c:pt>
                <c:pt idx="16">
                  <c:v>3.257</c:v>
                </c:pt>
                <c:pt idx="17">
                  <c:v>3.2714</c:v>
                </c:pt>
                <c:pt idx="18">
                  <c:v>3.2946</c:v>
                </c:pt>
                <c:pt idx="19">
                  <c:v>3.2946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34527372"/>
        <c:axId val="733126331"/>
      </c:lineChart>
      <c:catAx>
        <c:axId val="4345273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3126331"/>
        <c:crosses val="autoZero"/>
        <c:auto val="1"/>
        <c:lblAlgn val="ctr"/>
        <c:lblOffset val="100"/>
        <c:noMultiLvlLbl val="0"/>
      </c:catAx>
      <c:valAx>
        <c:axId val="7331263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45273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8d912bf-5aec-48d8-9f87-5d9429687f1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267335</xdr:colOff>
      <xdr:row>14</xdr:row>
      <xdr:rowOff>170815</xdr:rowOff>
    </xdr:from>
    <xdr:to>
      <xdr:col>10</xdr:col>
      <xdr:colOff>746760</xdr:colOff>
      <xdr:row>28</xdr:row>
      <xdr:rowOff>56515</xdr:rowOff>
    </xdr:to>
    <xdr:graphicFrame>
      <xdr:nvGraphicFramePr>
        <xdr:cNvPr id="3" name="Chart 2"/>
        <xdr:cNvGraphicFramePr/>
      </xdr:nvGraphicFramePr>
      <xdr:xfrm>
        <a:off x="7584440" y="3028315"/>
        <a:ext cx="48228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234950</xdr:colOff>
      <xdr:row>29</xdr:row>
      <xdr:rowOff>80010</xdr:rowOff>
    </xdr:from>
    <xdr:to>
      <xdr:col>10</xdr:col>
      <xdr:colOff>714375</xdr:colOff>
      <xdr:row>43</xdr:row>
      <xdr:rowOff>156210</xdr:rowOff>
    </xdr:to>
    <xdr:graphicFrame>
      <xdr:nvGraphicFramePr>
        <xdr:cNvPr id="4" name="Chart 3"/>
        <xdr:cNvGraphicFramePr/>
      </xdr:nvGraphicFramePr>
      <xdr:xfrm>
        <a:off x="7552055" y="5985510"/>
        <a:ext cx="48228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16</xdr:row>
      <xdr:rowOff>180340</xdr:rowOff>
    </xdr:from>
    <xdr:to>
      <xdr:col>7</xdr:col>
      <xdr:colOff>6350</xdr:colOff>
      <xdr:row>39</xdr:row>
      <xdr:rowOff>188595</xdr:rowOff>
    </xdr:to>
    <xdr:graphicFrame>
      <xdr:nvGraphicFramePr>
        <xdr:cNvPr id="5" name="Chart 4"/>
        <xdr:cNvGraphicFramePr/>
      </xdr:nvGraphicFramePr>
      <xdr:xfrm>
        <a:off x="9525" y="3418840"/>
        <a:ext cx="7313930" cy="4580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zoomScale="130" zoomScaleNormal="130" topLeftCell="A67" workbookViewId="0">
      <selection activeCell="A57" sqref="A57"/>
    </sheetView>
  </sheetViews>
  <sheetFormatPr defaultColWidth="9" defaultRowHeight="15" outlineLevelCol="3"/>
  <cols>
    <col min="1" max="1" width="12.5714285714286" style="64" customWidth="1"/>
    <col min="2" max="2" width="35.5714285714286" customWidth="1"/>
    <col min="3" max="3" width="13.1428571428571" customWidth="1"/>
  </cols>
  <sheetData>
    <row r="1" spans="1:4">
      <c r="A1" s="65" t="s">
        <v>0</v>
      </c>
      <c r="B1" s="26"/>
      <c r="C1" t="s">
        <v>1</v>
      </c>
      <c r="D1" s="66"/>
    </row>
    <row r="2" spans="1:3">
      <c r="A2" s="29" t="s">
        <v>2</v>
      </c>
      <c r="B2" s="20" t="s">
        <v>3</v>
      </c>
      <c r="C2" t="s">
        <v>4</v>
      </c>
    </row>
    <row r="3" spans="1:2">
      <c r="A3" s="29">
        <v>1</v>
      </c>
      <c r="B3" s="20">
        <v>2.3568</v>
      </c>
    </row>
    <row r="4" spans="1:2">
      <c r="A4" s="29">
        <v>2</v>
      </c>
      <c r="B4" s="20">
        <v>2.342</v>
      </c>
    </row>
    <row r="5" spans="1:2">
      <c r="A5" s="29">
        <v>3</v>
      </c>
      <c r="B5" s="20">
        <v>2.343</v>
      </c>
    </row>
    <row r="6" spans="1:2">
      <c r="A6" s="29">
        <v>4</v>
      </c>
      <c r="B6" s="20">
        <v>2.3266</v>
      </c>
    </row>
    <row r="7" spans="1:2">
      <c r="A7" s="29">
        <v>5</v>
      </c>
      <c r="B7" s="20">
        <v>2.3164</v>
      </c>
    </row>
    <row r="8" spans="1:2">
      <c r="A8" s="29">
        <v>6</v>
      </c>
      <c r="B8" s="20">
        <v>2.2889</v>
      </c>
    </row>
    <row r="9" spans="1:2">
      <c r="A9" s="29">
        <v>7</v>
      </c>
      <c r="B9" s="20">
        <v>2.272</v>
      </c>
    </row>
    <row r="10" spans="1:2">
      <c r="A10" s="29">
        <v>8</v>
      </c>
      <c r="B10" s="20">
        <v>2.2447</v>
      </c>
    </row>
    <row r="11" spans="1:2">
      <c r="A11" s="29">
        <v>9</v>
      </c>
      <c r="B11" s="20">
        <v>2.212</v>
      </c>
    </row>
    <row r="12" spans="1:2">
      <c r="A12" s="29">
        <v>10</v>
      </c>
      <c r="B12" s="20">
        <v>2.1833</v>
      </c>
    </row>
    <row r="13" spans="1:2">
      <c r="A13" s="29" t="s">
        <v>5</v>
      </c>
      <c r="B13" s="20">
        <f>B12-B3</f>
        <v>-0.1735</v>
      </c>
    </row>
    <row r="14" spans="1:3">
      <c r="A14" s="65" t="s">
        <v>6</v>
      </c>
      <c r="B14" s="26"/>
      <c r="C14" t="s">
        <v>1</v>
      </c>
    </row>
    <row r="15" spans="1:3">
      <c r="A15" s="29" t="s">
        <v>2</v>
      </c>
      <c r="B15" s="20" t="s">
        <v>3</v>
      </c>
      <c r="C15" t="s">
        <v>4</v>
      </c>
    </row>
    <row r="16" spans="1:2">
      <c r="A16" s="29">
        <v>1</v>
      </c>
      <c r="B16" s="20">
        <v>2.1452</v>
      </c>
    </row>
    <row r="17" spans="1:2">
      <c r="A17" s="29">
        <v>2</v>
      </c>
      <c r="B17" s="20">
        <v>2.1134</v>
      </c>
    </row>
    <row r="18" spans="1:2">
      <c r="A18" s="29">
        <v>3</v>
      </c>
      <c r="B18" s="20">
        <v>2.0983</v>
      </c>
    </row>
    <row r="19" spans="1:2">
      <c r="A19" s="29">
        <v>4</v>
      </c>
      <c r="B19" s="20">
        <v>2.0586</v>
      </c>
    </row>
    <row r="20" spans="1:2">
      <c r="A20" s="29">
        <v>5</v>
      </c>
      <c r="B20" s="20">
        <v>2.0301</v>
      </c>
    </row>
    <row r="21" spans="1:2">
      <c r="A21" s="29">
        <v>6</v>
      </c>
      <c r="B21" s="20">
        <v>2.012</v>
      </c>
    </row>
    <row r="22" spans="1:2">
      <c r="A22" s="29">
        <v>7</v>
      </c>
      <c r="B22" s="20">
        <v>1.9688</v>
      </c>
    </row>
    <row r="23" spans="1:2">
      <c r="A23" s="29">
        <v>8</v>
      </c>
      <c r="B23" s="20">
        <v>1.9401</v>
      </c>
    </row>
    <row r="24" spans="1:2">
      <c r="A24" s="29">
        <v>9</v>
      </c>
      <c r="B24" s="20">
        <v>1.9172</v>
      </c>
    </row>
    <row r="25" spans="1:2">
      <c r="A25" s="29">
        <v>10</v>
      </c>
      <c r="B25" s="20">
        <v>1.8851</v>
      </c>
    </row>
    <row r="26" spans="1:2">
      <c r="A26" s="29" t="s">
        <v>5</v>
      </c>
      <c r="B26" s="20">
        <f>B25-B16</f>
        <v>-0.2601</v>
      </c>
    </row>
    <row r="28" spans="1:3">
      <c r="A28" s="65" t="s">
        <v>7</v>
      </c>
      <c r="B28" s="26"/>
      <c r="C28" t="s">
        <v>1</v>
      </c>
    </row>
    <row r="29" spans="1:3">
      <c r="A29" s="29" t="s">
        <v>2</v>
      </c>
      <c r="B29" s="20" t="s">
        <v>3</v>
      </c>
      <c r="C29" t="s">
        <v>4</v>
      </c>
    </row>
    <row r="30" spans="1:2">
      <c r="A30" s="29">
        <v>1</v>
      </c>
      <c r="B30" s="20">
        <v>1.8646</v>
      </c>
    </row>
    <row r="31" spans="1:2">
      <c r="A31" s="29">
        <v>2</v>
      </c>
      <c r="B31" s="20">
        <v>1.8478</v>
      </c>
    </row>
    <row r="32" spans="1:2">
      <c r="A32" s="29">
        <v>3</v>
      </c>
      <c r="B32" s="20">
        <v>1.81</v>
      </c>
    </row>
    <row r="33" spans="1:2">
      <c r="A33" s="29">
        <v>4</v>
      </c>
      <c r="B33" s="20">
        <v>1.785</v>
      </c>
    </row>
    <row r="34" spans="1:2">
      <c r="A34" s="29">
        <v>5</v>
      </c>
      <c r="B34" s="20">
        <v>1.7773</v>
      </c>
    </row>
    <row r="35" spans="1:2">
      <c r="A35" s="29">
        <v>6</v>
      </c>
      <c r="B35" s="20">
        <v>1.7567</v>
      </c>
    </row>
    <row r="36" spans="1:2">
      <c r="A36" s="29">
        <v>7</v>
      </c>
      <c r="B36" s="20">
        <v>1.7444</v>
      </c>
    </row>
    <row r="37" spans="1:2">
      <c r="A37" s="29">
        <v>8</v>
      </c>
      <c r="B37" s="20">
        <v>1.713</v>
      </c>
    </row>
    <row r="38" spans="1:2">
      <c r="A38" s="29">
        <v>9</v>
      </c>
      <c r="B38" s="20">
        <v>1.7085</v>
      </c>
    </row>
    <row r="39" spans="1:2">
      <c r="A39" s="29">
        <v>10</v>
      </c>
      <c r="B39" s="20">
        <v>1.6931</v>
      </c>
    </row>
    <row r="40" spans="1:2">
      <c r="A40" s="29" t="s">
        <v>5</v>
      </c>
      <c r="B40" s="20">
        <f>B39-B30</f>
        <v>-0.1715</v>
      </c>
    </row>
    <row r="42" spans="1:3">
      <c r="A42" s="65" t="s">
        <v>8</v>
      </c>
      <c r="B42" s="26"/>
      <c r="C42" t="s">
        <v>1</v>
      </c>
    </row>
    <row r="43" spans="1:3">
      <c r="A43" s="29" t="s">
        <v>2</v>
      </c>
      <c r="B43" s="20" t="s">
        <v>3</v>
      </c>
      <c r="C43" t="s">
        <v>4</v>
      </c>
    </row>
    <row r="44" spans="1:2">
      <c r="A44" s="29">
        <v>1</v>
      </c>
      <c r="B44" s="20">
        <v>1.6747</v>
      </c>
    </row>
    <row r="45" spans="1:2">
      <c r="A45" s="29">
        <v>2</v>
      </c>
      <c r="B45" s="20">
        <v>1.6446</v>
      </c>
    </row>
    <row r="46" spans="1:2">
      <c r="A46" s="29">
        <v>3</v>
      </c>
      <c r="B46" s="20">
        <v>1.6352</v>
      </c>
    </row>
    <row r="47" spans="1:2">
      <c r="A47" s="29">
        <v>4</v>
      </c>
      <c r="B47" s="20">
        <v>1.6272</v>
      </c>
    </row>
    <row r="48" spans="1:2">
      <c r="A48" s="29">
        <v>5</v>
      </c>
      <c r="B48" s="20">
        <v>1.6097</v>
      </c>
    </row>
    <row r="49" spans="1:2">
      <c r="A49" s="29">
        <v>6</v>
      </c>
      <c r="B49" s="20">
        <v>1.5872</v>
      </c>
    </row>
    <row r="50" spans="1:2">
      <c r="A50" s="29">
        <v>7</v>
      </c>
      <c r="B50" s="20">
        <v>1.5709</v>
      </c>
    </row>
    <row r="51" spans="1:2">
      <c r="A51" s="29">
        <v>8</v>
      </c>
      <c r="B51" s="20">
        <v>1.568</v>
      </c>
    </row>
    <row r="52" spans="1:2">
      <c r="A52" s="29">
        <v>9</v>
      </c>
      <c r="B52" s="20">
        <v>1.5571</v>
      </c>
    </row>
    <row r="53" spans="1:2">
      <c r="A53" s="29">
        <v>10</v>
      </c>
      <c r="B53" s="20">
        <v>1.5364</v>
      </c>
    </row>
    <row r="54" spans="1:2">
      <c r="A54" s="29" t="s">
        <v>5</v>
      </c>
      <c r="B54" s="20">
        <f>B53-B44</f>
        <v>-0.1383</v>
      </c>
    </row>
    <row r="55" spans="1:2">
      <c r="A55" s="67"/>
      <c r="B55" s="68"/>
    </row>
    <row r="56" spans="1:3">
      <c r="A56" s="65" t="s">
        <v>9</v>
      </c>
      <c r="B56" s="26"/>
      <c r="C56" t="s">
        <v>1</v>
      </c>
    </row>
    <row r="57" spans="1:3">
      <c r="A57" s="29" t="s">
        <v>2</v>
      </c>
      <c r="B57" s="20" t="s">
        <v>3</v>
      </c>
      <c r="C57" t="s">
        <v>4</v>
      </c>
    </row>
    <row r="58" spans="1:2">
      <c r="A58" s="29">
        <v>1</v>
      </c>
      <c r="B58" s="20">
        <v>1.3441</v>
      </c>
    </row>
    <row r="59" spans="1:2">
      <c r="A59" s="29">
        <v>2</v>
      </c>
      <c r="B59" s="20">
        <v>1.3192</v>
      </c>
    </row>
    <row r="60" spans="1:2">
      <c r="A60" s="29">
        <v>3</v>
      </c>
      <c r="B60" s="20">
        <v>1.3107</v>
      </c>
    </row>
    <row r="61" spans="1:2">
      <c r="A61" s="29">
        <v>4</v>
      </c>
      <c r="B61" s="20">
        <v>1.2954</v>
      </c>
    </row>
    <row r="62" spans="1:2">
      <c r="A62" s="29">
        <v>5</v>
      </c>
      <c r="B62" s="20">
        <v>1.2803</v>
      </c>
    </row>
    <row r="63" spans="1:2">
      <c r="A63" s="29">
        <v>6</v>
      </c>
      <c r="B63" s="20">
        <v>1.2704</v>
      </c>
    </row>
    <row r="64" spans="1:2">
      <c r="A64" s="29">
        <v>7</v>
      </c>
      <c r="B64" s="20">
        <v>1.2729</v>
      </c>
    </row>
    <row r="65" spans="1:2">
      <c r="A65" s="29">
        <v>8</v>
      </c>
      <c r="B65" s="20">
        <v>1.2572</v>
      </c>
    </row>
    <row r="66" spans="1:2">
      <c r="A66" s="29">
        <v>9</v>
      </c>
      <c r="B66" s="20">
        <v>1.2437</v>
      </c>
    </row>
    <row r="67" spans="1:2">
      <c r="A67" s="29">
        <v>10</v>
      </c>
      <c r="B67" s="20">
        <v>1.2437</v>
      </c>
    </row>
    <row r="68" spans="1:2">
      <c r="A68" s="29" t="s">
        <v>5</v>
      </c>
      <c r="B68" s="20">
        <f>B67-B58</f>
        <v>-0.1004</v>
      </c>
    </row>
    <row r="69" spans="1:2">
      <c r="A69" s="67"/>
      <c r="B69" s="68"/>
    </row>
    <row r="70" spans="1:3">
      <c r="A70" s="29" t="s">
        <v>9</v>
      </c>
      <c r="B70" s="29"/>
      <c r="C70" t="s">
        <v>1</v>
      </c>
    </row>
    <row r="71" spans="1:3">
      <c r="A71" s="29" t="s">
        <v>2</v>
      </c>
      <c r="B71" s="29" t="s">
        <v>3</v>
      </c>
      <c r="C71" t="s">
        <v>10</v>
      </c>
    </row>
    <row r="72" spans="1:2">
      <c r="A72" s="29">
        <v>1</v>
      </c>
      <c r="B72" s="20">
        <v>1.2597</v>
      </c>
    </row>
    <row r="73" spans="1:2">
      <c r="A73" s="29">
        <v>2</v>
      </c>
      <c r="B73" s="20">
        <v>1.2211</v>
      </c>
    </row>
    <row r="74" spans="1:2">
      <c r="A74" s="29">
        <v>3</v>
      </c>
      <c r="B74" s="20">
        <v>1.2151</v>
      </c>
    </row>
    <row r="75" spans="1:2">
      <c r="A75" s="29">
        <v>4</v>
      </c>
      <c r="B75" s="20">
        <v>1.2005</v>
      </c>
    </row>
    <row r="76" spans="1:2">
      <c r="A76" s="29">
        <v>5</v>
      </c>
      <c r="B76" s="20">
        <v>1.1869</v>
      </c>
    </row>
    <row r="77" spans="1:2">
      <c r="A77" s="29">
        <v>6</v>
      </c>
      <c r="B77" s="20">
        <v>1.1835</v>
      </c>
    </row>
    <row r="78" spans="1:2">
      <c r="A78" s="29">
        <v>7</v>
      </c>
      <c r="B78" s="20">
        <v>1.1796</v>
      </c>
    </row>
    <row r="79" spans="1:2">
      <c r="A79" s="29">
        <v>8</v>
      </c>
      <c r="B79" s="20">
        <v>1.171</v>
      </c>
    </row>
    <row r="80" spans="1:2">
      <c r="A80" s="29">
        <v>9</v>
      </c>
      <c r="B80" s="20">
        <v>1.162</v>
      </c>
    </row>
    <row r="81" spans="1:2">
      <c r="A81" s="29">
        <v>10</v>
      </c>
      <c r="B81" s="20">
        <v>1.1546</v>
      </c>
    </row>
    <row r="82" spans="1:2">
      <c r="A82" s="29">
        <v>11</v>
      </c>
      <c r="B82" s="20">
        <v>1.1476</v>
      </c>
    </row>
    <row r="83" spans="1:2">
      <c r="A83" s="29">
        <v>12</v>
      </c>
      <c r="B83" s="20">
        <v>1.1437</v>
      </c>
    </row>
    <row r="84" spans="1:2">
      <c r="A84" s="29">
        <v>13</v>
      </c>
      <c r="B84" s="20">
        <v>1.133</v>
      </c>
    </row>
    <row r="85" spans="1:2">
      <c r="A85" s="29">
        <v>14</v>
      </c>
      <c r="B85" s="20">
        <v>1.1371</v>
      </c>
    </row>
    <row r="86" spans="1:2">
      <c r="A86" s="29">
        <v>15</v>
      </c>
      <c r="B86" s="20">
        <v>1.1253</v>
      </c>
    </row>
    <row r="87" spans="1:2">
      <c r="A87" s="29">
        <v>16</v>
      </c>
      <c r="B87" s="20">
        <v>1.1224</v>
      </c>
    </row>
    <row r="88" spans="1:2">
      <c r="A88" s="29">
        <v>17</v>
      </c>
      <c r="B88" s="20">
        <v>1.1193</v>
      </c>
    </row>
    <row r="89" spans="1:2">
      <c r="A89" s="29">
        <v>18</v>
      </c>
      <c r="B89" s="20">
        <v>1.1098</v>
      </c>
    </row>
    <row r="90" spans="1:2">
      <c r="A90" s="29">
        <v>19</v>
      </c>
      <c r="B90" s="20">
        <v>1.1027</v>
      </c>
    </row>
    <row r="91" spans="1:2">
      <c r="A91" s="29">
        <v>20</v>
      </c>
      <c r="B91" s="20">
        <v>1.1006</v>
      </c>
    </row>
    <row r="92" spans="1:2">
      <c r="A92" s="26" t="s">
        <v>5</v>
      </c>
      <c r="B92" s="20">
        <f>B72-B91</f>
        <v>0.1591</v>
      </c>
    </row>
  </sheetData>
  <mergeCells count="6">
    <mergeCell ref="A1:B1"/>
    <mergeCell ref="A14:B14"/>
    <mergeCell ref="A28:B28"/>
    <mergeCell ref="A42:B42"/>
    <mergeCell ref="A56:B56"/>
    <mergeCell ref="A70:B7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zoomScale="130" zoomScaleNormal="130" workbookViewId="0">
      <selection activeCell="C2" sqref="C2:D2"/>
    </sheetView>
  </sheetViews>
  <sheetFormatPr defaultColWidth="9.14285714285714" defaultRowHeight="15" outlineLevelCol="3"/>
  <cols>
    <col min="1" max="1" width="25.8571428571429" style="20" customWidth="1"/>
    <col min="2" max="2" width="21.7142857142857" style="20" customWidth="1"/>
    <col min="3" max="3" width="18.2857142857143" style="20" customWidth="1"/>
    <col min="4" max="4" width="18" style="20" customWidth="1"/>
    <col min="5" max="16384" width="9.14285714285714" style="20"/>
  </cols>
  <sheetData>
    <row r="1" ht="21" spans="1:4">
      <c r="A1" s="60" t="s">
        <v>11</v>
      </c>
      <c r="B1" s="61"/>
      <c r="C1" s="61"/>
      <c r="D1" s="62"/>
    </row>
    <row r="2" spans="1:4">
      <c r="A2" s="20" t="s">
        <v>12</v>
      </c>
      <c r="B2" s="20">
        <v>2.3908</v>
      </c>
      <c r="C2" s="20" t="s">
        <v>13</v>
      </c>
      <c r="D2" s="20" t="s">
        <v>14</v>
      </c>
    </row>
    <row r="3" spans="1:4">
      <c r="A3" s="29" t="s">
        <v>15</v>
      </c>
      <c r="B3" s="29"/>
      <c r="C3" s="20" t="s">
        <v>1</v>
      </c>
      <c r="D3" s="63"/>
    </row>
    <row r="4" spans="1:3">
      <c r="A4" s="29" t="s">
        <v>2</v>
      </c>
      <c r="B4" s="20" t="s">
        <v>3</v>
      </c>
      <c r="C4" s="20" t="s">
        <v>4</v>
      </c>
    </row>
    <row r="5" spans="1:2">
      <c r="A5" s="29">
        <v>1</v>
      </c>
      <c r="B5" s="20">
        <v>1.9876</v>
      </c>
    </row>
    <row r="6" spans="1:2">
      <c r="A6" s="29">
        <v>2</v>
      </c>
      <c r="B6" s="20">
        <v>1.9416</v>
      </c>
    </row>
    <row r="7" spans="1:2">
      <c r="A7" s="29">
        <v>3</v>
      </c>
      <c r="B7" s="20">
        <v>1.9219</v>
      </c>
    </row>
    <row r="8" spans="1:2">
      <c r="A8" s="29">
        <v>4</v>
      </c>
      <c r="B8" s="20">
        <v>1.9135</v>
      </c>
    </row>
    <row r="9" spans="1:2">
      <c r="A9" s="29">
        <v>5</v>
      </c>
      <c r="B9" s="20">
        <v>1.8934</v>
      </c>
    </row>
    <row r="10" spans="1:2">
      <c r="A10" s="29">
        <v>6</v>
      </c>
      <c r="B10" s="20">
        <v>1.8647</v>
      </c>
    </row>
    <row r="11" spans="1:2">
      <c r="A11" s="29">
        <v>7</v>
      </c>
      <c r="B11" s="20">
        <v>1.8432</v>
      </c>
    </row>
    <row r="12" spans="1:2">
      <c r="A12" s="29">
        <v>8</v>
      </c>
      <c r="B12" s="20">
        <v>1.8445</v>
      </c>
    </row>
    <row r="13" spans="1:2">
      <c r="A13" s="29">
        <v>9</v>
      </c>
      <c r="B13" s="20">
        <v>1.8279</v>
      </c>
    </row>
    <row r="14" spans="1:2">
      <c r="A14" s="29">
        <v>10</v>
      </c>
      <c r="B14" s="20">
        <v>1.8075</v>
      </c>
    </row>
    <row r="15" spans="1:2">
      <c r="A15" s="29" t="s">
        <v>5</v>
      </c>
      <c r="B15" s="20">
        <f>B14-B5</f>
        <v>-0.1801</v>
      </c>
    </row>
    <row r="16" spans="1:3">
      <c r="A16" s="29" t="s">
        <v>16</v>
      </c>
      <c r="B16" s="29"/>
      <c r="C16" s="20" t="s">
        <v>1</v>
      </c>
    </row>
    <row r="17" spans="1:3">
      <c r="A17" s="29" t="s">
        <v>2</v>
      </c>
      <c r="B17" s="20" t="s">
        <v>3</v>
      </c>
      <c r="C17" s="20" t="s">
        <v>4</v>
      </c>
    </row>
    <row r="18" spans="1:2">
      <c r="A18" s="29">
        <v>1</v>
      </c>
      <c r="B18" s="20">
        <v>1.7955</v>
      </c>
    </row>
    <row r="19" spans="1:2">
      <c r="A19" s="29">
        <v>2</v>
      </c>
      <c r="B19" s="20">
        <v>1.7947</v>
      </c>
    </row>
    <row r="20" spans="1:2">
      <c r="A20" s="29">
        <v>3</v>
      </c>
      <c r="B20" s="20">
        <v>1.7674</v>
      </c>
    </row>
    <row r="21" spans="1:2">
      <c r="A21" s="29">
        <v>4</v>
      </c>
      <c r="B21" s="20">
        <v>1.7513</v>
      </c>
    </row>
    <row r="22" spans="1:2">
      <c r="A22" s="29">
        <v>5</v>
      </c>
      <c r="B22" s="20">
        <v>1.749</v>
      </c>
    </row>
    <row r="23" spans="1:2">
      <c r="A23" s="29">
        <v>6</v>
      </c>
      <c r="B23" s="20">
        <v>1.7294</v>
      </c>
    </row>
    <row r="24" spans="1:2">
      <c r="A24" s="29">
        <v>7</v>
      </c>
      <c r="B24" s="20">
        <v>1.7084</v>
      </c>
    </row>
    <row r="25" spans="1:2">
      <c r="A25" s="29">
        <v>8</v>
      </c>
      <c r="B25" s="20">
        <v>1.6984</v>
      </c>
    </row>
    <row r="26" spans="1:2">
      <c r="A26" s="29">
        <v>9</v>
      </c>
      <c r="B26" s="20">
        <v>1.6973</v>
      </c>
    </row>
    <row r="27" spans="1:2">
      <c r="A27" s="29">
        <v>10</v>
      </c>
      <c r="B27" s="20">
        <v>1.6827</v>
      </c>
    </row>
    <row r="28" spans="1:2">
      <c r="A28" s="29" t="s">
        <v>5</v>
      </c>
      <c r="B28" s="20">
        <f>B27-B18</f>
        <v>-0.1128</v>
      </c>
    </row>
  </sheetData>
  <mergeCells count="3">
    <mergeCell ref="A1:D1"/>
    <mergeCell ref="A3:B3"/>
    <mergeCell ref="A16:B16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"/>
  <sheetViews>
    <sheetView zoomScale="115" zoomScaleNormal="115" topLeftCell="A148" workbookViewId="0">
      <selection activeCell="A163" sqref="A163:C170"/>
    </sheetView>
  </sheetViews>
  <sheetFormatPr defaultColWidth="9.14285714285714" defaultRowHeight="15" outlineLevelCol="3"/>
  <cols>
    <col min="1" max="1" width="21.8571428571429" style="20" customWidth="1"/>
    <col min="2" max="2" width="55.2857142857143" style="20" customWidth="1"/>
    <col min="3" max="3" width="22.5714285714286" style="20" customWidth="1"/>
    <col min="4" max="4" width="15.5714285714286" style="20" customWidth="1"/>
    <col min="5" max="16384" width="9.14285714285714" style="20"/>
  </cols>
  <sheetData>
    <row r="1" spans="1:2">
      <c r="A1" s="51" t="s">
        <v>17</v>
      </c>
      <c r="B1" s="51" t="s">
        <v>18</v>
      </c>
    </row>
    <row r="2" spans="1:2">
      <c r="A2" s="51" t="s">
        <v>19</v>
      </c>
      <c r="B2" s="51" t="s">
        <v>20</v>
      </c>
    </row>
    <row r="4" spans="1:3">
      <c r="A4" s="29" t="s">
        <v>21</v>
      </c>
      <c r="B4" s="29"/>
      <c r="C4" s="20" t="s">
        <v>1</v>
      </c>
    </row>
    <row r="5" spans="1:3">
      <c r="A5" s="29" t="s">
        <v>2</v>
      </c>
      <c r="B5" s="20" t="s">
        <v>3</v>
      </c>
      <c r="C5" s="20" t="s">
        <v>4</v>
      </c>
    </row>
    <row r="6" spans="1:2">
      <c r="A6" s="29">
        <v>1</v>
      </c>
      <c r="B6" s="20">
        <v>1.8587</v>
      </c>
    </row>
    <row r="7" spans="1:2">
      <c r="A7" s="29">
        <v>2</v>
      </c>
      <c r="B7" s="20">
        <v>1.7914</v>
      </c>
    </row>
    <row r="8" spans="1:2">
      <c r="A8" s="29">
        <v>3</v>
      </c>
      <c r="B8" s="20">
        <v>1.7643</v>
      </c>
    </row>
    <row r="9" spans="1:2">
      <c r="A9" s="29">
        <v>4</v>
      </c>
      <c r="B9" s="20">
        <v>1.7276</v>
      </c>
    </row>
    <row r="10" spans="1:2">
      <c r="A10" s="29">
        <v>5</v>
      </c>
      <c r="B10" s="20">
        <v>1.7149</v>
      </c>
    </row>
    <row r="11" spans="1:2">
      <c r="A11" s="29" t="s">
        <v>5</v>
      </c>
      <c r="B11" s="20">
        <f>B6-B10</f>
        <v>0.1438</v>
      </c>
    </row>
    <row r="12" spans="1:1">
      <c r="A12" s="29"/>
    </row>
    <row r="13" spans="1:3">
      <c r="A13" s="29" t="s">
        <v>22</v>
      </c>
      <c r="B13" s="29"/>
      <c r="C13" s="20" t="s">
        <v>1</v>
      </c>
    </row>
    <row r="14" spans="1:3">
      <c r="A14" s="29" t="s">
        <v>2</v>
      </c>
      <c r="B14" s="20" t="s">
        <v>3</v>
      </c>
      <c r="C14" s="20" t="s">
        <v>4</v>
      </c>
    </row>
    <row r="15" spans="1:2">
      <c r="A15" s="29">
        <v>1</v>
      </c>
      <c r="B15" s="20">
        <v>1.6057</v>
      </c>
    </row>
    <row r="16" spans="1:2">
      <c r="A16" s="29">
        <v>2</v>
      </c>
      <c r="B16" s="20">
        <v>1.5669</v>
      </c>
    </row>
    <row r="17" spans="1:2">
      <c r="A17" s="29">
        <v>3</v>
      </c>
      <c r="B17" s="31">
        <v>1.5787</v>
      </c>
    </row>
    <row r="18" spans="1:2">
      <c r="A18" s="29">
        <v>4</v>
      </c>
      <c r="B18" s="31">
        <v>1.5792</v>
      </c>
    </row>
    <row r="19" spans="1:2">
      <c r="A19" s="29">
        <v>5</v>
      </c>
      <c r="B19" s="20">
        <v>1.5508</v>
      </c>
    </row>
    <row r="20" spans="1:2">
      <c r="A20" s="29">
        <v>6</v>
      </c>
      <c r="B20" s="20">
        <v>1.5445</v>
      </c>
    </row>
    <row r="21" spans="1:2">
      <c r="A21" s="29">
        <v>7</v>
      </c>
      <c r="B21" s="20">
        <v>1.5358</v>
      </c>
    </row>
    <row r="22" spans="1:2">
      <c r="A22" s="29">
        <v>8</v>
      </c>
      <c r="B22" s="20">
        <v>1.5156</v>
      </c>
    </row>
    <row r="23" spans="1:2">
      <c r="A23" s="29">
        <v>9</v>
      </c>
      <c r="B23" s="20">
        <v>1.4975</v>
      </c>
    </row>
    <row r="24" spans="1:2">
      <c r="A24" s="29">
        <v>10</v>
      </c>
      <c r="B24" s="20">
        <v>1.4972</v>
      </c>
    </row>
    <row r="25" spans="1:2">
      <c r="A25" s="29" t="s">
        <v>5</v>
      </c>
      <c r="B25" s="20">
        <f>B15-B24</f>
        <v>0.1085</v>
      </c>
    </row>
    <row r="27" spans="1:3">
      <c r="A27" s="29" t="s">
        <v>23</v>
      </c>
      <c r="B27" s="29"/>
      <c r="C27" s="20" t="s">
        <v>1</v>
      </c>
    </row>
    <row r="28" spans="1:3">
      <c r="A28" s="29" t="s">
        <v>2</v>
      </c>
      <c r="B28" s="20" t="s">
        <v>3</v>
      </c>
      <c r="C28" s="20" t="s">
        <v>4</v>
      </c>
    </row>
    <row r="29" spans="1:2">
      <c r="A29" s="29">
        <v>1</v>
      </c>
      <c r="B29" s="20">
        <v>1.4731</v>
      </c>
    </row>
    <row r="30" spans="1:2">
      <c r="A30" s="29">
        <v>2</v>
      </c>
      <c r="B30" s="31">
        <v>1.4785</v>
      </c>
    </row>
    <row r="31" spans="1:2">
      <c r="A31" s="29">
        <v>3</v>
      </c>
      <c r="B31" s="52">
        <v>1.4783</v>
      </c>
    </row>
    <row r="32" spans="1:2">
      <c r="A32" s="29">
        <v>4</v>
      </c>
      <c r="B32" s="52">
        <v>1.4395</v>
      </c>
    </row>
    <row r="33" spans="1:2">
      <c r="A33" s="29">
        <v>5</v>
      </c>
      <c r="B33" s="31">
        <v>1.4425</v>
      </c>
    </row>
    <row r="34" spans="1:2">
      <c r="A34" s="29">
        <v>6</v>
      </c>
      <c r="B34" s="20">
        <v>1.4312</v>
      </c>
    </row>
    <row r="35" spans="1:2">
      <c r="A35" s="29">
        <v>7</v>
      </c>
      <c r="B35" s="20">
        <v>1.4053</v>
      </c>
    </row>
    <row r="36" spans="1:2">
      <c r="A36" s="29">
        <v>8</v>
      </c>
      <c r="B36" s="31">
        <v>1.4118</v>
      </c>
    </row>
    <row r="37" spans="1:2">
      <c r="A37" s="29">
        <v>9</v>
      </c>
      <c r="B37" s="20">
        <v>1.4008</v>
      </c>
    </row>
    <row r="38" spans="1:2">
      <c r="A38" s="29">
        <v>10</v>
      </c>
      <c r="B38" s="20">
        <v>1.3788</v>
      </c>
    </row>
    <row r="39" spans="1:2">
      <c r="A39" s="29" t="s">
        <v>5</v>
      </c>
      <c r="B39" s="20">
        <f>B29-B38</f>
        <v>0.0943000000000001</v>
      </c>
    </row>
    <row r="41" spans="1:3">
      <c r="A41" s="29" t="s">
        <v>24</v>
      </c>
      <c r="B41" s="29"/>
      <c r="C41" s="20" t="s">
        <v>1</v>
      </c>
    </row>
    <row r="42" spans="1:3">
      <c r="A42" s="29" t="s">
        <v>2</v>
      </c>
      <c r="B42" s="20" t="s">
        <v>3</v>
      </c>
      <c r="C42" s="20" t="s">
        <v>25</v>
      </c>
    </row>
    <row r="43" spans="1:2">
      <c r="A43" s="29">
        <v>1</v>
      </c>
      <c r="B43" s="52">
        <v>1.4579</v>
      </c>
    </row>
    <row r="44" spans="1:2">
      <c r="A44" s="29">
        <v>2</v>
      </c>
      <c r="B44" s="52">
        <v>1.393</v>
      </c>
    </row>
    <row r="45" spans="1:2">
      <c r="A45" s="29">
        <v>3</v>
      </c>
      <c r="B45" s="52">
        <v>1.3683</v>
      </c>
    </row>
    <row r="46" spans="1:2">
      <c r="A46" s="29">
        <v>4</v>
      </c>
      <c r="B46" s="52">
        <v>1.3511</v>
      </c>
    </row>
    <row r="47" spans="1:2">
      <c r="A47" s="29">
        <v>5</v>
      </c>
      <c r="B47" s="52">
        <v>1.35</v>
      </c>
    </row>
    <row r="48" spans="1:2">
      <c r="A48" s="29">
        <v>6</v>
      </c>
      <c r="B48" s="52">
        <v>1.3368</v>
      </c>
    </row>
    <row r="49" spans="1:2">
      <c r="A49" s="29">
        <v>7</v>
      </c>
      <c r="B49" s="52">
        <v>1.3257</v>
      </c>
    </row>
    <row r="50" spans="1:2">
      <c r="A50" s="29">
        <v>8</v>
      </c>
      <c r="B50" s="52">
        <v>1.3223</v>
      </c>
    </row>
    <row r="51" spans="1:2">
      <c r="A51" s="29">
        <v>9</v>
      </c>
      <c r="B51" s="52">
        <v>1.3054</v>
      </c>
    </row>
    <row r="52" spans="1:2">
      <c r="A52" s="29">
        <v>10</v>
      </c>
      <c r="B52" s="52">
        <v>1.2989</v>
      </c>
    </row>
    <row r="53" spans="1:2">
      <c r="A53" s="29" t="s">
        <v>5</v>
      </c>
      <c r="B53" s="20">
        <f>B43-B52</f>
        <v>0.159</v>
      </c>
    </row>
    <row r="55" spans="1:3">
      <c r="A55" s="29" t="s">
        <v>26</v>
      </c>
      <c r="B55" s="29"/>
      <c r="C55" s="20" t="s">
        <v>27</v>
      </c>
    </row>
    <row r="56" spans="1:3">
      <c r="A56" s="29" t="s">
        <v>2</v>
      </c>
      <c r="B56" s="20" t="s">
        <v>3</v>
      </c>
      <c r="C56" s="20" t="s">
        <v>25</v>
      </c>
    </row>
    <row r="57" spans="1:2">
      <c r="A57" s="29">
        <v>1</v>
      </c>
      <c r="B57" s="52">
        <v>0.9439</v>
      </c>
    </row>
    <row r="58" spans="1:2">
      <c r="A58" s="29">
        <v>2</v>
      </c>
      <c r="B58" s="52">
        <v>0.9352</v>
      </c>
    </row>
    <row r="59" spans="1:2">
      <c r="A59" s="29">
        <v>3</v>
      </c>
      <c r="B59" s="31">
        <v>0.9356</v>
      </c>
    </row>
    <row r="60" spans="1:2">
      <c r="A60" s="29">
        <v>4</v>
      </c>
      <c r="B60" s="52">
        <v>0.9339</v>
      </c>
    </row>
    <row r="61" spans="1:2">
      <c r="A61" s="29">
        <v>5</v>
      </c>
      <c r="B61" s="52">
        <v>0.9178</v>
      </c>
    </row>
    <row r="62" spans="1:2">
      <c r="A62" s="29">
        <v>6</v>
      </c>
      <c r="B62" s="52">
        <v>0.9098</v>
      </c>
    </row>
    <row r="63" spans="1:2">
      <c r="A63" s="29">
        <v>7</v>
      </c>
      <c r="B63" s="52">
        <v>0.9014</v>
      </c>
    </row>
    <row r="64" spans="1:2">
      <c r="A64" s="29">
        <v>8</v>
      </c>
      <c r="B64" s="31">
        <v>0.9083</v>
      </c>
    </row>
    <row r="65" spans="1:2">
      <c r="A65" s="29">
        <v>9</v>
      </c>
      <c r="B65" s="52">
        <v>0.9035</v>
      </c>
    </row>
    <row r="66" spans="1:2">
      <c r="A66" s="29">
        <v>10</v>
      </c>
      <c r="B66" s="52">
        <v>0.8898</v>
      </c>
    </row>
    <row r="67" spans="1:2">
      <c r="A67" s="29" t="s">
        <v>5</v>
      </c>
      <c r="B67" s="20">
        <f>B57-B66</f>
        <v>0.0540999999999999</v>
      </c>
    </row>
    <row r="68" ht="45" customHeight="1" spans="1:3">
      <c r="A68" s="53" t="s">
        <v>28</v>
      </c>
      <c r="B68" s="54"/>
      <c r="C68" s="24" t="s">
        <v>29</v>
      </c>
    </row>
    <row r="69" spans="1:2">
      <c r="A69" s="29" t="s">
        <v>30</v>
      </c>
      <c r="B69" s="29"/>
    </row>
    <row r="70" spans="1:3">
      <c r="A70" s="29" t="s">
        <v>2</v>
      </c>
      <c r="B70" s="20" t="s">
        <v>3</v>
      </c>
      <c r="C70" s="20" t="s">
        <v>31</v>
      </c>
    </row>
    <row r="71" spans="1:2">
      <c r="A71" s="29">
        <v>1</v>
      </c>
      <c r="B71" s="52">
        <v>0.692</v>
      </c>
    </row>
    <row r="72" spans="1:3">
      <c r="A72" s="29">
        <v>2</v>
      </c>
      <c r="B72" s="52">
        <v>0.7055</v>
      </c>
      <c r="C72" s="20">
        <f>B71-B72</f>
        <v>-0.0135000000000001</v>
      </c>
    </row>
    <row r="73" spans="1:3">
      <c r="A73" s="29">
        <v>3</v>
      </c>
      <c r="B73" s="55">
        <v>0.6983</v>
      </c>
      <c r="C73" s="20">
        <f t="shared" ref="C73:C80" si="0">B72-B73</f>
        <v>0.00719999999999998</v>
      </c>
    </row>
    <row r="74" spans="1:3">
      <c r="A74" s="29">
        <v>4</v>
      </c>
      <c r="B74" s="52">
        <v>0.6828</v>
      </c>
      <c r="C74" s="20">
        <f t="shared" si="0"/>
        <v>0.0155000000000001</v>
      </c>
    </row>
    <row r="75" spans="1:3">
      <c r="A75" s="29">
        <v>5</v>
      </c>
      <c r="B75" s="52">
        <v>0.6805</v>
      </c>
      <c r="C75" s="20">
        <f t="shared" si="0"/>
        <v>0.00229999999999997</v>
      </c>
    </row>
    <row r="76" spans="1:3">
      <c r="A76" s="29">
        <v>6</v>
      </c>
      <c r="B76" s="52">
        <v>0.6745</v>
      </c>
      <c r="C76" s="20">
        <f t="shared" si="0"/>
        <v>0.00600000000000001</v>
      </c>
    </row>
    <row r="77" spans="1:3">
      <c r="A77" s="29">
        <v>7</v>
      </c>
      <c r="B77" s="52">
        <v>0.6733</v>
      </c>
      <c r="C77" s="20">
        <f t="shared" si="0"/>
        <v>0.00119999999999998</v>
      </c>
    </row>
    <row r="78" spans="1:3">
      <c r="A78" s="29">
        <v>8</v>
      </c>
      <c r="B78" s="55">
        <v>0.6692</v>
      </c>
      <c r="C78" s="20">
        <f t="shared" si="0"/>
        <v>0.00409999999999999</v>
      </c>
    </row>
    <row r="79" spans="1:3">
      <c r="A79" s="29">
        <v>9</v>
      </c>
      <c r="B79" s="56">
        <v>0.6692</v>
      </c>
      <c r="C79" s="20">
        <f t="shared" si="0"/>
        <v>0</v>
      </c>
    </row>
    <row r="80" spans="1:4">
      <c r="A80" s="29">
        <v>10</v>
      </c>
      <c r="B80" s="57">
        <v>0.6692</v>
      </c>
      <c r="C80" s="20">
        <f t="shared" si="0"/>
        <v>0</v>
      </c>
      <c r="D80" s="20" t="s">
        <v>32</v>
      </c>
    </row>
    <row r="81" spans="1:2">
      <c r="A81" s="29" t="s">
        <v>5</v>
      </c>
      <c r="B81" s="20">
        <f>B71-B80</f>
        <v>0.0227999999999999</v>
      </c>
    </row>
    <row r="83" ht="30" spans="1:3">
      <c r="A83" s="58" t="s">
        <v>33</v>
      </c>
      <c r="B83" s="58"/>
      <c r="C83" s="24" t="s">
        <v>29</v>
      </c>
    </row>
    <row r="84" spans="1:3">
      <c r="A84" s="29" t="s">
        <v>2</v>
      </c>
      <c r="B84" s="20" t="s">
        <v>3</v>
      </c>
      <c r="C84" s="20" t="s">
        <v>31</v>
      </c>
    </row>
    <row r="85" spans="1:2">
      <c r="A85" s="29">
        <v>1</v>
      </c>
      <c r="B85" s="52">
        <v>0.6578</v>
      </c>
    </row>
    <row r="86" spans="1:3">
      <c r="A86" s="29">
        <v>2</v>
      </c>
      <c r="B86" s="52">
        <v>0.6519</v>
      </c>
      <c r="C86" s="20">
        <f>B85-B86</f>
        <v>0.00590000000000002</v>
      </c>
    </row>
    <row r="87" spans="1:3">
      <c r="A87" s="29">
        <v>3</v>
      </c>
      <c r="B87" s="55">
        <v>0.6472</v>
      </c>
      <c r="C87" s="20">
        <f t="shared" ref="C87:C94" si="1">B86-B87</f>
        <v>0.00470000000000004</v>
      </c>
    </row>
    <row r="88" spans="1:3">
      <c r="A88" s="29">
        <v>4</v>
      </c>
      <c r="B88" s="52">
        <v>0.6544</v>
      </c>
      <c r="C88" s="20">
        <f t="shared" si="1"/>
        <v>-0.00719999999999998</v>
      </c>
    </row>
    <row r="89" spans="1:3">
      <c r="A89" s="29">
        <v>5</v>
      </c>
      <c r="B89" s="52">
        <v>0.6436</v>
      </c>
      <c r="C89" s="20">
        <f t="shared" si="1"/>
        <v>0.0108</v>
      </c>
    </row>
    <row r="90" spans="1:3">
      <c r="A90" s="29">
        <v>6</v>
      </c>
      <c r="B90" s="52">
        <v>0.6387</v>
      </c>
      <c r="C90" s="20">
        <f t="shared" si="1"/>
        <v>0.0048999999999999</v>
      </c>
    </row>
    <row r="91" spans="1:3">
      <c r="A91" s="29">
        <v>7</v>
      </c>
      <c r="B91" s="52">
        <v>0.6324</v>
      </c>
      <c r="C91" s="20">
        <f t="shared" si="1"/>
        <v>0.00630000000000008</v>
      </c>
    </row>
    <row r="92" spans="1:3">
      <c r="A92" s="29">
        <v>8</v>
      </c>
      <c r="B92" s="55">
        <v>0.6273</v>
      </c>
      <c r="C92" s="20">
        <f t="shared" si="1"/>
        <v>0.00509999999999999</v>
      </c>
    </row>
    <row r="93" spans="1:3">
      <c r="A93" s="29">
        <v>9</v>
      </c>
      <c r="B93" s="59">
        <v>0.6354</v>
      </c>
      <c r="C93" s="20">
        <f t="shared" si="1"/>
        <v>-0.0081</v>
      </c>
    </row>
    <row r="94" spans="1:3">
      <c r="A94" s="29">
        <v>10</v>
      </c>
      <c r="B94" s="55">
        <v>0.6356</v>
      </c>
      <c r="C94" s="20">
        <f t="shared" si="1"/>
        <v>-0.000200000000000089</v>
      </c>
    </row>
    <row r="95" spans="1:2">
      <c r="A95" s="29" t="s">
        <v>5</v>
      </c>
      <c r="B95" s="20">
        <f>B85-B94</f>
        <v>0.0222</v>
      </c>
    </row>
    <row r="97" ht="30" spans="1:3">
      <c r="A97" s="58" t="s">
        <v>34</v>
      </c>
      <c r="B97" s="58"/>
      <c r="C97" s="24" t="s">
        <v>29</v>
      </c>
    </row>
    <row r="98" spans="1:3">
      <c r="A98" s="29" t="s">
        <v>2</v>
      </c>
      <c r="B98" s="20" t="s">
        <v>3</v>
      </c>
      <c r="C98" s="20" t="s">
        <v>31</v>
      </c>
    </row>
    <row r="99" spans="1:2">
      <c r="A99" s="29">
        <v>1</v>
      </c>
      <c r="B99" s="52">
        <v>0.6269</v>
      </c>
    </row>
    <row r="100" spans="1:3">
      <c r="A100" s="29">
        <v>2</v>
      </c>
      <c r="B100" s="52">
        <v>0.6204</v>
      </c>
      <c r="C100" s="20">
        <f>B99-B100</f>
        <v>0.00650000000000006</v>
      </c>
    </row>
    <row r="101" spans="1:3">
      <c r="A101" s="29">
        <v>3</v>
      </c>
      <c r="B101" s="55">
        <v>0.6174</v>
      </c>
      <c r="C101" s="20">
        <f t="shared" ref="C101:C118" si="2">B100-B101</f>
        <v>0.003</v>
      </c>
    </row>
    <row r="102" spans="1:3">
      <c r="A102" s="29">
        <v>4</v>
      </c>
      <c r="B102" s="52">
        <v>0.62</v>
      </c>
      <c r="C102" s="20">
        <f t="shared" si="2"/>
        <v>-0.00260000000000005</v>
      </c>
    </row>
    <row r="103" spans="1:3">
      <c r="A103" s="29">
        <v>5</v>
      </c>
      <c r="B103" s="52">
        <v>0.6199</v>
      </c>
      <c r="C103" s="20">
        <f t="shared" si="2"/>
        <v>9.9999999999989e-5</v>
      </c>
    </row>
    <row r="104" spans="1:3">
      <c r="A104" s="29">
        <v>6</v>
      </c>
      <c r="B104" s="52">
        <v>0.6143</v>
      </c>
      <c r="C104" s="20">
        <f t="shared" si="2"/>
        <v>0.00560000000000005</v>
      </c>
    </row>
    <row r="105" spans="1:3">
      <c r="A105" s="29">
        <v>7</v>
      </c>
      <c r="B105" s="52">
        <v>0.6098</v>
      </c>
      <c r="C105" s="20">
        <f t="shared" si="2"/>
        <v>0.00449999999999995</v>
      </c>
    </row>
    <row r="106" spans="1:3">
      <c r="A106" s="29">
        <v>8</v>
      </c>
      <c r="B106" s="55">
        <v>0.6096</v>
      </c>
      <c r="C106" s="20">
        <f t="shared" si="2"/>
        <v>0.000199999999999978</v>
      </c>
    </row>
    <row r="107" spans="1:3">
      <c r="A107" s="29">
        <v>9</v>
      </c>
      <c r="B107" s="59">
        <v>0.6074</v>
      </c>
      <c r="C107" s="20">
        <f t="shared" si="2"/>
        <v>0.00219999999999998</v>
      </c>
    </row>
    <row r="108" spans="1:3">
      <c r="A108" s="29">
        <v>10</v>
      </c>
      <c r="B108" s="55">
        <v>0.6024</v>
      </c>
      <c r="C108" s="20">
        <f t="shared" si="2"/>
        <v>0.005</v>
      </c>
    </row>
    <row r="109" spans="1:3">
      <c r="A109" s="29">
        <v>11</v>
      </c>
      <c r="B109" s="20">
        <v>0.5999</v>
      </c>
      <c r="C109" s="20">
        <f t="shared" si="2"/>
        <v>0.00250000000000006</v>
      </c>
    </row>
    <row r="110" spans="1:3">
      <c r="A110" s="29">
        <v>12</v>
      </c>
      <c r="B110" s="20">
        <v>0.5957</v>
      </c>
      <c r="C110" s="20">
        <f t="shared" si="2"/>
        <v>0.00419999999999998</v>
      </c>
    </row>
    <row r="111" spans="1:3">
      <c r="A111" s="29">
        <v>13</v>
      </c>
      <c r="B111" s="20">
        <v>0.5948</v>
      </c>
      <c r="C111" s="20">
        <f t="shared" si="2"/>
        <v>0.000900000000000012</v>
      </c>
    </row>
    <row r="112" spans="1:3">
      <c r="A112" s="29">
        <v>14</v>
      </c>
      <c r="B112" s="20">
        <v>0.591</v>
      </c>
      <c r="C112" s="20">
        <f t="shared" si="2"/>
        <v>0.00380000000000003</v>
      </c>
    </row>
    <row r="113" spans="1:3">
      <c r="A113" s="29">
        <v>15</v>
      </c>
      <c r="B113" s="20">
        <v>0.5899</v>
      </c>
      <c r="C113" s="20">
        <f t="shared" si="2"/>
        <v>0.00109999999999999</v>
      </c>
    </row>
    <row r="114" spans="1:3">
      <c r="A114" s="29">
        <v>16</v>
      </c>
      <c r="B114" s="20">
        <v>0.5883</v>
      </c>
      <c r="C114" s="20">
        <f t="shared" si="2"/>
        <v>0.00159999999999993</v>
      </c>
    </row>
    <row r="115" spans="1:3">
      <c r="A115" s="29">
        <v>17</v>
      </c>
      <c r="B115" s="20">
        <v>0.5898</v>
      </c>
      <c r="C115" s="20">
        <f t="shared" si="2"/>
        <v>-0.00149999999999995</v>
      </c>
    </row>
    <row r="116" spans="1:3">
      <c r="A116" s="29">
        <v>18</v>
      </c>
      <c r="B116" s="20">
        <v>0.5889</v>
      </c>
      <c r="C116" s="20">
        <f t="shared" si="2"/>
        <v>0.000900000000000012</v>
      </c>
    </row>
    <row r="117" spans="1:3">
      <c r="A117" s="29">
        <v>19</v>
      </c>
      <c r="B117" s="20">
        <v>0.5877</v>
      </c>
      <c r="C117" s="20">
        <f t="shared" si="2"/>
        <v>0.00119999999999998</v>
      </c>
    </row>
    <row r="118" spans="1:3">
      <c r="A118" s="29">
        <v>20</v>
      </c>
      <c r="B118" s="20">
        <v>0.581</v>
      </c>
      <c r="C118" s="20">
        <f t="shared" si="2"/>
        <v>0.00670000000000004</v>
      </c>
    </row>
    <row r="119" spans="1:2">
      <c r="A119" s="29" t="s">
        <v>5</v>
      </c>
      <c r="B119" s="20">
        <f>B99-B118</f>
        <v>0.0459000000000001</v>
      </c>
    </row>
    <row r="121" ht="30" spans="1:3">
      <c r="A121" s="58" t="s">
        <v>35</v>
      </c>
      <c r="B121" s="58"/>
      <c r="C121" s="24" t="s">
        <v>29</v>
      </c>
    </row>
    <row r="122" spans="1:3">
      <c r="A122" s="29" t="s">
        <v>2</v>
      </c>
      <c r="B122" s="20" t="s">
        <v>3</v>
      </c>
      <c r="C122" s="20" t="s">
        <v>31</v>
      </c>
    </row>
    <row r="123" spans="1:2">
      <c r="A123" s="29">
        <v>1</v>
      </c>
      <c r="B123" s="52">
        <v>0.5766</v>
      </c>
    </row>
    <row r="124" spans="1:3">
      <c r="A124" s="29">
        <v>2</v>
      </c>
      <c r="B124" s="52">
        <v>0.5751</v>
      </c>
      <c r="C124" s="20">
        <f>B123-B124</f>
        <v>0.00150000000000006</v>
      </c>
    </row>
    <row r="125" spans="1:3">
      <c r="A125" s="29">
        <v>3</v>
      </c>
      <c r="B125" s="55">
        <v>0.573</v>
      </c>
      <c r="C125" s="20">
        <f t="shared" ref="C125:C142" si="3">B124-B125</f>
        <v>0.00209999999999999</v>
      </c>
    </row>
    <row r="126" spans="1:3">
      <c r="A126" s="29">
        <v>4</v>
      </c>
      <c r="B126" s="52">
        <v>0.5759</v>
      </c>
      <c r="C126" s="20">
        <f t="shared" si="3"/>
        <v>-0.00290000000000001</v>
      </c>
    </row>
    <row r="127" spans="1:3">
      <c r="A127" s="29">
        <v>5</v>
      </c>
      <c r="B127" s="52">
        <v>0.5735</v>
      </c>
      <c r="C127" s="20">
        <f t="shared" si="3"/>
        <v>0.00239999999999996</v>
      </c>
    </row>
    <row r="128" spans="1:3">
      <c r="A128" s="29">
        <v>6</v>
      </c>
      <c r="B128" s="52">
        <v>0.5695</v>
      </c>
      <c r="C128" s="20">
        <f t="shared" si="3"/>
        <v>0.004</v>
      </c>
    </row>
    <row r="129" spans="1:3">
      <c r="A129" s="29">
        <v>7</v>
      </c>
      <c r="B129" s="52">
        <v>0.568</v>
      </c>
      <c r="C129" s="20">
        <f t="shared" si="3"/>
        <v>0.00150000000000006</v>
      </c>
    </row>
    <row r="130" spans="1:3">
      <c r="A130" s="29">
        <v>8</v>
      </c>
      <c r="B130" s="55">
        <v>0.5643</v>
      </c>
      <c r="C130" s="20">
        <f t="shared" si="3"/>
        <v>0.00369999999999993</v>
      </c>
    </row>
    <row r="131" spans="1:3">
      <c r="A131" s="29">
        <v>9</v>
      </c>
      <c r="B131" s="59">
        <v>0.5648</v>
      </c>
      <c r="C131" s="20">
        <f t="shared" si="3"/>
        <v>-0.000499999999999945</v>
      </c>
    </row>
    <row r="132" spans="1:3">
      <c r="A132" s="29">
        <v>10</v>
      </c>
      <c r="B132" s="55">
        <v>0.5605</v>
      </c>
      <c r="C132" s="20">
        <f t="shared" si="3"/>
        <v>0.00429999999999997</v>
      </c>
    </row>
    <row r="133" spans="1:3">
      <c r="A133" s="29">
        <v>11</v>
      </c>
      <c r="B133" s="20">
        <v>0.5608</v>
      </c>
      <c r="C133" s="20">
        <f t="shared" si="3"/>
        <v>-0.000299999999999967</v>
      </c>
    </row>
    <row r="134" spans="1:3">
      <c r="A134" s="29">
        <v>12</v>
      </c>
      <c r="B134" s="20">
        <v>0.5606</v>
      </c>
      <c r="C134" s="20">
        <f t="shared" si="3"/>
        <v>0.000199999999999978</v>
      </c>
    </row>
    <row r="135" spans="1:3">
      <c r="A135" s="29">
        <v>13</v>
      </c>
      <c r="B135" s="20">
        <v>0.554</v>
      </c>
      <c r="C135" s="20">
        <f t="shared" si="3"/>
        <v>0.00659999999999994</v>
      </c>
    </row>
    <row r="136" spans="1:3">
      <c r="A136" s="29">
        <v>14</v>
      </c>
      <c r="B136" s="20">
        <v>0.5496</v>
      </c>
      <c r="C136" s="20">
        <f t="shared" si="3"/>
        <v>0.00440000000000007</v>
      </c>
    </row>
    <row r="137" spans="1:3">
      <c r="A137" s="29">
        <v>15</v>
      </c>
      <c r="B137" s="20">
        <v>0.5512</v>
      </c>
      <c r="C137" s="20">
        <f t="shared" si="3"/>
        <v>-0.00160000000000005</v>
      </c>
    </row>
    <row r="138" spans="1:3">
      <c r="A138" s="29">
        <v>16</v>
      </c>
      <c r="B138" s="20">
        <v>0.5507</v>
      </c>
      <c r="C138" s="20">
        <f t="shared" si="3"/>
        <v>0.000500000000000056</v>
      </c>
    </row>
    <row r="139" spans="1:3">
      <c r="A139" s="29">
        <v>17</v>
      </c>
      <c r="B139" s="20">
        <v>0.5491</v>
      </c>
      <c r="C139" s="20">
        <f t="shared" si="3"/>
        <v>0.00159999999999993</v>
      </c>
    </row>
    <row r="140" spans="1:3">
      <c r="A140" s="29">
        <v>18</v>
      </c>
      <c r="B140" s="20">
        <v>0.548</v>
      </c>
      <c r="C140" s="20">
        <f t="shared" si="3"/>
        <v>0.00109999999999999</v>
      </c>
    </row>
    <row r="141" spans="1:3">
      <c r="A141" s="29">
        <v>19</v>
      </c>
      <c r="B141" s="20">
        <v>0.5487</v>
      </c>
      <c r="C141" s="20">
        <f t="shared" si="3"/>
        <v>-0.000699999999999923</v>
      </c>
    </row>
    <row r="142" spans="1:3">
      <c r="A142" s="29">
        <v>20</v>
      </c>
      <c r="B142" s="20">
        <v>0.5454</v>
      </c>
      <c r="C142" s="20">
        <f t="shared" si="3"/>
        <v>0.00329999999999997</v>
      </c>
    </row>
    <row r="143" spans="1:2">
      <c r="A143" s="29" t="s">
        <v>5</v>
      </c>
      <c r="B143" s="20">
        <f>B123-B142</f>
        <v>0.0312</v>
      </c>
    </row>
    <row r="145" ht="30" spans="1:3">
      <c r="A145" s="58" t="s">
        <v>36</v>
      </c>
      <c r="B145" s="58"/>
      <c r="C145" s="24" t="s">
        <v>37</v>
      </c>
    </row>
    <row r="146" spans="1:3">
      <c r="A146" s="29" t="s">
        <v>2</v>
      </c>
      <c r="B146" s="20" t="s">
        <v>3</v>
      </c>
      <c r="C146" s="20" t="s">
        <v>31</v>
      </c>
    </row>
    <row r="147" spans="1:2">
      <c r="A147" s="29">
        <v>1</v>
      </c>
      <c r="B147" s="52">
        <v>0.532</v>
      </c>
    </row>
    <row r="148" spans="1:3">
      <c r="A148" s="29">
        <v>2</v>
      </c>
      <c r="B148" s="52">
        <v>0.5087</v>
      </c>
      <c r="C148" s="20">
        <f>B147-B148</f>
        <v>0.0233</v>
      </c>
    </row>
    <row r="149" spans="1:3">
      <c r="A149" s="29">
        <v>3</v>
      </c>
      <c r="B149" s="55">
        <v>0.5048</v>
      </c>
      <c r="C149" s="20">
        <f>B148-B149</f>
        <v>0.00390000000000001</v>
      </c>
    </row>
    <row r="150" spans="1:3">
      <c r="A150" s="29">
        <v>4</v>
      </c>
      <c r="B150" s="52">
        <v>0.5085</v>
      </c>
      <c r="C150" s="20">
        <f>B149-B150</f>
        <v>-0.00369999999999993</v>
      </c>
    </row>
    <row r="151" spans="1:3">
      <c r="A151" s="29">
        <v>5</v>
      </c>
      <c r="B151" s="52">
        <v>0.5125</v>
      </c>
      <c r="C151" s="20">
        <f>B150-B151</f>
        <v>-0.004</v>
      </c>
    </row>
    <row r="152" spans="1:2">
      <c r="A152" s="29" t="s">
        <v>5</v>
      </c>
      <c r="B152" s="20">
        <f>B147-B151</f>
        <v>0.0195000000000001</v>
      </c>
    </row>
    <row r="153" spans="1:2">
      <c r="A153" s="29"/>
      <c r="B153" s="52"/>
    </row>
    <row r="154" ht="30" spans="1:3">
      <c r="A154" s="58" t="s">
        <v>36</v>
      </c>
      <c r="B154" s="58"/>
      <c r="C154" s="24" t="s">
        <v>38</v>
      </c>
    </row>
    <row r="155" spans="1:3">
      <c r="A155" s="29" t="s">
        <v>2</v>
      </c>
      <c r="B155" s="20" t="s">
        <v>3</v>
      </c>
      <c r="C155" s="20" t="s">
        <v>31</v>
      </c>
    </row>
    <row r="156" spans="1:2">
      <c r="A156" s="29">
        <v>1</v>
      </c>
      <c r="B156" s="52">
        <v>0.2404</v>
      </c>
    </row>
    <row r="157" spans="1:3">
      <c r="A157" s="29">
        <v>2</v>
      </c>
      <c r="B157" s="52">
        <v>0.2368</v>
      </c>
      <c r="C157" s="20">
        <f t="shared" ref="C157:C160" si="4">B156-B157</f>
        <v>0.00359999999999999</v>
      </c>
    </row>
    <row r="158" spans="1:3">
      <c r="A158" s="29">
        <v>3</v>
      </c>
      <c r="B158" s="55">
        <v>0.2361</v>
      </c>
      <c r="C158" s="20">
        <f t="shared" si="4"/>
        <v>0.000700000000000006</v>
      </c>
    </row>
    <row r="159" spans="1:3">
      <c r="A159" s="29">
        <v>4</v>
      </c>
      <c r="B159" s="52">
        <v>0.238</v>
      </c>
      <c r="C159" s="20">
        <f t="shared" si="4"/>
        <v>-0.00189999999999999</v>
      </c>
    </row>
    <row r="160" spans="1:3">
      <c r="A160" s="29">
        <v>5</v>
      </c>
      <c r="B160" s="52">
        <v>0.2389</v>
      </c>
      <c r="C160" s="20">
        <f t="shared" si="4"/>
        <v>-0.000900000000000012</v>
      </c>
    </row>
    <row r="161" spans="1:2">
      <c r="A161" s="29" t="s">
        <v>5</v>
      </c>
      <c r="B161" s="20">
        <f>B156-B160</f>
        <v>0.0015</v>
      </c>
    </row>
    <row r="162" spans="1:1">
      <c r="A162" s="29"/>
    </row>
    <row r="163" spans="1:3">
      <c r="A163"/>
      <c r="B163"/>
      <c r="C163"/>
    </row>
    <row r="164" spans="1:3">
      <c r="A164"/>
      <c r="B164"/>
      <c r="C164"/>
    </row>
    <row r="165" spans="1:3">
      <c r="A165"/>
      <c r="B165"/>
      <c r="C165"/>
    </row>
    <row r="166" spans="1:3">
      <c r="A166"/>
      <c r="B166"/>
      <c r="C166"/>
    </row>
    <row r="167" spans="1:3">
      <c r="A167"/>
      <c r="B167"/>
      <c r="C167"/>
    </row>
    <row r="168" spans="1:3">
      <c r="A168"/>
      <c r="B168"/>
      <c r="C168"/>
    </row>
    <row r="169" spans="1:3">
      <c r="A169"/>
      <c r="B169"/>
      <c r="C169"/>
    </row>
    <row r="170" spans="1:3">
      <c r="A170"/>
      <c r="B170"/>
      <c r="C170"/>
    </row>
  </sheetData>
  <mergeCells count="12">
    <mergeCell ref="A4:B4"/>
    <mergeCell ref="A13:B13"/>
    <mergeCell ref="A27:B27"/>
    <mergeCell ref="A41:B41"/>
    <mergeCell ref="A55:B55"/>
    <mergeCell ref="A68:B68"/>
    <mergeCell ref="A69:B69"/>
    <mergeCell ref="A83:B83"/>
    <mergeCell ref="A97:B97"/>
    <mergeCell ref="A121:B121"/>
    <mergeCell ref="A145:B145"/>
    <mergeCell ref="A154:B154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zoomScale="115" zoomScaleNormal="115" topLeftCell="A49" workbookViewId="0">
      <selection activeCell="A54" sqref="A54:G66"/>
    </sheetView>
  </sheetViews>
  <sheetFormatPr defaultColWidth="9.14285714285714" defaultRowHeight="15" outlineLevelCol="6"/>
  <cols>
    <col min="1" max="1" width="7.32380952380952" customWidth="1"/>
    <col min="2" max="2" width="23.5904761904762" customWidth="1"/>
    <col min="3" max="3" width="19.9904761904762" customWidth="1"/>
    <col min="4" max="4" width="23.9714285714286" customWidth="1"/>
    <col min="5" max="5" width="13.047619047619" customWidth="1"/>
    <col min="6" max="6" width="9.85714285714286" customWidth="1"/>
    <col min="7" max="7" width="9.57142857142857" customWidth="1"/>
  </cols>
  <sheetData>
    <row r="1" spans="1:7">
      <c r="A1" s="21" t="s">
        <v>39</v>
      </c>
      <c r="B1" s="21"/>
      <c r="C1" s="21" t="s">
        <v>40</v>
      </c>
      <c r="D1" s="41"/>
      <c r="E1" s="42"/>
      <c r="F1" s="42"/>
      <c r="G1" s="43"/>
    </row>
    <row r="2" spans="1:7">
      <c r="A2" s="21" t="s">
        <v>41</v>
      </c>
      <c r="B2" s="21" t="s">
        <v>42</v>
      </c>
      <c r="C2" s="21" t="s">
        <v>42</v>
      </c>
      <c r="D2" s="44"/>
      <c r="E2" s="45"/>
      <c r="F2" s="45"/>
      <c r="G2" s="46"/>
    </row>
    <row r="3" spans="1:7">
      <c r="A3" s="21">
        <v>1449</v>
      </c>
      <c r="B3" s="21">
        <v>500</v>
      </c>
      <c r="C3" s="21">
        <v>500</v>
      </c>
      <c r="D3" s="44"/>
      <c r="E3" s="45"/>
      <c r="F3" s="45"/>
      <c r="G3" s="46"/>
    </row>
    <row r="4" spans="1:7">
      <c r="A4" s="20"/>
      <c r="B4" s="22" t="s">
        <v>43</v>
      </c>
      <c r="C4" s="22" t="s">
        <v>44</v>
      </c>
      <c r="D4" s="47"/>
      <c r="E4" s="48"/>
      <c r="F4" s="48"/>
      <c r="G4" s="49"/>
    </row>
    <row r="5" ht="30" spans="1:7">
      <c r="A5" s="50" t="s">
        <v>45</v>
      </c>
      <c r="B5" s="50"/>
      <c r="C5" s="50"/>
      <c r="D5" s="50"/>
      <c r="E5" s="24" t="s">
        <v>29</v>
      </c>
      <c r="F5" s="25" t="s">
        <v>46</v>
      </c>
      <c r="G5" s="26"/>
    </row>
    <row r="6" spans="1:7">
      <c r="A6" s="21" t="s">
        <v>2</v>
      </c>
      <c r="B6" s="27" t="s">
        <v>47</v>
      </c>
      <c r="C6" s="21" t="s">
        <v>48</v>
      </c>
      <c r="D6" s="21" t="s">
        <v>49</v>
      </c>
      <c r="E6" s="28" t="s">
        <v>50</v>
      </c>
      <c r="F6" s="21" t="s">
        <v>48</v>
      </c>
      <c r="G6" s="21" t="s">
        <v>49</v>
      </c>
    </row>
    <row r="7" spans="1:7">
      <c r="A7" s="29">
        <v>1</v>
      </c>
      <c r="B7" s="30">
        <v>0.736</v>
      </c>
      <c r="C7" s="20">
        <v>0.0698</v>
      </c>
      <c r="D7" s="20">
        <v>1.4021</v>
      </c>
      <c r="E7" s="31">
        <v>1.8668</v>
      </c>
      <c r="F7" s="20">
        <v>0.1383</v>
      </c>
      <c r="G7" s="20">
        <v>3.5954</v>
      </c>
    </row>
    <row r="8" spans="1:7">
      <c r="A8" s="29">
        <v>2</v>
      </c>
      <c r="B8" s="32">
        <v>0.741</v>
      </c>
      <c r="C8" s="20">
        <v>0.07</v>
      </c>
      <c r="D8" s="20">
        <v>1.412</v>
      </c>
      <c r="E8" s="31">
        <v>1.9237</v>
      </c>
      <c r="F8" s="20">
        <v>0.1511</v>
      </c>
      <c r="G8" s="20">
        <v>3.6962</v>
      </c>
    </row>
    <row r="9" spans="1:7">
      <c r="A9" s="29">
        <v>3</v>
      </c>
      <c r="B9" s="32">
        <v>0.7434</v>
      </c>
      <c r="C9" s="20">
        <v>0.0701</v>
      </c>
      <c r="D9" s="20">
        <v>1.4167</v>
      </c>
      <c r="E9" s="31">
        <v>1.8255</v>
      </c>
      <c r="F9" s="20">
        <v>0.1359</v>
      </c>
      <c r="G9" s="20">
        <v>3.5151</v>
      </c>
    </row>
    <row r="10" spans="1:7">
      <c r="A10" s="29">
        <v>4</v>
      </c>
      <c r="B10" s="32">
        <v>0.716</v>
      </c>
      <c r="C10" s="20">
        <v>0.0687</v>
      </c>
      <c r="D10" s="20">
        <v>1.3632</v>
      </c>
      <c r="E10" s="31">
        <v>1.8205</v>
      </c>
      <c r="F10" s="20">
        <v>0.1326</v>
      </c>
      <c r="G10" s="20">
        <v>3.5084</v>
      </c>
    </row>
    <row r="11" spans="1:7">
      <c r="A11" s="29">
        <v>5</v>
      </c>
      <c r="B11" s="32">
        <v>0.7085</v>
      </c>
      <c r="C11" s="20">
        <v>0.0685</v>
      </c>
      <c r="D11" s="20">
        <v>1.3485</v>
      </c>
      <c r="E11" s="31">
        <v>1.8636</v>
      </c>
      <c r="F11" s="20">
        <v>0.1404</v>
      </c>
      <c r="G11" s="20">
        <v>3.5868</v>
      </c>
    </row>
    <row r="12" spans="1:7">
      <c r="A12" s="29">
        <v>6</v>
      </c>
      <c r="B12" s="32">
        <v>0.7144</v>
      </c>
      <c r="C12" s="20">
        <v>0.0689</v>
      </c>
      <c r="D12" s="20">
        <v>1.36</v>
      </c>
      <c r="E12" s="31">
        <v>1.8477</v>
      </c>
      <c r="F12" s="20">
        <v>0.1345</v>
      </c>
      <c r="G12" s="20">
        <v>3.5609</v>
      </c>
    </row>
    <row r="13" spans="1:7">
      <c r="A13" s="29">
        <v>7</v>
      </c>
      <c r="B13" s="32">
        <v>0.7187</v>
      </c>
      <c r="C13" s="20">
        <v>0.0689</v>
      </c>
      <c r="D13" s="20">
        <v>1.3685</v>
      </c>
      <c r="E13" s="31">
        <v>1.8434</v>
      </c>
      <c r="F13" s="20">
        <v>0.1372</v>
      </c>
      <c r="G13" s="20">
        <v>3.5497</v>
      </c>
    </row>
    <row r="14" spans="1:7">
      <c r="A14" s="29">
        <v>8</v>
      </c>
      <c r="B14" s="32">
        <v>0.7125</v>
      </c>
      <c r="C14" s="20">
        <v>0.0687</v>
      </c>
      <c r="D14" s="20">
        <v>1.3563</v>
      </c>
      <c r="E14" s="31">
        <v>1.8637</v>
      </c>
      <c r="F14" s="20">
        <v>0.1397</v>
      </c>
      <c r="G14" s="20">
        <v>3.5877</v>
      </c>
    </row>
    <row r="15" spans="1:7">
      <c r="A15" s="29">
        <v>9</v>
      </c>
      <c r="B15" s="32">
        <v>0.6985</v>
      </c>
      <c r="C15" s="20">
        <v>0.068</v>
      </c>
      <c r="D15" s="20">
        <v>1.3291</v>
      </c>
      <c r="E15" s="31">
        <v>1.8525</v>
      </c>
      <c r="F15" s="20">
        <v>0.1384</v>
      </c>
      <c r="G15" s="20">
        <v>3.5666</v>
      </c>
    </row>
    <row r="16" spans="1:7">
      <c r="A16" s="29">
        <v>10</v>
      </c>
      <c r="B16" s="32">
        <v>0.6979</v>
      </c>
      <c r="C16" s="20">
        <v>0.0682</v>
      </c>
      <c r="D16" s="20">
        <v>1.3277</v>
      </c>
      <c r="E16" s="31">
        <v>1.8685</v>
      </c>
      <c r="F16" s="20">
        <v>0.1382</v>
      </c>
      <c r="G16" s="20">
        <v>3.5988</v>
      </c>
    </row>
    <row r="17" spans="1:7">
      <c r="A17" s="34" t="s">
        <v>5</v>
      </c>
      <c r="B17" s="31">
        <f t="shared" ref="B17:G17" si="0">B7-B16</f>
        <v>0.0381</v>
      </c>
      <c r="C17" s="31">
        <f t="shared" si="0"/>
        <v>0.0016</v>
      </c>
      <c r="D17" s="31">
        <f t="shared" si="0"/>
        <v>0.0743999999999998</v>
      </c>
      <c r="E17" s="31">
        <f t="shared" si="0"/>
        <v>-0.00170000000000003</v>
      </c>
      <c r="F17" s="31">
        <f t="shared" si="0"/>
        <v>0.000100000000000017</v>
      </c>
      <c r="G17" s="31">
        <f t="shared" si="0"/>
        <v>-0.00340000000000007</v>
      </c>
    </row>
    <row r="18" ht="30" spans="1:7">
      <c r="A18" s="50" t="s">
        <v>51</v>
      </c>
      <c r="B18" s="50"/>
      <c r="C18" s="50"/>
      <c r="D18" s="50"/>
      <c r="E18" s="24" t="s">
        <v>29</v>
      </c>
      <c r="F18" s="25" t="s">
        <v>46</v>
      </c>
      <c r="G18" s="26"/>
    </row>
    <row r="19" spans="1:7">
      <c r="A19" s="21" t="s">
        <v>2</v>
      </c>
      <c r="B19" s="27" t="s">
        <v>47</v>
      </c>
      <c r="C19" s="21" t="s">
        <v>48</v>
      </c>
      <c r="D19" s="21" t="s">
        <v>49</v>
      </c>
      <c r="E19" s="28" t="s">
        <v>50</v>
      </c>
      <c r="F19" s="21" t="s">
        <v>48</v>
      </c>
      <c r="G19" s="21" t="s">
        <v>49</v>
      </c>
    </row>
    <row r="20" spans="1:7">
      <c r="A20" s="29">
        <v>1</v>
      </c>
      <c r="B20" s="30">
        <v>2.1996</v>
      </c>
      <c r="C20" s="20">
        <v>0.1728</v>
      </c>
      <c r="D20" s="20">
        <v>4.2265</v>
      </c>
      <c r="E20" s="31">
        <v>1.8823</v>
      </c>
      <c r="F20" s="20">
        <v>0.1497</v>
      </c>
      <c r="G20" s="20">
        <v>3.6149</v>
      </c>
    </row>
    <row r="21" spans="1:7">
      <c r="A21" s="29">
        <v>2</v>
      </c>
      <c r="B21" s="32">
        <v>2.0469</v>
      </c>
      <c r="C21" s="20">
        <v>0.1473</v>
      </c>
      <c r="D21" s="20">
        <v>3.9466</v>
      </c>
      <c r="E21" s="31">
        <v>1.8172</v>
      </c>
      <c r="F21" s="20">
        <v>0.1389</v>
      </c>
      <c r="G21" s="20">
        <v>3.4954</v>
      </c>
    </row>
    <row r="22" spans="1:7">
      <c r="A22" s="29">
        <v>3</v>
      </c>
      <c r="B22" s="32">
        <v>1.968</v>
      </c>
      <c r="C22" s="20">
        <v>0.139</v>
      </c>
      <c r="D22" s="20">
        <v>3.7969</v>
      </c>
      <c r="E22" s="31">
        <v>1.7819</v>
      </c>
      <c r="F22" s="20">
        <v>0.1281</v>
      </c>
      <c r="G22" s="20">
        <v>3.4357</v>
      </c>
    </row>
    <row r="23" spans="1:7">
      <c r="A23" s="29">
        <v>4</v>
      </c>
      <c r="B23" s="32">
        <v>1.9306</v>
      </c>
      <c r="C23" s="20">
        <v>0.1342</v>
      </c>
      <c r="D23" s="20">
        <v>3.7271</v>
      </c>
      <c r="E23" s="31">
        <v>1.7855</v>
      </c>
      <c r="F23" s="20">
        <v>0.1314</v>
      </c>
      <c r="G23" s="20">
        <v>3.4397</v>
      </c>
    </row>
    <row r="24" spans="1:7">
      <c r="A24" s="29">
        <v>5</v>
      </c>
      <c r="B24" s="32">
        <v>1.8953</v>
      </c>
      <c r="C24" s="20">
        <v>0.1312</v>
      </c>
      <c r="D24" s="20">
        <v>3.6594</v>
      </c>
      <c r="E24" s="31">
        <v>1.7757</v>
      </c>
      <c r="F24" s="20">
        <v>0.126</v>
      </c>
      <c r="G24" s="20">
        <v>3.4255</v>
      </c>
    </row>
    <row r="25" spans="1:7">
      <c r="A25" s="29">
        <v>6</v>
      </c>
      <c r="B25" s="32">
        <v>1.8642</v>
      </c>
      <c r="C25" s="20">
        <v>0.1285</v>
      </c>
      <c r="D25" s="20">
        <v>3.6</v>
      </c>
      <c r="E25" s="31">
        <v>1.7804</v>
      </c>
      <c r="F25" s="20">
        <v>0.127</v>
      </c>
      <c r="G25" s="20">
        <v>3.4338</v>
      </c>
    </row>
    <row r="26" spans="1:7">
      <c r="A26" s="29">
        <v>7</v>
      </c>
      <c r="B26" s="32">
        <v>1.8378</v>
      </c>
      <c r="C26" s="20">
        <v>0.1263</v>
      </c>
      <c r="D26" s="20">
        <v>3.5494</v>
      </c>
      <c r="E26" s="31">
        <v>1.7914</v>
      </c>
      <c r="F26" s="20">
        <v>0.127</v>
      </c>
      <c r="G26" s="20">
        <v>3.4558</v>
      </c>
    </row>
    <row r="27" spans="1:7">
      <c r="A27" s="29">
        <v>8</v>
      </c>
      <c r="B27" s="32">
        <v>1.806</v>
      </c>
      <c r="C27" s="20">
        <v>0.1243</v>
      </c>
      <c r="D27" s="20">
        <v>3.4877</v>
      </c>
      <c r="E27" s="31">
        <v>1.7965</v>
      </c>
      <c r="F27" s="20">
        <v>0.1299</v>
      </c>
      <c r="G27" s="20">
        <v>3.463</v>
      </c>
    </row>
    <row r="28" spans="1:7">
      <c r="A28" s="29">
        <v>9</v>
      </c>
      <c r="B28" s="32">
        <v>1.7789</v>
      </c>
      <c r="C28" s="20">
        <v>0.1225</v>
      </c>
      <c r="D28" s="20">
        <v>3.4352</v>
      </c>
      <c r="E28" s="31">
        <v>1.8006</v>
      </c>
      <c r="F28" s="20">
        <v>0.1315</v>
      </c>
      <c r="G28" s="20">
        <v>3.4697</v>
      </c>
    </row>
    <row r="29" spans="1:7">
      <c r="A29" s="29">
        <v>10</v>
      </c>
      <c r="B29" s="32">
        <v>1.759</v>
      </c>
      <c r="C29" s="20">
        <v>0.1214</v>
      </c>
      <c r="D29" s="20">
        <v>3.3965</v>
      </c>
      <c r="E29" s="31">
        <v>1.8164</v>
      </c>
      <c r="F29" s="20">
        <v>0.1322</v>
      </c>
      <c r="G29" s="20">
        <v>3.5006</v>
      </c>
    </row>
    <row r="30" spans="1:7">
      <c r="A30" s="34" t="s">
        <v>5</v>
      </c>
      <c r="B30" s="31">
        <f t="shared" ref="B30:G30" si="1">B20-B29</f>
        <v>0.4406</v>
      </c>
      <c r="C30" s="31">
        <f t="shared" si="1"/>
        <v>0.0514</v>
      </c>
      <c r="D30" s="31">
        <f t="shared" si="1"/>
        <v>0.83</v>
      </c>
      <c r="E30" s="31">
        <f t="shared" si="1"/>
        <v>0.0659000000000001</v>
      </c>
      <c r="F30" s="31">
        <f t="shared" si="1"/>
        <v>0.0175</v>
      </c>
      <c r="G30" s="31">
        <f t="shared" si="1"/>
        <v>0.1143</v>
      </c>
    </row>
    <row r="31" ht="30" spans="1:7">
      <c r="A31" s="23" t="s">
        <v>52</v>
      </c>
      <c r="B31" s="23"/>
      <c r="C31" s="23"/>
      <c r="D31" s="23"/>
      <c r="E31" s="24" t="s">
        <v>29</v>
      </c>
      <c r="F31" s="25" t="s">
        <v>46</v>
      </c>
      <c r="G31" s="26"/>
    </row>
    <row r="32" spans="1:7">
      <c r="A32" s="21" t="s">
        <v>2</v>
      </c>
      <c r="B32" s="27" t="s">
        <v>47</v>
      </c>
      <c r="C32" s="21" t="s">
        <v>48</v>
      </c>
      <c r="D32" s="21" t="s">
        <v>49</v>
      </c>
      <c r="E32" s="28" t="s">
        <v>50</v>
      </c>
      <c r="F32" s="21" t="s">
        <v>48</v>
      </c>
      <c r="G32" s="21" t="s">
        <v>49</v>
      </c>
    </row>
    <row r="33" spans="1:7">
      <c r="A33" s="29">
        <v>1</v>
      </c>
      <c r="B33" s="30">
        <v>1.9374</v>
      </c>
      <c r="C33" s="20">
        <v>0.132</v>
      </c>
      <c r="D33" s="20">
        <v>3.7427</v>
      </c>
      <c r="E33" s="31">
        <v>1.7303</v>
      </c>
      <c r="F33" s="20">
        <v>0.1192</v>
      </c>
      <c r="G33" s="20">
        <v>3.3414</v>
      </c>
    </row>
    <row r="34" spans="1:7">
      <c r="A34" s="29">
        <v>2</v>
      </c>
      <c r="B34" s="32">
        <v>1.8831</v>
      </c>
      <c r="C34" s="20">
        <v>0.1265</v>
      </c>
      <c r="D34" s="20">
        <v>3.6398</v>
      </c>
      <c r="E34" s="31">
        <v>1.7648</v>
      </c>
      <c r="F34" s="20">
        <v>0.1231</v>
      </c>
      <c r="G34" s="20">
        <v>3.4066</v>
      </c>
    </row>
    <row r="35" spans="1:7">
      <c r="A35" s="29">
        <v>3</v>
      </c>
      <c r="B35" s="32">
        <v>1.8536</v>
      </c>
      <c r="C35" s="20">
        <v>0.1239</v>
      </c>
      <c r="D35" s="20">
        <v>3.5832</v>
      </c>
      <c r="E35" s="31">
        <v>1.7245</v>
      </c>
      <c r="F35" s="20">
        <v>0.12</v>
      </c>
      <c r="G35" s="20">
        <v>3.3289</v>
      </c>
    </row>
    <row r="36" spans="1:7">
      <c r="A36" s="29">
        <v>4</v>
      </c>
      <c r="B36" s="32">
        <v>1.8298</v>
      </c>
      <c r="C36" s="20">
        <v>0.1222</v>
      </c>
      <c r="D36" s="20">
        <v>3.5375</v>
      </c>
      <c r="E36" s="31">
        <v>1.7074</v>
      </c>
      <c r="F36" s="20">
        <v>0.118</v>
      </c>
      <c r="G36" s="20">
        <v>3.2969</v>
      </c>
    </row>
    <row r="37" spans="1:7">
      <c r="A37" s="29">
        <v>5</v>
      </c>
      <c r="B37" s="32">
        <v>1.8042</v>
      </c>
      <c r="C37" s="20">
        <v>0.1207</v>
      </c>
      <c r="D37" s="20">
        <v>3.4877</v>
      </c>
      <c r="E37" s="31">
        <v>1.7432</v>
      </c>
      <c r="F37" s="20">
        <v>0.1218</v>
      </c>
      <c r="G37" s="20">
        <v>3.3646</v>
      </c>
    </row>
    <row r="38" spans="1:7">
      <c r="A38" s="29">
        <v>6</v>
      </c>
      <c r="B38" s="32">
        <v>1.7731</v>
      </c>
      <c r="C38" s="20">
        <v>0.1189</v>
      </c>
      <c r="D38" s="20">
        <v>3.4273</v>
      </c>
      <c r="E38" s="31">
        <v>1.7181</v>
      </c>
      <c r="F38" s="20">
        <v>0.1183</v>
      </c>
      <c r="G38" s="20">
        <v>3.318</v>
      </c>
    </row>
    <row r="39" spans="1:7">
      <c r="A39" s="29">
        <v>7</v>
      </c>
      <c r="B39" s="32">
        <v>1.7536</v>
      </c>
      <c r="C39" s="20">
        <v>0.1179</v>
      </c>
      <c r="D39" s="20">
        <v>3.3894</v>
      </c>
      <c r="E39" s="31">
        <v>1.7242</v>
      </c>
      <c r="F39" s="20">
        <v>0.1197</v>
      </c>
      <c r="G39" s="20">
        <v>3.3286</v>
      </c>
    </row>
    <row r="40" spans="1:7">
      <c r="A40" s="29">
        <v>8</v>
      </c>
      <c r="B40" s="32">
        <v>1.7271</v>
      </c>
      <c r="C40" s="20">
        <v>0.1165</v>
      </c>
      <c r="D40" s="20">
        <v>3.3378</v>
      </c>
      <c r="E40" s="31">
        <v>1.7294</v>
      </c>
      <c r="F40" s="20">
        <v>0.1207</v>
      </c>
      <c r="G40" s="20">
        <v>3.3382</v>
      </c>
    </row>
    <row r="41" spans="1:7">
      <c r="A41" s="29">
        <v>9</v>
      </c>
      <c r="B41" s="32">
        <v>1.7037</v>
      </c>
      <c r="C41" s="20">
        <v>0.115</v>
      </c>
      <c r="D41" s="20">
        <v>3.2924</v>
      </c>
      <c r="E41" s="31">
        <v>1.7335</v>
      </c>
      <c r="F41" s="20">
        <v>0.1211</v>
      </c>
      <c r="G41" s="20">
        <v>3.346</v>
      </c>
    </row>
    <row r="42" spans="1:7">
      <c r="A42" s="29">
        <v>10</v>
      </c>
      <c r="B42" s="32">
        <v>1.6872</v>
      </c>
      <c r="C42" s="20">
        <v>0.1144</v>
      </c>
      <c r="D42" s="20">
        <v>3.26</v>
      </c>
      <c r="E42" s="31">
        <v>1.7806</v>
      </c>
      <c r="F42" s="20">
        <v>0.1276</v>
      </c>
      <c r="G42" s="20">
        <v>3.4335</v>
      </c>
    </row>
    <row r="43" spans="1:7">
      <c r="A43" s="34" t="s">
        <v>5</v>
      </c>
      <c r="B43" s="31">
        <f t="shared" ref="B43:G43" si="2">B33-B42</f>
        <v>0.2502</v>
      </c>
      <c r="C43" s="31">
        <f t="shared" si="2"/>
        <v>0.0176</v>
      </c>
      <c r="D43" s="31">
        <f t="shared" si="2"/>
        <v>0.4827</v>
      </c>
      <c r="E43" s="31">
        <f t="shared" si="2"/>
        <v>-0.0503</v>
      </c>
      <c r="F43" s="31">
        <f t="shared" si="2"/>
        <v>-0.00839999999999999</v>
      </c>
      <c r="G43" s="31">
        <f t="shared" si="2"/>
        <v>-0.0920999999999998</v>
      </c>
    </row>
    <row r="44" ht="30" spans="1:7">
      <c r="A44" s="23" t="s">
        <v>53</v>
      </c>
      <c r="B44" s="23"/>
      <c r="C44" s="23"/>
      <c r="D44" s="23"/>
      <c r="E44" s="24" t="s">
        <v>54</v>
      </c>
      <c r="F44" s="25" t="s">
        <v>46</v>
      </c>
      <c r="G44" s="26"/>
    </row>
    <row r="45" spans="1:7">
      <c r="A45" s="21" t="s">
        <v>2</v>
      </c>
      <c r="B45" s="27" t="s">
        <v>47</v>
      </c>
      <c r="C45" s="21" t="s">
        <v>48</v>
      </c>
      <c r="D45" s="21" t="s">
        <v>49</v>
      </c>
      <c r="E45" s="28" t="s">
        <v>50</v>
      </c>
      <c r="F45" s="21" t="s">
        <v>48</v>
      </c>
      <c r="G45" s="21" t="s">
        <v>49</v>
      </c>
    </row>
    <row r="46" spans="1:7">
      <c r="A46" s="29">
        <v>1</v>
      </c>
      <c r="B46" s="30">
        <v>1.1671</v>
      </c>
      <c r="C46" s="20">
        <v>0.125</v>
      </c>
      <c r="D46" s="20">
        <v>3.5987</v>
      </c>
      <c r="E46" s="31">
        <v>1.063</v>
      </c>
      <c r="F46" s="20">
        <v>0.1143</v>
      </c>
      <c r="G46" s="20">
        <v>3.2767</v>
      </c>
    </row>
    <row r="47" spans="1:7">
      <c r="A47" s="29">
        <v>2</v>
      </c>
      <c r="B47" s="32">
        <v>1.136</v>
      </c>
      <c r="C47" s="20">
        <v>0.1201</v>
      </c>
      <c r="D47" s="20">
        <v>3.5063</v>
      </c>
      <c r="E47" s="31">
        <v>1.0578</v>
      </c>
      <c r="F47" s="20">
        <v>0.1132</v>
      </c>
      <c r="G47" s="20">
        <v>3.2619</v>
      </c>
    </row>
    <row r="48" spans="1:7">
      <c r="A48" s="29">
        <v>3</v>
      </c>
      <c r="B48" s="32">
        <v>1.1158</v>
      </c>
      <c r="C48" s="20">
        <v>0.1183</v>
      </c>
      <c r="D48" s="20">
        <v>3.4431</v>
      </c>
      <c r="E48" s="31">
        <v>1.0732</v>
      </c>
      <c r="F48" s="20">
        <v>0.118</v>
      </c>
      <c r="G48" s="20">
        <v>3.302</v>
      </c>
    </row>
    <row r="49" spans="1:7">
      <c r="A49" s="29">
        <v>4</v>
      </c>
      <c r="B49" s="32">
        <v>1.1018</v>
      </c>
      <c r="C49" s="20">
        <v>0.1169</v>
      </c>
      <c r="D49" s="20">
        <v>3.4</v>
      </c>
      <c r="E49" s="31">
        <v>1.073</v>
      </c>
      <c r="F49" s="20">
        <v>0.1162</v>
      </c>
      <c r="G49" s="20">
        <v>3.3055</v>
      </c>
    </row>
    <row r="50" spans="1:7">
      <c r="A50" s="29">
        <v>5</v>
      </c>
      <c r="B50" s="32">
        <v>1.0828</v>
      </c>
      <c r="C50" s="20">
        <v>0.1149</v>
      </c>
      <c r="D50" s="20">
        <v>3.3413</v>
      </c>
      <c r="E50" s="31">
        <v>1.0763</v>
      </c>
      <c r="F50" s="20">
        <v>0.1169</v>
      </c>
      <c r="G50" s="20">
        <v>3.315</v>
      </c>
    </row>
    <row r="51" spans="1:7">
      <c r="A51" s="29">
        <v>6</v>
      </c>
      <c r="B51" s="32">
        <v>1.0708</v>
      </c>
      <c r="C51" s="20">
        <v>0.1139</v>
      </c>
      <c r="D51" s="20">
        <v>3.3037</v>
      </c>
      <c r="E51" s="31">
        <v>1.0663</v>
      </c>
      <c r="F51" s="20">
        <v>0.1155</v>
      </c>
      <c r="G51" s="20">
        <v>3.2849</v>
      </c>
    </row>
    <row r="52" spans="1:7">
      <c r="A52" s="29">
        <v>7</v>
      </c>
      <c r="B52" s="32">
        <v>1.0564</v>
      </c>
      <c r="C52" s="20">
        <v>0.1125</v>
      </c>
      <c r="D52" s="20">
        <v>3.2588</v>
      </c>
      <c r="E52" s="31">
        <v>1.0776</v>
      </c>
      <c r="F52" s="20">
        <v>0.1188</v>
      </c>
      <c r="G52" s="20">
        <v>3.3149</v>
      </c>
    </row>
    <row r="53" spans="1:7">
      <c r="A53" s="34" t="s">
        <v>5</v>
      </c>
      <c r="B53" s="40">
        <f t="shared" ref="B53:G53" si="3">B46-B52</f>
        <v>0.1107</v>
      </c>
      <c r="C53" s="31">
        <f t="shared" si="3"/>
        <v>0.0125</v>
      </c>
      <c r="D53" s="31">
        <f t="shared" si="3"/>
        <v>0.3399</v>
      </c>
      <c r="E53" s="31">
        <f t="shared" si="3"/>
        <v>-0.0145999999999999</v>
      </c>
      <c r="F53" s="31">
        <f t="shared" si="3"/>
        <v>-0.0045</v>
      </c>
      <c r="G53" s="31">
        <f t="shared" si="3"/>
        <v>-0.0382000000000002</v>
      </c>
    </row>
    <row r="54" ht="30" spans="1:7">
      <c r="A54" s="23" t="s">
        <v>55</v>
      </c>
      <c r="B54" s="23"/>
      <c r="C54" s="23"/>
      <c r="D54" s="23"/>
      <c r="E54" s="24" t="s">
        <v>56</v>
      </c>
      <c r="F54" s="25" t="s">
        <v>46</v>
      </c>
      <c r="G54" s="26"/>
    </row>
    <row r="55" spans="1:7">
      <c r="A55" s="21" t="s">
        <v>2</v>
      </c>
      <c r="B55" s="27" t="s">
        <v>47</v>
      </c>
      <c r="C55" s="21" t="s">
        <v>48</v>
      </c>
      <c r="D55" s="21" t="s">
        <v>49</v>
      </c>
      <c r="E55" s="28" t="s">
        <v>50</v>
      </c>
      <c r="F55" s="21" t="s">
        <v>48</v>
      </c>
      <c r="G55" s="21" t="s">
        <v>49</v>
      </c>
    </row>
    <row r="56" spans="1:7">
      <c r="A56" s="29">
        <v>1</v>
      </c>
      <c r="B56" s="30">
        <v>0.4612</v>
      </c>
      <c r="C56" s="20">
        <v>0.1201</v>
      </c>
      <c r="D56" s="20">
        <v>3.5316</v>
      </c>
      <c r="E56" s="31">
        <v>0.4231</v>
      </c>
      <c r="F56" s="20">
        <v>0.1087</v>
      </c>
      <c r="G56" s="20">
        <v>3.252</v>
      </c>
    </row>
    <row r="57" spans="1:7">
      <c r="A57" s="29">
        <v>2</v>
      </c>
      <c r="B57" s="32">
        <v>0.4493</v>
      </c>
      <c r="C57" s="20">
        <v>0.1156</v>
      </c>
      <c r="D57" s="20">
        <v>3.4533</v>
      </c>
      <c r="E57" s="31">
        <v>0.4285</v>
      </c>
      <c r="F57" s="20">
        <v>0.1115</v>
      </c>
      <c r="G57" s="20">
        <v>3.2815</v>
      </c>
    </row>
    <row r="58" spans="1:7">
      <c r="A58" s="29">
        <v>3</v>
      </c>
      <c r="B58" s="32">
        <v>0.4404</v>
      </c>
      <c r="C58" s="33">
        <v>0.1134</v>
      </c>
      <c r="D58" s="20">
        <v>3.3832</v>
      </c>
      <c r="E58" s="31">
        <v>0.4245</v>
      </c>
      <c r="F58" s="20">
        <v>0.1094</v>
      </c>
      <c r="G58" s="20">
        <v>3.2605</v>
      </c>
    </row>
    <row r="59" spans="1:7">
      <c r="A59" s="29">
        <v>4</v>
      </c>
      <c r="B59" s="32">
        <v>0.4343</v>
      </c>
      <c r="C59" s="20">
        <v>0.1114</v>
      </c>
      <c r="D59" s="20">
        <v>3.3396</v>
      </c>
      <c r="E59" s="31">
        <v>0.432</v>
      </c>
      <c r="F59" s="20">
        <v>0.1126</v>
      </c>
      <c r="G59" s="20">
        <v>3.3068</v>
      </c>
    </row>
    <row r="60" spans="1:7">
      <c r="A60" s="29">
        <v>5</v>
      </c>
      <c r="B60" s="32">
        <v>0.4279</v>
      </c>
      <c r="C60" s="20">
        <v>0.1099</v>
      </c>
      <c r="D60" s="20">
        <v>3.2897</v>
      </c>
      <c r="E60" s="31">
        <v>0.4325</v>
      </c>
      <c r="F60" s="20">
        <v>0.1119</v>
      </c>
      <c r="G60" s="20">
        <v>3.3178</v>
      </c>
    </row>
    <row r="61" spans="1:7">
      <c r="A61" s="29">
        <v>6</v>
      </c>
      <c r="B61" s="32">
        <v>0.4226</v>
      </c>
      <c r="C61" s="20">
        <v>0.1084</v>
      </c>
      <c r="D61" s="20">
        <v>3.2505</v>
      </c>
      <c r="E61" s="31">
        <v>0.4301</v>
      </c>
      <c r="F61" s="20">
        <v>0.1105</v>
      </c>
      <c r="G61" s="20">
        <v>3.3064</v>
      </c>
    </row>
    <row r="62" spans="1:7">
      <c r="A62" s="29">
        <v>7</v>
      </c>
      <c r="B62" s="32">
        <v>0.4183</v>
      </c>
      <c r="C62" s="20">
        <v>0.1074</v>
      </c>
      <c r="D62" s="20">
        <v>3.2172</v>
      </c>
      <c r="E62" s="31">
        <v>0.4331</v>
      </c>
      <c r="F62" s="20">
        <v>0.1107</v>
      </c>
      <c r="G62" s="20">
        <v>3.3349</v>
      </c>
    </row>
    <row r="63" spans="1:7">
      <c r="A63" s="29">
        <v>8</v>
      </c>
      <c r="B63" s="32">
        <v>0.4156</v>
      </c>
      <c r="C63" s="20">
        <v>0.1066</v>
      </c>
      <c r="D63" s="20">
        <v>3.1966</v>
      </c>
      <c r="E63" s="31">
        <v>0.4374</v>
      </c>
      <c r="F63" s="20">
        <v>0.1135</v>
      </c>
      <c r="G63" s="20">
        <v>3.3528</v>
      </c>
    </row>
    <row r="64" spans="1:7">
      <c r="A64" s="29">
        <v>9</v>
      </c>
      <c r="B64" s="32">
        <v>0.4119</v>
      </c>
      <c r="C64" s="20">
        <v>0.1056</v>
      </c>
      <c r="D64" s="20">
        <v>3.1687</v>
      </c>
      <c r="E64" s="31">
        <v>0.4308</v>
      </c>
      <c r="F64" s="20">
        <v>0.1114</v>
      </c>
      <c r="G64" s="20">
        <v>3.3048</v>
      </c>
    </row>
    <row r="65" spans="1:7">
      <c r="A65" s="29">
        <v>10</v>
      </c>
      <c r="B65" s="32">
        <v>0.409</v>
      </c>
      <c r="C65" s="20">
        <v>0.1051</v>
      </c>
      <c r="D65" s="20">
        <v>3.1436</v>
      </c>
      <c r="E65" s="31">
        <v>0.4337</v>
      </c>
      <c r="F65" s="20">
        <v>0.1122</v>
      </c>
      <c r="G65" s="20">
        <v>3.3275</v>
      </c>
    </row>
    <row r="66" spans="1:7">
      <c r="A66" s="34" t="s">
        <v>5</v>
      </c>
      <c r="B66" s="31">
        <f t="shared" ref="B66:G66" si="4">B56-B65</f>
        <v>0.0522</v>
      </c>
      <c r="C66" s="31">
        <f t="shared" si="4"/>
        <v>0.015</v>
      </c>
      <c r="D66" s="31">
        <f t="shared" si="4"/>
        <v>0.388</v>
      </c>
      <c r="E66" s="31">
        <f t="shared" si="4"/>
        <v>-0.0106</v>
      </c>
      <c r="F66" s="31">
        <f t="shared" si="4"/>
        <v>-0.00349999999999999</v>
      </c>
      <c r="G66" s="31">
        <f t="shared" si="4"/>
        <v>-0.0755000000000003</v>
      </c>
    </row>
  </sheetData>
  <mergeCells count="12">
    <mergeCell ref="A1:B1"/>
    <mergeCell ref="A5:D5"/>
    <mergeCell ref="F5:G5"/>
    <mergeCell ref="A18:D18"/>
    <mergeCell ref="F18:G18"/>
    <mergeCell ref="A31:D31"/>
    <mergeCell ref="F31:G31"/>
    <mergeCell ref="A44:D44"/>
    <mergeCell ref="F44:G44"/>
    <mergeCell ref="A54:D54"/>
    <mergeCell ref="F54:G54"/>
    <mergeCell ref="D1:G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zoomScale="115" zoomScaleNormal="115" workbookViewId="0">
      <selection activeCell="A1" sqref="A1:G17"/>
    </sheetView>
  </sheetViews>
  <sheetFormatPr defaultColWidth="21.7142857142857" defaultRowHeight="15" outlineLevelCol="6"/>
  <cols>
    <col min="1" max="1" width="10.5904761904762" style="20" customWidth="1"/>
    <col min="2" max="2" width="21.7142857142857" style="20" customWidth="1"/>
    <col min="3" max="3" width="20.6285714285714" style="20" customWidth="1"/>
    <col min="4" max="4" width="14.6571428571429" style="20" customWidth="1"/>
    <col min="5" max="5" width="21.7142857142857" style="20" customWidth="1"/>
    <col min="6" max="6" width="10.8" style="20" customWidth="1"/>
    <col min="7" max="7" width="9.63809523809524" style="20" customWidth="1"/>
    <col min="8" max="16384" width="21.7142857142857" style="20" customWidth="1"/>
  </cols>
  <sheetData>
    <row r="1" spans="1:3">
      <c r="A1" s="21" t="s">
        <v>39</v>
      </c>
      <c r="B1" s="21"/>
      <c r="C1" s="21" t="s">
        <v>40</v>
      </c>
    </row>
    <row r="2" spans="1:3">
      <c r="A2" s="21" t="s">
        <v>41</v>
      </c>
      <c r="B2" s="21" t="s">
        <v>42</v>
      </c>
      <c r="C2" s="21" t="s">
        <v>42</v>
      </c>
    </row>
    <row r="3" spans="1:3">
      <c r="A3" s="21">
        <v>1449</v>
      </c>
      <c r="B3" s="21">
        <v>1000</v>
      </c>
      <c r="C3" s="21">
        <v>1000</v>
      </c>
    </row>
    <row r="4" spans="2:3">
      <c r="B4" s="22" t="s">
        <v>57</v>
      </c>
      <c r="C4" s="22" t="s">
        <v>44</v>
      </c>
    </row>
    <row r="5" ht="30" spans="1:7">
      <c r="A5" s="23" t="s">
        <v>55</v>
      </c>
      <c r="B5" s="23"/>
      <c r="C5" s="23"/>
      <c r="D5" s="23"/>
      <c r="E5" s="24" t="s">
        <v>56</v>
      </c>
      <c r="F5" s="25" t="s">
        <v>46</v>
      </c>
      <c r="G5" s="26"/>
    </row>
    <row r="6" spans="1:7">
      <c r="A6" s="21" t="s">
        <v>2</v>
      </c>
      <c r="B6" s="27" t="s">
        <v>47</v>
      </c>
      <c r="C6" s="21" t="s">
        <v>48</v>
      </c>
      <c r="D6" s="21" t="s">
        <v>49</v>
      </c>
      <c r="E6" s="28" t="s">
        <v>50</v>
      </c>
      <c r="F6" s="21" t="s">
        <v>48</v>
      </c>
      <c r="G6" s="21" t="s">
        <v>49</v>
      </c>
    </row>
    <row r="7" spans="1:7">
      <c r="A7" s="29">
        <v>1</v>
      </c>
      <c r="B7" s="30">
        <v>0.4489</v>
      </c>
      <c r="C7" s="20">
        <v>0.1153</v>
      </c>
      <c r="D7" s="20">
        <v>3.451</v>
      </c>
      <c r="E7" s="31">
        <v>0.429</v>
      </c>
      <c r="F7" s="20">
        <v>0.1099</v>
      </c>
      <c r="G7" s="20">
        <v>3.3012</v>
      </c>
    </row>
    <row r="8" spans="1:7">
      <c r="A8" s="29">
        <v>2</v>
      </c>
      <c r="B8" s="32">
        <v>0.4364</v>
      </c>
      <c r="C8" s="20">
        <v>0.1114</v>
      </c>
      <c r="D8" s="20">
        <v>3.3612</v>
      </c>
      <c r="E8" s="31">
        <v>0.4268</v>
      </c>
      <c r="F8" s="20">
        <v>0.1092</v>
      </c>
      <c r="G8" s="20">
        <v>3.2856</v>
      </c>
    </row>
    <row r="9" spans="1:7">
      <c r="A9" s="29">
        <v>3</v>
      </c>
      <c r="B9" s="32">
        <v>0.4304</v>
      </c>
      <c r="C9" s="33">
        <v>0.1092</v>
      </c>
      <c r="D9" s="20">
        <v>3.3204</v>
      </c>
      <c r="E9" s="31">
        <v>0.4258</v>
      </c>
      <c r="F9" s="20">
        <v>0.1085</v>
      </c>
      <c r="G9" s="20">
        <v>3.2817</v>
      </c>
    </row>
    <row r="10" spans="1:7">
      <c r="A10" s="29">
        <v>4</v>
      </c>
      <c r="B10" s="32">
        <v>0.4237</v>
      </c>
      <c r="C10" s="20">
        <v>0.1078</v>
      </c>
      <c r="D10" s="20">
        <v>3.2664</v>
      </c>
      <c r="E10" s="31">
        <v>0.4291</v>
      </c>
      <c r="F10" s="20">
        <v>0.1113</v>
      </c>
      <c r="G10" s="20">
        <v>3.29</v>
      </c>
    </row>
    <row r="11" spans="1:7">
      <c r="A11" s="29">
        <v>5</v>
      </c>
      <c r="B11" s="32">
        <v>0.4183</v>
      </c>
      <c r="C11" s="20">
        <v>0.1063</v>
      </c>
      <c r="D11" s="20">
        <v>3.2265</v>
      </c>
      <c r="E11" s="31">
        <v>0.428</v>
      </c>
      <c r="F11" s="20">
        <v>0.1095</v>
      </c>
      <c r="G11" s="20">
        <v>3.2947</v>
      </c>
    </row>
    <row r="12" spans="1:7">
      <c r="A12" s="29">
        <v>6</v>
      </c>
      <c r="B12" s="32">
        <v>0.4131</v>
      </c>
      <c r="C12" s="20">
        <v>0.105</v>
      </c>
      <c r="D12" s="20">
        <v>3.1864</v>
      </c>
      <c r="E12" s="31">
        <v>0.4277</v>
      </c>
      <c r="F12" s="20">
        <v>0.1092</v>
      </c>
      <c r="G12" s="20">
        <v>3.2942</v>
      </c>
    </row>
    <row r="13" spans="1:7">
      <c r="A13" s="29">
        <v>7</v>
      </c>
      <c r="B13" s="32">
        <v>0.4097</v>
      </c>
      <c r="C13" s="20">
        <v>0.1041</v>
      </c>
      <c r="D13" s="20">
        <v>3.1606</v>
      </c>
      <c r="E13" s="31">
        <v>0.4305</v>
      </c>
      <c r="F13" s="20">
        <v>0.1106</v>
      </c>
      <c r="G13" s="20">
        <v>3.3095</v>
      </c>
    </row>
    <row r="14" spans="1:7">
      <c r="A14" s="29">
        <v>8</v>
      </c>
      <c r="B14" s="32">
        <v>0.4062</v>
      </c>
      <c r="C14" s="20">
        <v>0.1033</v>
      </c>
      <c r="D14" s="20">
        <v>3.1329</v>
      </c>
      <c r="E14" s="31">
        <v>0.4358</v>
      </c>
      <c r="F14" s="20">
        <v>0.1129</v>
      </c>
      <c r="G14" s="20">
        <v>3.3414</v>
      </c>
    </row>
    <row r="15" spans="1:7">
      <c r="A15" s="29">
        <v>9</v>
      </c>
      <c r="B15" s="32">
        <v>0.4032</v>
      </c>
      <c r="C15" s="20">
        <v>0.1025</v>
      </c>
      <c r="D15" s="20">
        <v>3.1094</v>
      </c>
      <c r="E15" s="31">
        <v>0.4334</v>
      </c>
      <c r="F15" s="20">
        <v>0.112</v>
      </c>
      <c r="G15" s="20">
        <v>3.3267</v>
      </c>
    </row>
    <row r="16" spans="1:7">
      <c r="A16" s="29">
        <v>10</v>
      </c>
      <c r="B16" s="32">
        <v>0.4007</v>
      </c>
      <c r="C16" s="20">
        <v>0.102</v>
      </c>
      <c r="D16" s="20">
        <v>3.089</v>
      </c>
      <c r="E16" s="31">
        <v>0.432</v>
      </c>
      <c r="F16" s="20">
        <v>0.1107</v>
      </c>
      <c r="G16" s="20">
        <v>3.3237</v>
      </c>
    </row>
    <row r="17" spans="1:7">
      <c r="A17" s="34" t="s">
        <v>5</v>
      </c>
      <c r="B17" s="31">
        <f t="shared" ref="B17:G17" si="0">B7-B16</f>
        <v>0.0482</v>
      </c>
      <c r="C17" s="31">
        <f t="shared" si="0"/>
        <v>0.0133</v>
      </c>
      <c r="D17" s="31">
        <f t="shared" si="0"/>
        <v>0.362</v>
      </c>
      <c r="E17" s="31">
        <f t="shared" si="0"/>
        <v>-0.003</v>
      </c>
      <c r="F17" s="31">
        <f t="shared" si="0"/>
        <v>-0.000800000000000009</v>
      </c>
      <c r="G17" s="31">
        <f t="shared" si="0"/>
        <v>-0.0225</v>
      </c>
    </row>
    <row r="18" ht="30" customHeight="1" spans="1:7">
      <c r="A18" s="35" t="s">
        <v>58</v>
      </c>
      <c r="B18" s="23"/>
      <c r="C18" s="23"/>
      <c r="D18" s="23"/>
      <c r="E18" s="24" t="s">
        <v>54</v>
      </c>
      <c r="F18" s="25" t="s">
        <v>46</v>
      </c>
      <c r="G18" s="26"/>
    </row>
    <row r="19" spans="1:7">
      <c r="A19" s="21" t="s">
        <v>2</v>
      </c>
      <c r="B19" s="36" t="s">
        <v>47</v>
      </c>
      <c r="C19" s="21" t="s">
        <v>59</v>
      </c>
      <c r="D19" s="21" t="s">
        <v>60</v>
      </c>
      <c r="E19" s="28" t="s">
        <v>50</v>
      </c>
      <c r="F19" s="21" t="s">
        <v>48</v>
      </c>
      <c r="G19" s="21" t="s">
        <v>49</v>
      </c>
    </row>
    <row r="20" spans="1:7">
      <c r="A20" s="29">
        <v>1</v>
      </c>
      <c r="B20" s="37">
        <v>1.1534</v>
      </c>
      <c r="C20" s="20">
        <v>0.1228</v>
      </c>
      <c r="D20" s="20">
        <v>3.5583</v>
      </c>
      <c r="E20" s="31">
        <v>1.0302</v>
      </c>
      <c r="F20" s="20">
        <v>0.1109</v>
      </c>
      <c r="G20" s="20">
        <v>3.1752</v>
      </c>
    </row>
    <row r="21" spans="1:7">
      <c r="A21" s="29">
        <v>2</v>
      </c>
      <c r="B21" s="38">
        <v>1.139</v>
      </c>
      <c r="C21" s="20">
        <v>0.1217</v>
      </c>
      <c r="D21" s="20">
        <v>3.5129</v>
      </c>
      <c r="E21" s="31">
        <v>1.0529</v>
      </c>
      <c r="F21" s="20">
        <v>0.1133</v>
      </c>
      <c r="G21" s="20">
        <v>3.2453</v>
      </c>
    </row>
    <row r="22" spans="1:7">
      <c r="A22" s="29">
        <v>3</v>
      </c>
      <c r="B22" s="38">
        <v>1.1218</v>
      </c>
      <c r="C22" s="33">
        <v>0.1204</v>
      </c>
      <c r="D22" s="20">
        <v>3.4585</v>
      </c>
      <c r="E22" s="31">
        <v>1.0412</v>
      </c>
      <c r="F22" s="20">
        <v>0.1108</v>
      </c>
      <c r="G22" s="20">
        <v>3.2121</v>
      </c>
    </row>
    <row r="23" spans="1:7">
      <c r="A23" s="29">
        <v>4</v>
      </c>
      <c r="B23" s="38">
        <v>1.1061</v>
      </c>
      <c r="C23" s="20">
        <v>0.1191</v>
      </c>
      <c r="D23" s="20">
        <v>3.409</v>
      </c>
      <c r="E23" s="31">
        <v>1.0529</v>
      </c>
      <c r="F23" s="20">
        <v>0.1094</v>
      </c>
      <c r="G23" s="20">
        <v>3.2545</v>
      </c>
    </row>
    <row r="24" spans="1:7">
      <c r="A24" s="29">
        <v>5</v>
      </c>
      <c r="B24" s="38">
        <v>1.0985</v>
      </c>
      <c r="C24" s="20">
        <v>0.1187</v>
      </c>
      <c r="D24" s="20">
        <v>3.3847</v>
      </c>
      <c r="E24" s="31">
        <v>1.0602</v>
      </c>
      <c r="F24" s="20">
        <v>0.114</v>
      </c>
      <c r="G24" s="20">
        <v>3.268</v>
      </c>
    </row>
    <row r="25" spans="1:7">
      <c r="A25" s="29">
        <v>6</v>
      </c>
      <c r="B25" s="38">
        <v>1.0833</v>
      </c>
      <c r="C25" s="20">
        <v>0.1168</v>
      </c>
      <c r="D25" s="20">
        <v>3.3384</v>
      </c>
      <c r="E25" s="31">
        <v>1.0644</v>
      </c>
      <c r="F25" s="20">
        <v>0.12</v>
      </c>
      <c r="G25" s="20">
        <v>3.2678</v>
      </c>
    </row>
    <row r="26" spans="1:7">
      <c r="A26" s="29">
        <v>7</v>
      </c>
      <c r="B26" s="38">
        <v>1.0658</v>
      </c>
      <c r="C26" s="20">
        <v>0.115</v>
      </c>
      <c r="D26" s="20">
        <v>3.2842</v>
      </c>
      <c r="E26" s="31">
        <v>1.0772</v>
      </c>
      <c r="F26" s="20">
        <v>0.1227</v>
      </c>
      <c r="G26" s="20">
        <v>3.3045</v>
      </c>
    </row>
    <row r="27" spans="1:7">
      <c r="A27" s="29">
        <v>8</v>
      </c>
      <c r="B27" s="38">
        <v>1.0531</v>
      </c>
      <c r="C27" s="20">
        <v>0.1143</v>
      </c>
      <c r="D27" s="20">
        <v>3.2438</v>
      </c>
      <c r="E27" s="31">
        <v>1.0541</v>
      </c>
      <c r="F27" s="20">
        <v>0.1117</v>
      </c>
      <c r="G27" s="20">
        <v>3.2529</v>
      </c>
    </row>
    <row r="28" spans="1:7">
      <c r="A28" s="29">
        <v>9</v>
      </c>
      <c r="B28" s="38">
        <v>1.039</v>
      </c>
      <c r="C28" s="20">
        <v>0.1128</v>
      </c>
      <c r="D28" s="20">
        <v>3.2002</v>
      </c>
      <c r="E28" s="31">
        <v>1.0711</v>
      </c>
      <c r="F28" s="20">
        <v>0.113</v>
      </c>
      <c r="G28" s="20">
        <v>3.3065</v>
      </c>
    </row>
    <row r="29" spans="1:7">
      <c r="A29" s="29">
        <v>10</v>
      </c>
      <c r="B29" s="38">
        <v>1.0229</v>
      </c>
      <c r="C29" s="20">
        <v>0.1115</v>
      </c>
      <c r="D29" s="20">
        <v>3.1496</v>
      </c>
      <c r="E29" s="31">
        <v>1.0961</v>
      </c>
      <c r="F29" s="20">
        <v>0.1244</v>
      </c>
      <c r="G29" s="20">
        <v>3.3633</v>
      </c>
    </row>
    <row r="30" spans="1:7">
      <c r="A30" s="29">
        <v>11</v>
      </c>
      <c r="B30" s="38">
        <v>1.0154</v>
      </c>
      <c r="C30" s="20">
        <v>0.1116</v>
      </c>
      <c r="D30" s="20">
        <v>3.1244</v>
      </c>
      <c r="E30" s="31">
        <v>1.0613</v>
      </c>
      <c r="F30" s="20">
        <v>0.1116</v>
      </c>
      <c r="G30" s="20">
        <v>3.2771</v>
      </c>
    </row>
    <row r="31" spans="1:7">
      <c r="A31" s="29">
        <v>12</v>
      </c>
      <c r="B31" s="38">
        <v>0.9983</v>
      </c>
      <c r="C31" s="20">
        <v>0.1095</v>
      </c>
      <c r="D31" s="20">
        <v>3.072</v>
      </c>
      <c r="E31" s="31">
        <v>1.0816</v>
      </c>
      <c r="F31" s="20">
        <v>0.1193</v>
      </c>
      <c r="G31" s="20">
        <v>3.3272</v>
      </c>
    </row>
    <row r="32" spans="1:7">
      <c r="A32" s="29">
        <v>13</v>
      </c>
      <c r="B32" s="38">
        <v>0.9904</v>
      </c>
      <c r="C32" s="20">
        <v>0.109</v>
      </c>
      <c r="D32" s="20">
        <v>3.047</v>
      </c>
      <c r="E32" s="31">
        <v>1.0425</v>
      </c>
      <c r="F32" s="20">
        <v>0.1115</v>
      </c>
      <c r="G32" s="20">
        <v>3.2146</v>
      </c>
    </row>
    <row r="33" spans="1:7">
      <c r="A33" s="29">
        <v>14</v>
      </c>
      <c r="B33" s="38">
        <v>0.9809</v>
      </c>
      <c r="C33" s="20">
        <v>0.1084</v>
      </c>
      <c r="D33" s="20">
        <v>3.0167</v>
      </c>
      <c r="E33" s="31">
        <v>1.0686</v>
      </c>
      <c r="F33" s="20">
        <v>0.1198</v>
      </c>
      <c r="G33" s="20">
        <v>3.2823</v>
      </c>
    </row>
    <row r="34" spans="1:7">
      <c r="A34" s="29">
        <v>15</v>
      </c>
      <c r="B34" s="38">
        <v>0.9678</v>
      </c>
      <c r="C34" s="20">
        <v>0.1073</v>
      </c>
      <c r="D34" s="20">
        <v>2.9757</v>
      </c>
      <c r="E34" s="31">
        <v>1.0763</v>
      </c>
      <c r="F34" s="20">
        <v>0.1187</v>
      </c>
      <c r="G34" s="20">
        <v>3.3108</v>
      </c>
    </row>
    <row r="35" spans="1:7">
      <c r="A35" s="29">
        <v>16</v>
      </c>
      <c r="B35" s="37">
        <v>0.959</v>
      </c>
      <c r="C35" s="20">
        <v>0.1071</v>
      </c>
      <c r="D35" s="20">
        <v>2.9468</v>
      </c>
      <c r="E35" s="31">
        <v>1.0704</v>
      </c>
      <c r="F35" s="20">
        <v>0.1192</v>
      </c>
      <c r="G35" s="39">
        <v>3.29</v>
      </c>
    </row>
    <row r="36" spans="1:7">
      <c r="A36" s="29">
        <v>17</v>
      </c>
      <c r="B36" s="38">
        <v>0.9497</v>
      </c>
      <c r="C36" s="20">
        <v>0.1066</v>
      </c>
      <c r="D36" s="20">
        <v>2.9171</v>
      </c>
      <c r="E36" s="31">
        <v>1.0581</v>
      </c>
      <c r="F36" s="20">
        <v>0.1158</v>
      </c>
      <c r="G36" s="20">
        <v>3.257</v>
      </c>
    </row>
    <row r="37" spans="1:7">
      <c r="A37" s="29">
        <v>18</v>
      </c>
      <c r="B37" s="38">
        <v>0.9421</v>
      </c>
      <c r="C37" s="20">
        <v>0.1063</v>
      </c>
      <c r="D37" s="20">
        <v>2.8921</v>
      </c>
      <c r="E37" s="31">
        <v>1.0673</v>
      </c>
      <c r="F37" s="20">
        <v>0.1227</v>
      </c>
      <c r="G37" s="20">
        <v>3.2714</v>
      </c>
    </row>
    <row r="38" spans="1:7">
      <c r="A38" s="29">
        <v>19</v>
      </c>
      <c r="B38" s="38">
        <v>0.9322</v>
      </c>
      <c r="C38" s="20">
        <v>0.1053</v>
      </c>
      <c r="D38" s="20">
        <v>2.8616</v>
      </c>
      <c r="E38" s="31">
        <v>1.0721</v>
      </c>
      <c r="F38" s="20">
        <v>0.1196</v>
      </c>
      <c r="G38" s="20">
        <v>3.2946</v>
      </c>
    </row>
    <row r="39" spans="1:7">
      <c r="A39" s="29">
        <v>20</v>
      </c>
      <c r="B39" s="38">
        <v>0.9322</v>
      </c>
      <c r="C39" s="20">
        <v>0.1053</v>
      </c>
      <c r="D39" s="20">
        <v>2.8616</v>
      </c>
      <c r="E39" s="31">
        <v>1.0721</v>
      </c>
      <c r="F39" s="20">
        <v>0.1196</v>
      </c>
      <c r="G39" s="20">
        <v>3.2946</v>
      </c>
    </row>
    <row r="40" spans="1:7">
      <c r="A40" s="34" t="s">
        <v>5</v>
      </c>
      <c r="B40" s="40">
        <f t="shared" ref="B40:G40" si="1">B20-B39</f>
        <v>0.2212</v>
      </c>
      <c r="C40" s="31">
        <f t="shared" si="1"/>
        <v>0.0175</v>
      </c>
      <c r="D40" s="31">
        <f t="shared" si="1"/>
        <v>0.6967</v>
      </c>
      <c r="E40" s="31">
        <f t="shared" si="1"/>
        <v>-0.0419</v>
      </c>
      <c r="F40" s="31">
        <f t="shared" si="1"/>
        <v>-0.0087</v>
      </c>
      <c r="G40" s="31">
        <f t="shared" si="1"/>
        <v>-0.1194</v>
      </c>
    </row>
  </sheetData>
  <mergeCells count="5">
    <mergeCell ref="A1:B1"/>
    <mergeCell ref="A5:D5"/>
    <mergeCell ref="F5:G5"/>
    <mergeCell ref="A18:D18"/>
    <mergeCell ref="F18:G18"/>
  </mergeCells>
  <pageMargins left="0.75" right="0.75" top="1" bottom="1" header="0.5" footer="0.5"/>
  <headerFooter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zoomScale="115" zoomScaleNormal="115" topLeftCell="A39" workbookViewId="0">
      <selection activeCell="H42" sqref="H42"/>
    </sheetView>
  </sheetViews>
  <sheetFormatPr defaultColWidth="24.1428571428571" defaultRowHeight="15" outlineLevelCol="7"/>
  <cols>
    <col min="1" max="1" width="13.2952380952381" style="1" customWidth="1"/>
    <col min="2" max="2" width="24.1428571428571" style="1" customWidth="1"/>
    <col min="3" max="3" width="22.4952380952381" style="1" customWidth="1"/>
    <col min="4" max="4" width="11" style="1" customWidth="1"/>
    <col min="5" max="5" width="14" style="1" customWidth="1"/>
    <col min="6" max="6" width="10" style="1" customWidth="1"/>
    <col min="7" max="7" width="10.4285714285714" style="1" customWidth="1"/>
    <col min="8" max="8" width="20.2857142857143" style="1" customWidth="1"/>
    <col min="9" max="16384" width="24.1428571428571" style="1" customWidth="1"/>
  </cols>
  <sheetData>
    <row r="1" spans="1:3">
      <c r="A1" s="2" t="s">
        <v>39</v>
      </c>
      <c r="B1" s="2"/>
      <c r="C1" s="2" t="s">
        <v>40</v>
      </c>
    </row>
    <row r="2" spans="1:3">
      <c r="A2" s="2" t="s">
        <v>41</v>
      </c>
      <c r="B2" s="2" t="s">
        <v>42</v>
      </c>
      <c r="C2" s="2" t="s">
        <v>42</v>
      </c>
    </row>
    <row r="3" spans="1:3">
      <c r="A3" s="2">
        <v>1449</v>
      </c>
      <c r="B3" s="2">
        <v>1000</v>
      </c>
      <c r="C3" s="2">
        <v>1000</v>
      </c>
    </row>
    <row r="4" spans="2:3">
      <c r="B4" s="3" t="s">
        <v>57</v>
      </c>
      <c r="C4" s="3" t="s">
        <v>44</v>
      </c>
    </row>
    <row r="5" ht="45" spans="1:7">
      <c r="A5" s="4" t="s">
        <v>61</v>
      </c>
      <c r="B5" s="4"/>
      <c r="C5" s="4"/>
      <c r="D5" s="4"/>
      <c r="E5" s="5" t="s">
        <v>62</v>
      </c>
      <c r="F5" s="5" t="s">
        <v>46</v>
      </c>
      <c r="G5" s="2"/>
    </row>
    <row r="6" spans="1:7">
      <c r="A6" s="2" t="s">
        <v>2</v>
      </c>
      <c r="B6" s="6" t="s">
        <v>47</v>
      </c>
      <c r="C6" s="2" t="s">
        <v>48</v>
      </c>
      <c r="D6" s="2" t="s">
        <v>49</v>
      </c>
      <c r="E6" s="7" t="s">
        <v>50</v>
      </c>
      <c r="F6" s="2" t="s">
        <v>48</v>
      </c>
      <c r="G6" s="2" t="s">
        <v>49</v>
      </c>
    </row>
    <row r="7" spans="1:7">
      <c r="A7" s="8">
        <v>1</v>
      </c>
      <c r="B7" s="9">
        <v>1.08</v>
      </c>
      <c r="C7" s="1">
        <v>0.1219</v>
      </c>
      <c r="D7" s="1">
        <v>3.3155</v>
      </c>
      <c r="E7" s="10">
        <v>1.0445</v>
      </c>
      <c r="F7" s="1">
        <v>0.1139</v>
      </c>
      <c r="G7" s="1">
        <v>3.2158</v>
      </c>
    </row>
    <row r="8" spans="1:7">
      <c r="A8" s="8">
        <v>2</v>
      </c>
      <c r="B8" s="11">
        <v>1.0354</v>
      </c>
      <c r="C8" s="1">
        <v>0.115</v>
      </c>
      <c r="D8" s="1">
        <v>3.1831</v>
      </c>
      <c r="E8" s="10">
        <v>1.0898</v>
      </c>
      <c r="F8" s="1">
        <v>0.1233</v>
      </c>
      <c r="G8" s="1">
        <v>3.3448</v>
      </c>
    </row>
    <row r="9" spans="1:7">
      <c r="A9" s="8">
        <v>3</v>
      </c>
      <c r="B9" s="11">
        <v>1.0132</v>
      </c>
      <c r="C9" s="1">
        <v>0.1122</v>
      </c>
      <c r="D9" s="1">
        <v>3.1154</v>
      </c>
      <c r="E9" s="10">
        <v>1.0537</v>
      </c>
      <c r="F9" s="1">
        <v>0.1166</v>
      </c>
      <c r="G9" s="1">
        <v>3.2403</v>
      </c>
    </row>
    <row r="10" spans="1:7">
      <c r="A10" s="8">
        <v>4</v>
      </c>
      <c r="B10" s="11">
        <v>0.9905</v>
      </c>
      <c r="C10" s="1">
        <v>0.1105</v>
      </c>
      <c r="D10" s="1">
        <v>3.0438</v>
      </c>
      <c r="E10" s="10">
        <v>1.0719</v>
      </c>
      <c r="F10" s="1">
        <v>0.1225</v>
      </c>
      <c r="G10" s="1">
        <v>3.2871</v>
      </c>
    </row>
    <row r="11" spans="1:7">
      <c r="A11" s="8">
        <v>5</v>
      </c>
      <c r="B11" s="11">
        <v>0.9744</v>
      </c>
      <c r="C11" s="1">
        <v>0.1091</v>
      </c>
      <c r="D11" s="1">
        <v>2.9934</v>
      </c>
      <c r="E11" s="10">
        <v>1.0544</v>
      </c>
      <c r="F11" s="1">
        <v>0.1194</v>
      </c>
      <c r="G11" s="1">
        <v>3.2358</v>
      </c>
    </row>
    <row r="12" spans="1:7">
      <c r="A12" s="8">
        <v>6</v>
      </c>
      <c r="B12" s="11">
        <v>0.9579</v>
      </c>
      <c r="C12" s="1">
        <v>0.108</v>
      </c>
      <c r="D12" s="1">
        <v>2.9411</v>
      </c>
      <c r="E12" s="10">
        <v>1.0732</v>
      </c>
      <c r="F12" s="1">
        <v>0.1213</v>
      </c>
      <c r="G12" s="1">
        <v>3.2945</v>
      </c>
    </row>
    <row r="13" spans="1:7">
      <c r="A13" s="8">
        <v>7</v>
      </c>
      <c r="B13" s="11">
        <v>0.9468</v>
      </c>
      <c r="C13" s="1">
        <v>0.1073</v>
      </c>
      <c r="D13" s="1">
        <v>2.9057</v>
      </c>
      <c r="E13" s="10">
        <v>1.0549</v>
      </c>
      <c r="F13" s="1">
        <v>0.1181</v>
      </c>
      <c r="G13" s="1">
        <v>3.2406</v>
      </c>
    </row>
    <row r="14" spans="1:7">
      <c r="A14" s="8">
        <v>8</v>
      </c>
      <c r="B14" s="11">
        <v>0.9327</v>
      </c>
      <c r="C14" s="1">
        <v>0.1061</v>
      </c>
      <c r="D14" s="1">
        <v>2.8615</v>
      </c>
      <c r="E14" s="10">
        <v>1.0641</v>
      </c>
      <c r="F14" s="1">
        <v>0.1202</v>
      </c>
      <c r="G14" s="1">
        <v>3.2668</v>
      </c>
    </row>
    <row r="15" spans="1:7">
      <c r="A15" s="8">
        <v>9</v>
      </c>
      <c r="B15" s="11">
        <v>0.923</v>
      </c>
      <c r="C15" s="1">
        <v>0.1056</v>
      </c>
      <c r="D15" s="1">
        <v>2.8302</v>
      </c>
      <c r="E15" s="10">
        <v>1.0678</v>
      </c>
      <c r="F15" s="1">
        <v>0.1248</v>
      </c>
      <c r="G15" s="1">
        <v>3.2682</v>
      </c>
    </row>
    <row r="16" spans="1:7">
      <c r="A16" s="8">
        <v>10</v>
      </c>
      <c r="B16" s="11">
        <v>0.9124</v>
      </c>
      <c r="C16" s="1">
        <v>0.1049</v>
      </c>
      <c r="D16" s="1">
        <v>2.7966</v>
      </c>
      <c r="E16" s="10">
        <v>1.0607</v>
      </c>
      <c r="F16" s="1">
        <v>0.1202</v>
      </c>
      <c r="G16" s="1">
        <v>3.2551</v>
      </c>
    </row>
    <row r="17" spans="1:7">
      <c r="A17" s="12" t="s">
        <v>5</v>
      </c>
      <c r="B17" s="10">
        <f t="shared" ref="B17:G17" si="0">B7-B16</f>
        <v>0.1676</v>
      </c>
      <c r="C17" s="10">
        <f t="shared" si="0"/>
        <v>0.017</v>
      </c>
      <c r="D17" s="10">
        <f t="shared" si="0"/>
        <v>0.5189</v>
      </c>
      <c r="E17" s="10">
        <f t="shared" si="0"/>
        <v>-0.0162</v>
      </c>
      <c r="F17" s="10">
        <f t="shared" si="0"/>
        <v>-0.0063</v>
      </c>
      <c r="G17" s="10">
        <f t="shared" si="0"/>
        <v>-0.0392999999999999</v>
      </c>
    </row>
    <row r="18" ht="45" spans="1:7">
      <c r="A18" s="4" t="s">
        <v>63</v>
      </c>
      <c r="B18" s="4"/>
      <c r="C18" s="4"/>
      <c r="D18" s="4"/>
      <c r="E18" s="5" t="s">
        <v>64</v>
      </c>
      <c r="F18" s="5" t="s">
        <v>46</v>
      </c>
      <c r="G18" s="2"/>
    </row>
    <row r="19" spans="1:7">
      <c r="A19" s="2" t="s">
        <v>2</v>
      </c>
      <c r="B19" s="6" t="s">
        <v>47</v>
      </c>
      <c r="C19" s="2" t="s">
        <v>48</v>
      </c>
      <c r="D19" s="2" t="s">
        <v>49</v>
      </c>
      <c r="E19" s="7" t="s">
        <v>50</v>
      </c>
      <c r="F19" s="2" t="s">
        <v>48</v>
      </c>
      <c r="G19" s="2" t="s">
        <v>49</v>
      </c>
    </row>
    <row r="20" spans="1:7">
      <c r="A20" s="8">
        <v>1</v>
      </c>
      <c r="B20" s="9">
        <v>0.9741</v>
      </c>
      <c r="C20" s="1">
        <v>0.1078</v>
      </c>
      <c r="D20" s="1">
        <v>2.9954</v>
      </c>
      <c r="E20" s="10">
        <v>1.0355</v>
      </c>
      <c r="F20" s="1">
        <v>0.1129</v>
      </c>
      <c r="G20" s="1">
        <v>3.1883</v>
      </c>
    </row>
    <row r="21" spans="1:7">
      <c r="A21" s="8">
        <v>2</v>
      </c>
      <c r="B21" s="11">
        <v>0.9323</v>
      </c>
      <c r="C21" s="1">
        <v>0.1044</v>
      </c>
      <c r="D21" s="1">
        <v>2.8642</v>
      </c>
      <c r="E21" s="10">
        <v>1.0488</v>
      </c>
      <c r="F21" s="1">
        <v>0.1147</v>
      </c>
      <c r="G21" s="1">
        <v>3.2284</v>
      </c>
    </row>
    <row r="22" spans="1:7">
      <c r="A22" s="8">
        <v>3</v>
      </c>
      <c r="B22" s="11">
        <v>0.9066</v>
      </c>
      <c r="C22" s="1">
        <v>0.1028</v>
      </c>
      <c r="D22" s="1">
        <v>2.782</v>
      </c>
      <c r="E22" s="10">
        <v>1.0462</v>
      </c>
      <c r="F22" s="1">
        <v>0.1169</v>
      </c>
      <c r="G22" s="1">
        <v>3.2147</v>
      </c>
    </row>
    <row r="23" spans="1:7">
      <c r="A23" s="8">
        <v>4</v>
      </c>
      <c r="B23" s="11">
        <v>0.8877</v>
      </c>
      <c r="C23" s="1">
        <v>0.1015</v>
      </c>
      <c r="D23" s="1">
        <v>2.7222</v>
      </c>
      <c r="E23" s="10">
        <v>1.052</v>
      </c>
      <c r="F23" s="1">
        <v>0.1201</v>
      </c>
      <c r="G23" s="1">
        <v>3.2265</v>
      </c>
    </row>
    <row r="24" spans="1:7">
      <c r="A24" s="8">
        <v>5</v>
      </c>
      <c r="B24" s="11">
        <v>0.8709</v>
      </c>
      <c r="C24" s="1">
        <v>0.1006</v>
      </c>
      <c r="D24" s="1">
        <v>2.6682</v>
      </c>
      <c r="E24" s="10">
        <v>1.0358</v>
      </c>
      <c r="F24" s="1">
        <v>0.1146</v>
      </c>
      <c r="G24" s="1">
        <v>3.1851</v>
      </c>
    </row>
    <row r="25" spans="1:7">
      <c r="A25" s="12" t="s">
        <v>5</v>
      </c>
      <c r="B25" s="13">
        <f t="shared" ref="B25:G25" si="1">B20-B24</f>
        <v>0.1032</v>
      </c>
      <c r="C25" s="13">
        <f t="shared" si="1"/>
        <v>0.00720000000000001</v>
      </c>
      <c r="D25" s="13">
        <f t="shared" si="1"/>
        <v>0.3272</v>
      </c>
      <c r="E25" s="13">
        <f t="shared" si="1"/>
        <v>-0.000299999999999967</v>
      </c>
      <c r="F25" s="13">
        <f t="shared" si="1"/>
        <v>-0.00169999999999999</v>
      </c>
      <c r="G25" s="13">
        <f t="shared" si="1"/>
        <v>0.00320000000000009</v>
      </c>
    </row>
    <row r="26" ht="45" spans="1:8">
      <c r="A26" s="4" t="s">
        <v>65</v>
      </c>
      <c r="B26" s="4"/>
      <c r="C26" s="4"/>
      <c r="D26" s="4"/>
      <c r="E26" s="5" t="s">
        <v>64</v>
      </c>
      <c r="F26" s="5" t="s">
        <v>46</v>
      </c>
      <c r="G26" s="2"/>
      <c r="H26" s="5" t="s">
        <v>66</v>
      </c>
    </row>
    <row r="27" spans="1:7">
      <c r="A27" s="2" t="s">
        <v>2</v>
      </c>
      <c r="B27" s="6" t="s">
        <v>47</v>
      </c>
      <c r="C27" s="2" t="s">
        <v>48</v>
      </c>
      <c r="D27" s="2" t="s">
        <v>49</v>
      </c>
      <c r="E27" s="7" t="s">
        <v>50</v>
      </c>
      <c r="F27" s="2" t="s">
        <v>48</v>
      </c>
      <c r="G27" s="2" t="s">
        <v>49</v>
      </c>
    </row>
    <row r="28" spans="1:7">
      <c r="A28" s="8">
        <v>1</v>
      </c>
      <c r="B28" s="9">
        <v>1.187</v>
      </c>
      <c r="C28" s="1">
        <v>0.1548</v>
      </c>
      <c r="D28" s="1">
        <v>3.5956</v>
      </c>
      <c r="E28" s="10">
        <v>1.0876</v>
      </c>
      <c r="F28" s="1">
        <v>0.1182</v>
      </c>
      <c r="G28" s="1">
        <v>3.3497</v>
      </c>
    </row>
    <row r="29" spans="1:7">
      <c r="A29" s="8">
        <v>2</v>
      </c>
      <c r="B29" s="11">
        <v>0.9609</v>
      </c>
      <c r="C29" s="1">
        <v>0.1056</v>
      </c>
      <c r="D29" s="1">
        <v>2.9567</v>
      </c>
      <c r="E29" s="10">
        <v>1.0349</v>
      </c>
      <c r="F29" s="1">
        <v>0.1108</v>
      </c>
      <c r="G29" s="1">
        <v>3.1911</v>
      </c>
    </row>
    <row r="30" spans="1:7">
      <c r="A30" s="8">
        <v>3</v>
      </c>
      <c r="B30" s="11">
        <v>0.909</v>
      </c>
      <c r="C30" s="1">
        <v>0.1021</v>
      </c>
      <c r="D30" s="1">
        <v>2.7917</v>
      </c>
      <c r="E30" s="10">
        <v>1.0533</v>
      </c>
      <c r="F30" s="1">
        <v>0.1153</v>
      </c>
      <c r="G30" s="1">
        <v>3.2418</v>
      </c>
    </row>
    <row r="31" spans="1:7">
      <c r="A31" s="8">
        <v>4</v>
      </c>
      <c r="B31" s="11">
        <v>0.8858</v>
      </c>
      <c r="C31" s="1">
        <v>0.1008</v>
      </c>
      <c r="D31" s="1">
        <v>2.7174</v>
      </c>
      <c r="E31" s="10">
        <v>1.0375</v>
      </c>
      <c r="F31" s="1">
        <v>0.1134</v>
      </c>
      <c r="G31" s="1">
        <v>3.1938</v>
      </c>
    </row>
    <row r="32" spans="1:7">
      <c r="A32" s="8">
        <v>5</v>
      </c>
      <c r="B32" s="11">
        <v>0.8674</v>
      </c>
      <c r="C32" s="1">
        <v>0.0997</v>
      </c>
      <c r="D32" s="1">
        <v>2.6587</v>
      </c>
      <c r="E32" s="10">
        <v>1.0456</v>
      </c>
      <c r="F32" s="1">
        <v>0.1158</v>
      </c>
      <c r="G32" s="1">
        <v>3.2152</v>
      </c>
    </row>
    <row r="33" spans="1:7">
      <c r="A33" s="12" t="s">
        <v>5</v>
      </c>
      <c r="B33" s="13">
        <f t="shared" ref="B33:G33" si="2">B28-B32</f>
        <v>0.3196</v>
      </c>
      <c r="C33" s="13">
        <f t="shared" si="2"/>
        <v>0.0551</v>
      </c>
      <c r="D33" s="13">
        <f t="shared" si="2"/>
        <v>0.9369</v>
      </c>
      <c r="E33" s="13">
        <f t="shared" si="2"/>
        <v>0.0419999999999998</v>
      </c>
      <c r="F33" s="13">
        <f t="shared" si="2"/>
        <v>0.0024</v>
      </c>
      <c r="G33" s="13">
        <f t="shared" si="2"/>
        <v>0.1345</v>
      </c>
    </row>
    <row r="34" ht="59" customHeight="1" spans="1:8">
      <c r="A34" s="14" t="s">
        <v>67</v>
      </c>
      <c r="B34" s="4"/>
      <c r="C34" s="4"/>
      <c r="D34" s="4"/>
      <c r="E34" s="5" t="s">
        <v>68</v>
      </c>
      <c r="F34" s="5" t="s">
        <v>46</v>
      </c>
      <c r="G34" s="2"/>
      <c r="H34" s="5" t="s">
        <v>66</v>
      </c>
    </row>
    <row r="35" spans="1:7">
      <c r="A35" s="2" t="s">
        <v>2</v>
      </c>
      <c r="B35" s="6" t="s">
        <v>47</v>
      </c>
      <c r="C35" s="2" t="s">
        <v>48</v>
      </c>
      <c r="D35" s="2" t="s">
        <v>49</v>
      </c>
      <c r="E35" s="7" t="s">
        <v>50</v>
      </c>
      <c r="F35" s="2" t="s">
        <v>48</v>
      </c>
      <c r="G35" s="2" t="s">
        <v>49</v>
      </c>
    </row>
    <row r="36" spans="1:7">
      <c r="A36" s="8">
        <v>1</v>
      </c>
      <c r="B36" s="9">
        <v>1.4755</v>
      </c>
      <c r="C36" s="1">
        <v>0.1836</v>
      </c>
      <c r="D36" s="1">
        <v>4.49</v>
      </c>
      <c r="E36" s="10">
        <v>1.2611</v>
      </c>
      <c r="F36" s="1">
        <v>0.1314</v>
      </c>
      <c r="G36" s="1">
        <v>3.897</v>
      </c>
    </row>
    <row r="37" spans="1:7">
      <c r="A37" s="8">
        <v>2</v>
      </c>
      <c r="B37" s="11">
        <v>1.363</v>
      </c>
      <c r="C37" s="1">
        <v>0.1478</v>
      </c>
      <c r="D37" s="1">
        <v>4.1985</v>
      </c>
      <c r="E37" s="10">
        <v>1.1044</v>
      </c>
      <c r="F37" s="1">
        <v>0.1155</v>
      </c>
      <c r="G37" s="1">
        <v>3.4118</v>
      </c>
    </row>
    <row r="38" spans="1:7">
      <c r="A38" s="8">
        <v>3</v>
      </c>
      <c r="B38" s="11">
        <v>1.2218</v>
      </c>
      <c r="C38" s="1">
        <v>0.1321</v>
      </c>
      <c r="D38" s="1">
        <v>3.7643</v>
      </c>
      <c r="E38" s="10">
        <v>1.0751</v>
      </c>
      <c r="F38" s="1">
        <v>0.1106</v>
      </c>
      <c r="G38" s="1">
        <v>3.3257</v>
      </c>
    </row>
    <row r="39" spans="1:7">
      <c r="A39" s="8">
        <v>4</v>
      </c>
      <c r="B39" s="11">
        <v>1.1912</v>
      </c>
      <c r="C39" s="1">
        <v>0.1265</v>
      </c>
      <c r="D39" s="1">
        <v>3.6756</v>
      </c>
      <c r="E39" s="10">
        <v>1.0809</v>
      </c>
      <c r="F39" s="1">
        <v>0.1129</v>
      </c>
      <c r="G39" s="1">
        <v>3.3394</v>
      </c>
    </row>
    <row r="40" spans="1:7">
      <c r="A40" s="8">
        <v>5</v>
      </c>
      <c r="B40" s="11">
        <v>1.1692</v>
      </c>
      <c r="C40" s="1">
        <v>0.1228</v>
      </c>
      <c r="D40" s="1">
        <v>3.611</v>
      </c>
      <c r="E40" s="10">
        <v>1.0345</v>
      </c>
      <c r="F40" s="1">
        <v>0.1036</v>
      </c>
      <c r="G40" s="1">
        <v>3.2064</v>
      </c>
    </row>
    <row r="41" spans="1:7">
      <c r="A41" s="12" t="s">
        <v>5</v>
      </c>
      <c r="B41" s="13">
        <f t="shared" ref="B41:G41" si="3">B36-B40</f>
        <v>0.3063</v>
      </c>
      <c r="C41" s="13">
        <f t="shared" si="3"/>
        <v>0.0608</v>
      </c>
      <c r="D41" s="13">
        <f t="shared" si="3"/>
        <v>0.879</v>
      </c>
      <c r="E41" s="13">
        <f t="shared" si="3"/>
        <v>0.2266</v>
      </c>
      <c r="F41" s="13">
        <f t="shared" si="3"/>
        <v>0.0278</v>
      </c>
      <c r="G41" s="13">
        <f t="shared" si="3"/>
        <v>0.6906</v>
      </c>
    </row>
    <row r="42" ht="45" spans="1:8">
      <c r="A42" s="14" t="s">
        <v>69</v>
      </c>
      <c r="B42" s="4"/>
      <c r="C42" s="4"/>
      <c r="D42" s="4"/>
      <c r="E42" s="5" t="s">
        <v>68</v>
      </c>
      <c r="F42" s="5" t="s">
        <v>46</v>
      </c>
      <c r="G42" s="2"/>
      <c r="H42" s="5" t="s">
        <v>66</v>
      </c>
    </row>
    <row r="43" spans="1:7">
      <c r="A43" s="2" t="s">
        <v>2</v>
      </c>
      <c r="B43" s="15" t="s">
        <v>47</v>
      </c>
      <c r="C43" s="2" t="s">
        <v>48</v>
      </c>
      <c r="D43" s="2" t="s">
        <v>49</v>
      </c>
      <c r="E43" s="7" t="s">
        <v>50</v>
      </c>
      <c r="F43" s="2" t="s">
        <v>48</v>
      </c>
      <c r="G43" s="2" t="s">
        <v>49</v>
      </c>
    </row>
    <row r="44" spans="1:7">
      <c r="A44" s="8">
        <v>1</v>
      </c>
      <c r="B44" s="16">
        <v>1.2132</v>
      </c>
      <c r="C44" s="1">
        <v>0.1463</v>
      </c>
      <c r="D44" s="1">
        <v>3.7027</v>
      </c>
      <c r="E44" s="10">
        <v>1.0591</v>
      </c>
      <c r="F44" s="1">
        <v>0.1099</v>
      </c>
      <c r="G44" s="1">
        <v>3.2739</v>
      </c>
    </row>
    <row r="45" spans="1:7">
      <c r="A45" s="8">
        <v>2</v>
      </c>
      <c r="B45" s="17">
        <v>1.1561</v>
      </c>
      <c r="C45" s="1">
        <v>0.1207</v>
      </c>
      <c r="D45" s="1">
        <v>3.5719</v>
      </c>
      <c r="E45" s="10">
        <v>1.1274</v>
      </c>
      <c r="F45" s="1">
        <v>0.1345</v>
      </c>
      <c r="G45" s="1">
        <v>3.4443</v>
      </c>
    </row>
    <row r="46" spans="1:7">
      <c r="A46" s="8">
        <v>3</v>
      </c>
      <c r="B46" s="17">
        <v>1.1472</v>
      </c>
      <c r="C46" s="1">
        <v>0.1197</v>
      </c>
      <c r="D46" s="1">
        <v>3.5447</v>
      </c>
      <c r="E46" s="10">
        <v>1.0491</v>
      </c>
      <c r="F46" s="1">
        <v>0.1072</v>
      </c>
      <c r="G46" s="1">
        <v>3.2468</v>
      </c>
    </row>
    <row r="47" spans="1:7">
      <c r="A47" s="8">
        <v>4</v>
      </c>
      <c r="B47" s="17">
        <v>1.1411</v>
      </c>
      <c r="C47" s="1">
        <v>0.1193</v>
      </c>
      <c r="D47" s="1">
        <v>3.5251</v>
      </c>
      <c r="E47" s="10">
        <v>1.0409</v>
      </c>
      <c r="F47" s="1">
        <v>0.1081</v>
      </c>
      <c r="G47" s="1">
        <v>3.2173</v>
      </c>
    </row>
    <row r="48" spans="1:7">
      <c r="A48" s="8">
        <v>5</v>
      </c>
      <c r="B48" s="17">
        <v>1.1318</v>
      </c>
      <c r="C48" s="1">
        <v>0.118</v>
      </c>
      <c r="D48" s="1">
        <v>3.4973</v>
      </c>
      <c r="E48" s="10">
        <v>1.0392</v>
      </c>
      <c r="F48" s="1">
        <v>0.1106</v>
      </c>
      <c r="G48" s="1">
        <v>3.2058</v>
      </c>
    </row>
    <row r="49" spans="1:7">
      <c r="A49" s="8">
        <v>6</v>
      </c>
      <c r="B49" s="18">
        <v>1.1274</v>
      </c>
      <c r="C49" s="1">
        <v>0.1182</v>
      </c>
      <c r="D49" s="1">
        <v>3.4824</v>
      </c>
      <c r="E49" s="19">
        <v>1.0276</v>
      </c>
      <c r="F49" s="1">
        <v>0.1081</v>
      </c>
      <c r="G49" s="1">
        <v>3.1732</v>
      </c>
    </row>
    <row r="50" spans="1:7">
      <c r="A50" s="8">
        <v>7</v>
      </c>
      <c r="B50" s="18">
        <v>1.1161</v>
      </c>
      <c r="C50" s="1">
        <v>0.116</v>
      </c>
      <c r="D50" s="1">
        <v>3.4495</v>
      </c>
      <c r="E50" s="19">
        <v>1.0527</v>
      </c>
      <c r="F50" s="1">
        <v>0.1158</v>
      </c>
      <c r="G50" s="1">
        <v>3.2388</v>
      </c>
    </row>
    <row r="51" spans="1:7">
      <c r="A51" s="8">
        <v>8</v>
      </c>
      <c r="B51" s="18">
        <v>1.1114</v>
      </c>
      <c r="C51" s="1">
        <v>0.116</v>
      </c>
      <c r="D51" s="1">
        <v>3.4338</v>
      </c>
      <c r="E51" s="19">
        <v>1.0881</v>
      </c>
      <c r="F51" s="1">
        <v>0.1211</v>
      </c>
      <c r="G51" s="1">
        <v>3.3446</v>
      </c>
    </row>
    <row r="52" spans="1:7">
      <c r="A52" s="8">
        <v>9</v>
      </c>
      <c r="B52" s="18">
        <v>1.1046</v>
      </c>
      <c r="C52" s="1">
        <v>0.1157</v>
      </c>
      <c r="D52" s="1">
        <v>3.412</v>
      </c>
      <c r="E52" s="19">
        <v>1.0321</v>
      </c>
      <c r="F52" s="1">
        <v>0.1046</v>
      </c>
      <c r="G52" s="1">
        <v>3.1961</v>
      </c>
    </row>
    <row r="53" spans="1:7">
      <c r="A53" s="8">
        <v>10</v>
      </c>
      <c r="B53" s="18">
        <v>1.0993</v>
      </c>
      <c r="C53" s="1">
        <v>0.1149</v>
      </c>
      <c r="D53" s="1">
        <v>3.3963</v>
      </c>
      <c r="E53" s="19">
        <v>1.0602</v>
      </c>
      <c r="F53" s="1">
        <v>0.1164</v>
      </c>
      <c r="G53" s="1">
        <v>3.2624</v>
      </c>
    </row>
    <row r="54" spans="1:7">
      <c r="A54" s="8">
        <v>11</v>
      </c>
      <c r="B54" s="18">
        <v>1.0902</v>
      </c>
      <c r="C54" s="1">
        <v>0.1136</v>
      </c>
      <c r="D54" s="1">
        <v>3.3691</v>
      </c>
      <c r="E54" s="19">
        <v>1.0199</v>
      </c>
      <c r="F54" s="1">
        <v>0.1071</v>
      </c>
      <c r="G54" s="1">
        <v>3.1499</v>
      </c>
    </row>
    <row r="55" spans="1:7">
      <c r="A55" s="8">
        <v>12</v>
      </c>
      <c r="B55" s="18">
        <v>1.0901</v>
      </c>
      <c r="C55" s="1">
        <v>0.1151</v>
      </c>
      <c r="D55" s="1">
        <v>3.3651</v>
      </c>
      <c r="E55" s="19">
        <v>1.0309</v>
      </c>
      <c r="F55" s="1">
        <v>0.1047</v>
      </c>
      <c r="G55" s="1">
        <v>3.1919</v>
      </c>
    </row>
    <row r="56" spans="1:7">
      <c r="A56" s="8">
        <v>13</v>
      </c>
      <c r="B56" s="18">
        <v>1.083</v>
      </c>
      <c r="C56" s="1">
        <v>0.1137</v>
      </c>
      <c r="D56" s="1">
        <v>3.3448</v>
      </c>
      <c r="E56" s="19">
        <v>1.0736</v>
      </c>
      <c r="F56" s="1">
        <v>0.1148</v>
      </c>
      <c r="G56" s="1">
        <v>3.3108</v>
      </c>
    </row>
    <row r="57" spans="1:7">
      <c r="A57" s="8">
        <v>14</v>
      </c>
      <c r="B57" s="18">
        <v>1.0704</v>
      </c>
      <c r="C57" s="1">
        <v>0.1025</v>
      </c>
      <c r="D57" s="1">
        <v>3.1296</v>
      </c>
      <c r="E57" s="19">
        <v>1.0106</v>
      </c>
      <c r="F57" s="1">
        <v>0.1025</v>
      </c>
      <c r="G57" s="1">
        <v>3.1296</v>
      </c>
    </row>
    <row r="58" spans="1:7">
      <c r="A58" s="8">
        <v>15</v>
      </c>
      <c r="B58" s="18">
        <v>1.0614</v>
      </c>
      <c r="C58" s="1">
        <v>0.1117</v>
      </c>
      <c r="D58" s="1">
        <v>3.2772</v>
      </c>
      <c r="E58" s="19">
        <v>1.033</v>
      </c>
      <c r="F58" s="1">
        <v>0.109</v>
      </c>
      <c r="G58" s="1">
        <v>3.1889</v>
      </c>
    </row>
    <row r="59" spans="1:7">
      <c r="A59" s="8">
        <v>16</v>
      </c>
      <c r="B59" s="18">
        <v>1.0538</v>
      </c>
      <c r="C59" s="1">
        <v>0.1113</v>
      </c>
      <c r="D59" s="1">
        <v>3.2527</v>
      </c>
      <c r="E59" s="19">
        <v>1.0466</v>
      </c>
      <c r="F59" s="1">
        <v>0.1155</v>
      </c>
      <c r="G59" s="1">
        <v>3.2191</v>
      </c>
    </row>
    <row r="60" spans="1:7">
      <c r="A60" s="8">
        <v>17</v>
      </c>
      <c r="B60" s="18">
        <v>1.043</v>
      </c>
      <c r="C60" s="1">
        <v>0.1108</v>
      </c>
      <c r="D60" s="1">
        <v>3.2181</v>
      </c>
      <c r="E60" s="19">
        <v>1.0292</v>
      </c>
      <c r="F60" s="1">
        <v>0.1072</v>
      </c>
      <c r="G60" s="1">
        <v>3.1806</v>
      </c>
    </row>
    <row r="61" spans="1:7">
      <c r="A61" s="8">
        <v>18</v>
      </c>
      <c r="B61" s="18">
        <v>1.0332</v>
      </c>
      <c r="C61" s="1">
        <v>0.1097</v>
      </c>
      <c r="D61" s="1">
        <v>3.1881</v>
      </c>
      <c r="E61" s="19">
        <v>1.0315</v>
      </c>
      <c r="F61" s="1">
        <v>0.1104</v>
      </c>
      <c r="G61" s="1">
        <v>3.1807</v>
      </c>
    </row>
    <row r="62" spans="1:7">
      <c r="A62" s="8">
        <v>19</v>
      </c>
      <c r="B62" s="18">
        <v>1.025</v>
      </c>
      <c r="C62" s="1">
        <v>0.109</v>
      </c>
      <c r="D62" s="1">
        <v>3.1625</v>
      </c>
      <c r="E62" s="19">
        <v>1.034</v>
      </c>
      <c r="F62" s="1">
        <v>0.1116</v>
      </c>
      <c r="G62" s="1">
        <v>3.1863</v>
      </c>
    </row>
    <row r="63" spans="1:7">
      <c r="A63" s="8">
        <v>20</v>
      </c>
      <c r="B63" s="18">
        <v>1.017</v>
      </c>
      <c r="C63" s="1">
        <v>0.1084</v>
      </c>
      <c r="D63" s="1">
        <v>3.1368</v>
      </c>
      <c r="E63" s="19">
        <v>1.05</v>
      </c>
      <c r="F63" s="1">
        <v>0.115</v>
      </c>
      <c r="G63" s="1">
        <v>3.2317</v>
      </c>
    </row>
    <row r="64" spans="1:7">
      <c r="A64" s="12" t="s">
        <v>5</v>
      </c>
      <c r="B64" s="13">
        <f>B44-B63</f>
        <v>0.1962</v>
      </c>
      <c r="C64" s="13">
        <f>C44-C63</f>
        <v>0.0379</v>
      </c>
      <c r="D64" s="13">
        <f>D44-D63</f>
        <v>0.5659</v>
      </c>
      <c r="E64" s="13">
        <f>E44-E63</f>
        <v>0.00909999999999989</v>
      </c>
      <c r="F64" s="13">
        <f>F44-F63</f>
        <v>-0.00510000000000001</v>
      </c>
      <c r="G64" s="13">
        <f>G44-G63</f>
        <v>0.0421999999999998</v>
      </c>
    </row>
  </sheetData>
  <mergeCells count="11">
    <mergeCell ref="A1:B1"/>
    <mergeCell ref="A5:D5"/>
    <mergeCell ref="F5:G5"/>
    <mergeCell ref="A18:D18"/>
    <mergeCell ref="F18:G18"/>
    <mergeCell ref="A26:D26"/>
    <mergeCell ref="F26:G26"/>
    <mergeCell ref="A34:D34"/>
    <mergeCell ref="F34:G34"/>
    <mergeCell ref="A42:D42"/>
    <mergeCell ref="F42:G4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NYU</vt:lpstr>
      <vt:lpstr>MIDAS+GTAV330+NYU</vt:lpstr>
      <vt:lpstr>MIDAS+GTAV413+NYU</vt:lpstr>
      <vt:lpstr>1949train+500val</vt:lpstr>
      <vt:lpstr>2449train+100val</vt:lpstr>
      <vt:lpstr>Skip_Connect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khanh</cp:lastModifiedBy>
  <dcterms:created xsi:type="dcterms:W3CDTF">2025-02-10T08:22:00Z</dcterms:created>
  <dcterms:modified xsi:type="dcterms:W3CDTF">2025-02-22T05:06:01Z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31967BB79E8346039D103CB7A474346A_12</vt:lpwstr>
  </property>
  <property fmtid="{D5CDD505-2E9C-101B-9397-08002B2CF9AE}" pid="3" name="KSOProductBuildVer">
    <vt:lpwstr>1033-12.2.0.19805</vt:lpwstr>
  </property>
</Properties>
</file>