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450" activeTab="2"/>
  </bookViews>
  <sheets>
    <sheet name="NYU" sheetId="1" r:id="rId1"/>
    <sheet name="MIDAS+GTAV330+NYU" sheetId="2" r:id="rId2"/>
    <sheet name="MIDAS+GTAV413+NYU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<sst xmlns="http://schemas.openxmlformats.org/spreadsheetml/2006/main" count="124" uniqueCount="39">
  <si>
    <t>Bảng thống kê Loss (Depthmap ViTs) 3h05 10/2</t>
  </si>
  <si>
    <t>alpha = 0.7</t>
  </si>
  <si>
    <t>Epochs</t>
  </si>
  <si>
    <t>Average Loss</t>
  </si>
  <si>
    <t>batch_size = 1</t>
  </si>
  <si>
    <t>Chênh lệch</t>
  </si>
  <si>
    <t>Bảng thống kê Loss (Depthmap ViTs) 3h36 10/2</t>
  </si>
  <si>
    <t>Bảng thống kê Loss (Depthmap ViTs) 18h36 10/2</t>
  </si>
  <si>
    <t>Bảng thống kê Loss (Depthmap ViTs) 20h54 10/2</t>
  </si>
  <si>
    <t>Bảng thống kê Loss (Depthmap ViTs) 20h54 11/2</t>
  </si>
  <si>
    <t>batch_size = 2</t>
  </si>
  <si>
    <t>Có vấn đề rất lớn về cách mã hoá depth map từ midas</t>
  </si>
  <si>
    <t>Loss ban đầu :</t>
  </si>
  <si>
    <t>18% Midas_GTAV</t>
  </si>
  <si>
    <t>81% NYU DEPTH V2</t>
  </si>
  <si>
    <t>Bảng thống kê Loss (Depthmap ViTs) 5h05 11/2</t>
  </si>
  <si>
    <t>Bảng thống kê Loss (Depthmap ViTs) 11h22 11/2</t>
  </si>
  <si>
    <t>22,18% Midas_GTAV</t>
  </si>
  <si>
    <t>77,81% NYU DEPTH V2</t>
  </si>
  <si>
    <t>413 image</t>
  </si>
  <si>
    <t>1449 image</t>
  </si>
  <si>
    <t>Bảng thống kê Loss (Depthmap ViTs) 23h21 11/2</t>
  </si>
  <si>
    <t>Bảng thống kê Loss (Depthmap ViTs) 11h29 12/2</t>
  </si>
  <si>
    <t>Bảng thống kê Loss (Depthmap ViTs) 12h29 12/2</t>
  </si>
  <si>
    <t>Bảng thống kê Loss (Depthmap ViTs) 13h34 12/2</t>
  </si>
  <si>
    <t>batch_size = 3</t>
  </si>
  <si>
    <t>Bảng thống kê Loss (Depthmap ViTs) 14h 12/2</t>
  </si>
  <si>
    <t>alpha = 0.5</t>
  </si>
  <si>
    <t>LOẠI BỎ MIDAS GTA V 
(VÌ NGOÀI TRỜI NÊN CHÊNH LỆCH GIÁ TRỊ RẤT LỚN )</t>
  </si>
  <si>
    <t>alpha = 0.5
batch_size = 3</t>
  </si>
  <si>
    <t>Bảng thống kê Loss (Depthmap ViTs) 21h05 13/2</t>
  </si>
  <si>
    <t>Chênh lệch theo epochs</t>
  </si>
  <si>
    <t>Quên ghi loss</t>
  </si>
  <si>
    <t>Bảng thống kê Loss (Depthmap ViTs) 19h37 14/2</t>
  </si>
  <si>
    <t>Bảng thống kê Loss (Depthmap ViTs) 20h10 14/2</t>
  </si>
  <si>
    <t>Bảng thống kê Loss (Depthmap ViTs) 20h57 14/2</t>
  </si>
  <si>
    <t>Bảng thống kê Loss (Depthmap ViTs) 20h57 14/2 REVOLTG PC</t>
  </si>
  <si>
    <t>alpha = 0.5
batch_size = 5</t>
  </si>
  <si>
    <t>alpha = 0.2
batch_size =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</si>
</sst>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0" fontId="0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zoomScale="130" zoomScaleNormal="130" topLeftCell="A67" workbookViewId="0">
      <selection activeCell="A57" sqref="A57"/>
    </sheetView>
  </sheetViews>
  <sheetFormatPr defaultColWidth="9" defaultRowHeight="15" outlineLevelCol="3"/>
  <cols>
    <col min="1" max="1" width="12.5714285714286" style="18" customWidth="1"/>
    <col min="2" max="2" width="35.5714285714286" customWidth="1"/>
    <col min="3" max="3" width="13.1428571428571" customWidth="1"/>
  </cols>
  <sheetData>
    <row r="1" spans="1:4">
      <c r="A1" s="19" t="s">
        <v>0</v>
      </c>
      <c r="B1" s="20"/>
      <c r="C1" t="s">
        <v>1</v>
      </c>
      <c r="D1" s="21"/>
    </row>
    <row r="2" spans="1:3">
      <c r="A2" s="3" t="s">
        <v>2</v>
      </c>
      <c r="B2" s="1" t="s">
        <v>3</v>
      </c>
      <c r="C2" t="s">
        <v>4</v>
      </c>
    </row>
    <row r="3" spans="1:2">
      <c r="A3" s="3">
        <v>1</v>
      </c>
      <c r="B3" s="1">
        <v>2.3568</v>
      </c>
    </row>
    <row r="4" spans="1:2">
      <c r="A4" s="3">
        <v>2</v>
      </c>
      <c r="B4" s="1">
        <v>2.342</v>
      </c>
    </row>
    <row r="5" spans="1:2">
      <c r="A5" s="3">
        <v>3</v>
      </c>
      <c r="B5" s="1">
        <v>2.343</v>
      </c>
    </row>
    <row r="6" spans="1:2">
      <c r="A6" s="3">
        <v>4</v>
      </c>
      <c r="B6" s="1">
        <v>2.3266</v>
      </c>
    </row>
    <row r="7" spans="1:2">
      <c r="A7" s="3">
        <v>5</v>
      </c>
      <c r="B7" s="1">
        <v>2.3164</v>
      </c>
    </row>
    <row r="8" spans="1:2">
      <c r="A8" s="3">
        <v>6</v>
      </c>
      <c r="B8" s="1">
        <v>2.2889</v>
      </c>
    </row>
    <row r="9" spans="1:2">
      <c r="A9" s="3">
        <v>7</v>
      </c>
      <c r="B9" s="1">
        <v>2.272</v>
      </c>
    </row>
    <row r="10" spans="1:2">
      <c r="A10" s="3">
        <v>8</v>
      </c>
      <c r="B10" s="1">
        <v>2.2447</v>
      </c>
    </row>
    <row r="11" spans="1:2">
      <c r="A11" s="3">
        <v>9</v>
      </c>
      <c r="B11" s="1">
        <v>2.212</v>
      </c>
    </row>
    <row r="12" spans="1:2">
      <c r="A12" s="3">
        <v>10</v>
      </c>
      <c r="B12" s="1">
        <v>2.1833</v>
      </c>
    </row>
    <row r="13" spans="1:2">
      <c r="A13" s="3" t="s">
        <v>5</v>
      </c>
      <c r="B13" s="1">
        <f>B12-B3</f>
        <v>-0.1735</v>
      </c>
    </row>
    <row r="14" spans="1:3">
      <c r="A14" s="19" t="s">
        <v>6</v>
      </c>
      <c r="B14" s="20"/>
      <c r="C14" t="s">
        <v>1</v>
      </c>
    </row>
    <row r="15" spans="1:3">
      <c r="A15" s="3" t="s">
        <v>2</v>
      </c>
      <c r="B15" s="1" t="s">
        <v>3</v>
      </c>
      <c r="C15" t="s">
        <v>4</v>
      </c>
    </row>
    <row r="16" spans="1:2">
      <c r="A16" s="3">
        <v>1</v>
      </c>
      <c r="B16" s="1">
        <v>2.1452</v>
      </c>
    </row>
    <row r="17" spans="1:2">
      <c r="A17" s="3">
        <v>2</v>
      </c>
      <c r="B17" s="1">
        <v>2.1134</v>
      </c>
    </row>
    <row r="18" spans="1:2">
      <c r="A18" s="3">
        <v>3</v>
      </c>
      <c r="B18" s="1">
        <v>2.0983</v>
      </c>
    </row>
    <row r="19" spans="1:2">
      <c r="A19" s="3">
        <v>4</v>
      </c>
      <c r="B19" s="1">
        <v>2.0586</v>
      </c>
    </row>
    <row r="20" spans="1:2">
      <c r="A20" s="3">
        <v>5</v>
      </c>
      <c r="B20" s="1">
        <v>2.0301</v>
      </c>
    </row>
    <row r="21" spans="1:2">
      <c r="A21" s="3">
        <v>6</v>
      </c>
      <c r="B21" s="1">
        <v>2.012</v>
      </c>
    </row>
    <row r="22" spans="1:2">
      <c r="A22" s="3">
        <v>7</v>
      </c>
      <c r="B22" s="1">
        <v>1.9688</v>
      </c>
    </row>
    <row r="23" spans="1:2">
      <c r="A23" s="3">
        <v>8</v>
      </c>
      <c r="B23" s="1">
        <v>1.9401</v>
      </c>
    </row>
    <row r="24" spans="1:2">
      <c r="A24" s="3">
        <v>9</v>
      </c>
      <c r="B24" s="1">
        <v>1.9172</v>
      </c>
    </row>
    <row r="25" spans="1:2">
      <c r="A25" s="3">
        <v>10</v>
      </c>
      <c r="B25" s="1">
        <v>1.8851</v>
      </c>
    </row>
    <row r="26" spans="1:2">
      <c r="A26" s="3" t="s">
        <v>5</v>
      </c>
      <c r="B26" s="1">
        <f>B25-B16</f>
        <v>-0.2601</v>
      </c>
    </row>
    <row r="28" spans="1:3">
      <c r="A28" s="19" t="s">
        <v>7</v>
      </c>
      <c r="B28" s="20"/>
      <c r="C28" t="s">
        <v>1</v>
      </c>
    </row>
    <row r="29" spans="1:3">
      <c r="A29" s="3" t="s">
        <v>2</v>
      </c>
      <c r="B29" s="1" t="s">
        <v>3</v>
      </c>
      <c r="C29" t="s">
        <v>4</v>
      </c>
    </row>
    <row r="30" spans="1:2">
      <c r="A30" s="3">
        <v>1</v>
      </c>
      <c r="B30" s="1">
        <v>1.8646</v>
      </c>
    </row>
    <row r="31" spans="1:2">
      <c r="A31" s="3">
        <v>2</v>
      </c>
      <c r="B31" s="1">
        <v>1.8478</v>
      </c>
    </row>
    <row r="32" spans="1:2">
      <c r="A32" s="3">
        <v>3</v>
      </c>
      <c r="B32" s="1">
        <v>1.81</v>
      </c>
    </row>
    <row r="33" spans="1:2">
      <c r="A33" s="3">
        <v>4</v>
      </c>
      <c r="B33" s="1">
        <v>1.785</v>
      </c>
    </row>
    <row r="34" spans="1:2">
      <c r="A34" s="3">
        <v>5</v>
      </c>
      <c r="B34" s="1">
        <v>1.7773</v>
      </c>
    </row>
    <row r="35" spans="1:2">
      <c r="A35" s="3">
        <v>6</v>
      </c>
      <c r="B35" s="1">
        <v>1.7567</v>
      </c>
    </row>
    <row r="36" spans="1:2">
      <c r="A36" s="3">
        <v>7</v>
      </c>
      <c r="B36" s="1">
        <v>1.7444</v>
      </c>
    </row>
    <row r="37" spans="1:2">
      <c r="A37" s="3">
        <v>8</v>
      </c>
      <c r="B37" s="1">
        <v>1.713</v>
      </c>
    </row>
    <row r="38" spans="1:2">
      <c r="A38" s="3">
        <v>9</v>
      </c>
      <c r="B38" s="1">
        <v>1.7085</v>
      </c>
    </row>
    <row r="39" spans="1:2">
      <c r="A39" s="3">
        <v>10</v>
      </c>
      <c r="B39" s="1">
        <v>1.6931</v>
      </c>
    </row>
    <row r="40" spans="1:2">
      <c r="A40" s="3" t="s">
        <v>5</v>
      </c>
      <c r="B40" s="1">
        <f>B39-B30</f>
        <v>-0.1715</v>
      </c>
    </row>
    <row r="42" spans="1:3">
      <c r="A42" s="19" t="s">
        <v>8</v>
      </c>
      <c r="B42" s="20"/>
      <c r="C42" t="s">
        <v>1</v>
      </c>
    </row>
    <row r="43" spans="1:3">
      <c r="A43" s="3" t="s">
        <v>2</v>
      </c>
      <c r="B43" s="1" t="s">
        <v>3</v>
      </c>
      <c r="C43" t="s">
        <v>4</v>
      </c>
    </row>
    <row r="44" spans="1:2">
      <c r="A44" s="3">
        <v>1</v>
      </c>
      <c r="B44" s="1">
        <v>1.6747</v>
      </c>
    </row>
    <row r="45" spans="1:2">
      <c r="A45" s="3">
        <v>2</v>
      </c>
      <c r="B45" s="1">
        <v>1.6446</v>
      </c>
    </row>
    <row r="46" spans="1:2">
      <c r="A46" s="3">
        <v>3</v>
      </c>
      <c r="B46" s="1">
        <v>1.6352</v>
      </c>
    </row>
    <row r="47" spans="1:2">
      <c r="A47" s="3">
        <v>4</v>
      </c>
      <c r="B47" s="1">
        <v>1.6272</v>
      </c>
    </row>
    <row r="48" spans="1:2">
      <c r="A48" s="3">
        <v>5</v>
      </c>
      <c r="B48" s="1">
        <v>1.6097</v>
      </c>
    </row>
    <row r="49" spans="1:2">
      <c r="A49" s="3">
        <v>6</v>
      </c>
      <c r="B49" s="1">
        <v>1.5872</v>
      </c>
    </row>
    <row r="50" spans="1:2">
      <c r="A50" s="3">
        <v>7</v>
      </c>
      <c r="B50" s="1">
        <v>1.5709</v>
      </c>
    </row>
    <row r="51" spans="1:2">
      <c r="A51" s="3">
        <v>8</v>
      </c>
      <c r="B51" s="1">
        <v>1.568</v>
      </c>
    </row>
    <row r="52" spans="1:2">
      <c r="A52" s="3">
        <v>9</v>
      </c>
      <c r="B52" s="1">
        <v>1.5571</v>
      </c>
    </row>
    <row r="53" spans="1:2">
      <c r="A53" s="3">
        <v>10</v>
      </c>
      <c r="B53" s="1">
        <v>1.5364</v>
      </c>
    </row>
    <row r="54" spans="1:2">
      <c r="A54" s="3" t="s">
        <v>5</v>
      </c>
      <c r="B54" s="1">
        <f>B53-B44</f>
        <v>-0.1383</v>
      </c>
    </row>
    <row r="55" spans="1:2">
      <c r="A55" s="22"/>
      <c r="B55" s="23"/>
    </row>
    <row r="56" spans="1:3">
      <c r="A56" s="19" t="s">
        <v>9</v>
      </c>
      <c r="B56" s="20"/>
      <c r="C56" t="s">
        <v>1</v>
      </c>
    </row>
    <row r="57" spans="1:3">
      <c r="A57" s="3" t="s">
        <v>2</v>
      </c>
      <c r="B57" s="1" t="s">
        <v>3</v>
      </c>
      <c r="C57" t="s">
        <v>4</v>
      </c>
    </row>
    <row r="58" spans="1:2">
      <c r="A58" s="3">
        <v>1</v>
      </c>
      <c r="B58" s="1">
        <v>1.3441</v>
      </c>
    </row>
    <row r="59" spans="1:2">
      <c r="A59" s="3">
        <v>2</v>
      </c>
      <c r="B59" s="1">
        <v>1.3192</v>
      </c>
    </row>
    <row r="60" spans="1:2">
      <c r="A60" s="3">
        <v>3</v>
      </c>
      <c r="B60" s="1">
        <v>1.3107</v>
      </c>
    </row>
    <row r="61" spans="1:2">
      <c r="A61" s="3">
        <v>4</v>
      </c>
      <c r="B61" s="1">
        <v>1.2954</v>
      </c>
    </row>
    <row r="62" spans="1:2">
      <c r="A62" s="3">
        <v>5</v>
      </c>
      <c r="B62" s="1">
        <v>1.2803</v>
      </c>
    </row>
    <row r="63" spans="1:2">
      <c r="A63" s="3">
        <v>6</v>
      </c>
      <c r="B63" s="1">
        <v>1.2704</v>
      </c>
    </row>
    <row r="64" spans="1:2">
      <c r="A64" s="3">
        <v>7</v>
      </c>
      <c r="B64" s="1">
        <v>1.2729</v>
      </c>
    </row>
    <row r="65" spans="1:2">
      <c r="A65" s="3">
        <v>8</v>
      </c>
      <c r="B65" s="1">
        <v>1.2572</v>
      </c>
    </row>
    <row r="66" spans="1:2">
      <c r="A66" s="3">
        <v>9</v>
      </c>
      <c r="B66" s="1">
        <v>1.2437</v>
      </c>
    </row>
    <row r="67" spans="1:2">
      <c r="A67" s="3">
        <v>10</v>
      </c>
      <c r="B67" s="1">
        <v>1.2437</v>
      </c>
    </row>
    <row r="68" spans="1:2">
      <c r="A68" s="3" t="s">
        <v>5</v>
      </c>
      <c r="B68" s="1">
        <f>B67-B58</f>
        <v>-0.1004</v>
      </c>
    </row>
    <row r="69" spans="1:2">
      <c r="A69" s="22"/>
      <c r="B69" s="23"/>
    </row>
    <row r="70" spans="1:3">
      <c r="A70" s="3" t="s">
        <v>9</v>
      </c>
      <c r="B70" s="3"/>
      <c r="C70" t="s">
        <v>1</v>
      </c>
    </row>
    <row r="71" spans="1:3">
      <c r="A71" s="3" t="s">
        <v>2</v>
      </c>
      <c r="B71" s="3" t="s">
        <v>3</v>
      </c>
      <c r="C71" t="s">
        <v>10</v>
      </c>
    </row>
    <row r="72" spans="1:2">
      <c r="A72" s="3">
        <v>1</v>
      </c>
      <c r="B72" s="1">
        <v>1.2597</v>
      </c>
    </row>
    <row r="73" spans="1:2">
      <c r="A73" s="3">
        <v>2</v>
      </c>
      <c r="B73" s="1">
        <v>1.2211</v>
      </c>
    </row>
    <row r="74" spans="1:2">
      <c r="A74" s="3">
        <v>3</v>
      </c>
      <c r="B74" s="1">
        <v>1.2151</v>
      </c>
    </row>
    <row r="75" spans="1:2">
      <c r="A75" s="3">
        <v>4</v>
      </c>
      <c r="B75" s="1">
        <v>1.2005</v>
      </c>
    </row>
    <row r="76" spans="1:2">
      <c r="A76" s="3">
        <v>5</v>
      </c>
      <c r="B76" s="1">
        <v>1.1869</v>
      </c>
    </row>
    <row r="77" spans="1:2">
      <c r="A77" s="3">
        <v>6</v>
      </c>
      <c r="B77" s="1">
        <v>1.1835</v>
      </c>
    </row>
    <row r="78" spans="1:2">
      <c r="A78" s="3">
        <v>7</v>
      </c>
      <c r="B78" s="1">
        <v>1.1796</v>
      </c>
    </row>
    <row r="79" spans="1:2">
      <c r="A79" s="3">
        <v>8</v>
      </c>
      <c r="B79" s="1">
        <v>1.171</v>
      </c>
    </row>
    <row r="80" spans="1:2">
      <c r="A80" s="3">
        <v>9</v>
      </c>
      <c r="B80" s="1">
        <v>1.162</v>
      </c>
    </row>
    <row r="81" spans="1:2">
      <c r="A81" s="3">
        <v>10</v>
      </c>
      <c r="B81" s="1">
        <v>1.1546</v>
      </c>
    </row>
    <row r="82" spans="1:2">
      <c r="A82" s="3">
        <v>11</v>
      </c>
      <c r="B82" s="1">
        <v>1.1476</v>
      </c>
    </row>
    <row r="83" spans="1:2">
      <c r="A83" s="3">
        <v>12</v>
      </c>
      <c r="B83" s="1">
        <v>1.1437</v>
      </c>
    </row>
    <row r="84" spans="1:2">
      <c r="A84" s="3">
        <v>13</v>
      </c>
      <c r="B84" s="1">
        <v>1.133</v>
      </c>
    </row>
    <row r="85" spans="1:2">
      <c r="A85" s="3">
        <v>14</v>
      </c>
      <c r="B85" s="1">
        <v>1.1371</v>
      </c>
    </row>
    <row r="86" spans="1:2">
      <c r="A86" s="3">
        <v>15</v>
      </c>
      <c r="B86" s="1">
        <v>1.1253</v>
      </c>
    </row>
    <row r="87" spans="1:2">
      <c r="A87" s="3">
        <v>16</v>
      </c>
      <c r="B87" s="1">
        <v>1.1224</v>
      </c>
    </row>
    <row r="88" spans="1:2">
      <c r="A88" s="3">
        <v>17</v>
      </c>
      <c r="B88" s="1">
        <v>1.1193</v>
      </c>
    </row>
    <row r="89" spans="1:2">
      <c r="A89" s="3">
        <v>18</v>
      </c>
      <c r="B89" s="1">
        <v>1.1098</v>
      </c>
    </row>
    <row r="90" spans="1:2">
      <c r="A90" s="3">
        <v>19</v>
      </c>
      <c r="B90" s="1">
        <v>1.1027</v>
      </c>
    </row>
    <row r="91" spans="1:2">
      <c r="A91" s="3">
        <v>20</v>
      </c>
      <c r="B91" s="1">
        <v>1.1006</v>
      </c>
    </row>
    <row r="92" spans="1:2">
      <c r="A92" s="20" t="s">
        <v>5</v>
      </c>
      <c r="B92" s="1">
        <f>B72-B91</f>
        <v>0.1591</v>
      </c>
    </row>
  </sheetData>
  <mergeCells count="6">
    <mergeCell ref="A1:B1"/>
    <mergeCell ref="A14:B14"/>
    <mergeCell ref="A28:B28"/>
    <mergeCell ref="A42:B42"/>
    <mergeCell ref="A56:B56"/>
    <mergeCell ref="A70:B7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zoomScale="130" zoomScaleNormal="130" workbookViewId="0">
      <selection activeCell="C2" sqref="C2:D2"/>
    </sheetView>
  </sheetViews>
  <sheetFormatPr defaultColWidth="9.14285714285714" defaultRowHeight="15" outlineLevelCol="3"/>
  <cols>
    <col min="1" max="1" width="25.8571428571429" style="1" customWidth="1"/>
    <col min="2" max="2" width="21.7142857142857" style="1" customWidth="1"/>
    <col min="3" max="3" width="18.2857142857143" style="1" customWidth="1"/>
    <col min="4" max="4" width="18" style="1" customWidth="1"/>
    <col min="5" max="16384" width="9.14285714285714" style="1"/>
  </cols>
  <sheetData>
    <row r="1" ht="21" spans="1:4">
      <c r="A1" s="14" t="s">
        <v>11</v>
      </c>
      <c r="B1" s="15"/>
      <c r="C1" s="15"/>
      <c r="D1" s="16"/>
    </row>
    <row r="2" spans="1:4">
      <c r="A2" s="1" t="s">
        <v>12</v>
      </c>
      <c r="B2" s="1">
        <v>2.3908</v>
      </c>
      <c r="C2" s="1" t="s">
        <v>13</v>
      </c>
      <c r="D2" s="1" t="s">
        <v>14</v>
      </c>
    </row>
    <row r="3" spans="1:4">
      <c r="A3" s="3" t="s">
        <v>15</v>
      </c>
      <c r="B3" s="3"/>
      <c r="C3" s="1" t="s">
        <v>1</v>
      </c>
      <c r="D3" s="17"/>
    </row>
    <row r="4" spans="1:3">
      <c r="A4" s="3" t="s">
        <v>2</v>
      </c>
      <c r="B4" s="1" t="s">
        <v>3</v>
      </c>
      <c r="C4" s="1" t="s">
        <v>4</v>
      </c>
    </row>
    <row r="5" spans="1:2">
      <c r="A5" s="3">
        <v>1</v>
      </c>
      <c r="B5" s="1">
        <v>1.9876</v>
      </c>
    </row>
    <row r="6" spans="1:2">
      <c r="A6" s="3">
        <v>2</v>
      </c>
      <c r="B6" s="1">
        <v>1.9416</v>
      </c>
    </row>
    <row r="7" spans="1:2">
      <c r="A7" s="3">
        <v>3</v>
      </c>
      <c r="B7" s="1">
        <v>1.9219</v>
      </c>
    </row>
    <row r="8" spans="1:2">
      <c r="A8" s="3">
        <v>4</v>
      </c>
      <c r="B8" s="1">
        <v>1.9135</v>
      </c>
    </row>
    <row r="9" spans="1:2">
      <c r="A9" s="3">
        <v>5</v>
      </c>
      <c r="B9" s="1">
        <v>1.8934</v>
      </c>
    </row>
    <row r="10" spans="1:2">
      <c r="A10" s="3">
        <v>6</v>
      </c>
      <c r="B10" s="1">
        <v>1.8647</v>
      </c>
    </row>
    <row r="11" spans="1:2">
      <c r="A11" s="3">
        <v>7</v>
      </c>
      <c r="B11" s="1">
        <v>1.8432</v>
      </c>
    </row>
    <row r="12" spans="1:2">
      <c r="A12" s="3">
        <v>8</v>
      </c>
      <c r="B12" s="1">
        <v>1.8445</v>
      </c>
    </row>
    <row r="13" spans="1:2">
      <c r="A13" s="3">
        <v>9</v>
      </c>
      <c r="B13" s="1">
        <v>1.8279</v>
      </c>
    </row>
    <row r="14" spans="1:2">
      <c r="A14" s="3">
        <v>10</v>
      </c>
      <c r="B14" s="1">
        <v>1.8075</v>
      </c>
    </row>
    <row r="15" spans="1:2">
      <c r="A15" s="3" t="s">
        <v>5</v>
      </c>
      <c r="B15" s="1">
        <f>B14-B5</f>
        <v>-0.1801</v>
      </c>
    </row>
    <row r="16" spans="1:3">
      <c r="A16" s="3" t="s">
        <v>16</v>
      </c>
      <c r="B16" s="3"/>
      <c r="C16" s="1" t="s">
        <v>1</v>
      </c>
    </row>
    <row r="17" spans="1:3">
      <c r="A17" s="3" t="s">
        <v>2</v>
      </c>
      <c r="B17" s="1" t="s">
        <v>3</v>
      </c>
      <c r="C17" s="1" t="s">
        <v>4</v>
      </c>
    </row>
    <row r="18" spans="1:2">
      <c r="A18" s="3">
        <v>1</v>
      </c>
      <c r="B18" s="1">
        <v>1.7955</v>
      </c>
    </row>
    <row r="19" spans="1:2">
      <c r="A19" s="3">
        <v>2</v>
      </c>
      <c r="B19" s="1">
        <v>1.7947</v>
      </c>
    </row>
    <row r="20" spans="1:2">
      <c r="A20" s="3">
        <v>3</v>
      </c>
      <c r="B20" s="1">
        <v>1.7674</v>
      </c>
    </row>
    <row r="21" spans="1:2">
      <c r="A21" s="3">
        <v>4</v>
      </c>
      <c r="B21" s="1">
        <v>1.7513</v>
      </c>
    </row>
    <row r="22" spans="1:2">
      <c r="A22" s="3">
        <v>5</v>
      </c>
      <c r="B22" s="1">
        <v>1.749</v>
      </c>
    </row>
    <row r="23" spans="1:2">
      <c r="A23" s="3">
        <v>6</v>
      </c>
      <c r="B23" s="1">
        <v>1.7294</v>
      </c>
    </row>
    <row r="24" spans="1:2">
      <c r="A24" s="3">
        <v>7</v>
      </c>
      <c r="B24" s="1">
        <v>1.7084</v>
      </c>
    </row>
    <row r="25" spans="1:2">
      <c r="A25" s="3">
        <v>8</v>
      </c>
      <c r="B25" s="1">
        <v>1.6984</v>
      </c>
    </row>
    <row r="26" spans="1:2">
      <c r="A26" s="3">
        <v>9</v>
      </c>
      <c r="B26" s="1">
        <v>1.6973</v>
      </c>
    </row>
    <row r="27" spans="1:2">
      <c r="A27" s="3">
        <v>10</v>
      </c>
      <c r="B27" s="1">
        <v>1.6827</v>
      </c>
    </row>
    <row r="28" spans="1:2">
      <c r="A28" s="3" t="s">
        <v>5</v>
      </c>
      <c r="B28" s="1">
        <f>B27-B18</f>
        <v>-0.1128</v>
      </c>
    </row>
  </sheetData>
  <mergeCells count="3">
    <mergeCell ref="A1:D1"/>
    <mergeCell ref="A3:B3"/>
    <mergeCell ref="A16:B16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tabSelected="1" zoomScale="115" zoomScaleNormal="115" topLeftCell="A134" workbookViewId="0">
      <selection activeCell="B158" sqref="B158"/>
    </sheetView>
  </sheetViews>
  <sheetFormatPr defaultColWidth="9.14285714285714" defaultRowHeight="15" outlineLevelCol="3"/>
  <cols>
    <col min="1" max="1" width="21.8571428571429" style="1" customWidth="1"/>
    <col min="2" max="2" width="55.2857142857143" style="1" customWidth="1"/>
    <col min="3" max="3" width="22.5714285714286" style="1" customWidth="1"/>
    <col min="4" max="4" width="15.5714285714286" style="1" customWidth="1"/>
    <col min="5" max="16384" width="9.14285714285714" style="1"/>
  </cols>
  <sheetData>
    <row r="1" spans="1:2">
      <c r="A1" s="2" t="s">
        <v>17</v>
      </c>
      <c r="B1" s="2" t="s">
        <v>18</v>
      </c>
    </row>
    <row r="2" spans="1:2">
      <c r="A2" s="2" t="s">
        <v>19</v>
      </c>
      <c r="B2" s="2" t="s">
        <v>20</v>
      </c>
    </row>
    <row r="4" spans="1:3">
      <c r="A4" s="3" t="s">
        <v>21</v>
      </c>
      <c r="B4" s="3"/>
      <c r="C4" s="1" t="s">
        <v>1</v>
      </c>
    </row>
    <row r="5" spans="1:3">
      <c r="A5" s="3" t="s">
        <v>2</v>
      </c>
      <c r="B5" s="1" t="s">
        <v>3</v>
      </c>
      <c r="C5" s="1" t="s">
        <v>4</v>
      </c>
    </row>
    <row r="6" spans="1:2">
      <c r="A6" s="3">
        <v>1</v>
      </c>
      <c r="B6" s="1">
        <v>1.8587</v>
      </c>
    </row>
    <row r="7" spans="1:2">
      <c r="A7" s="3">
        <v>2</v>
      </c>
      <c r="B7" s="1">
        <v>1.7914</v>
      </c>
    </row>
    <row r="8" spans="1:2">
      <c r="A8" s="3">
        <v>3</v>
      </c>
      <c r="B8" s="1">
        <v>1.7643</v>
      </c>
    </row>
    <row r="9" spans="1:2">
      <c r="A9" s="3">
        <v>4</v>
      </c>
      <c r="B9" s="1">
        <v>1.7276</v>
      </c>
    </row>
    <row r="10" spans="1:2">
      <c r="A10" s="3">
        <v>5</v>
      </c>
      <c r="B10" s="1">
        <v>1.7149</v>
      </c>
    </row>
    <row r="11" spans="1:2">
      <c r="A11" s="3" t="s">
        <v>5</v>
      </c>
      <c r="B11" s="1">
        <f>B6-B10</f>
        <v>0.1438</v>
      </c>
    </row>
    <row r="12" spans="1:1">
      <c r="A12" s="3"/>
    </row>
    <row r="13" spans="1:3">
      <c r="A13" s="3" t="s">
        <v>22</v>
      </c>
      <c r="B13" s="3"/>
      <c r="C13" s="1" t="s">
        <v>1</v>
      </c>
    </row>
    <row r="14" spans="1:3">
      <c r="A14" s="3" t="s">
        <v>2</v>
      </c>
      <c r="B14" s="1" t="s">
        <v>3</v>
      </c>
      <c r="C14" s="1" t="s">
        <v>4</v>
      </c>
    </row>
    <row r="15" spans="1:2">
      <c r="A15" s="3">
        <v>1</v>
      </c>
      <c r="B15" s="1">
        <v>1.6057</v>
      </c>
    </row>
    <row r="16" spans="1:2">
      <c r="A16" s="3">
        <v>2</v>
      </c>
      <c r="B16" s="1">
        <v>1.5669</v>
      </c>
    </row>
    <row r="17" spans="1:2">
      <c r="A17" s="3">
        <v>3</v>
      </c>
      <c r="B17" s="4">
        <v>1.5787</v>
      </c>
    </row>
    <row r="18" spans="1:2">
      <c r="A18" s="3">
        <v>4</v>
      </c>
      <c r="B18" s="4">
        <v>1.5792</v>
      </c>
    </row>
    <row r="19" spans="1:2">
      <c r="A19" s="3">
        <v>5</v>
      </c>
      <c r="B19" s="1">
        <v>1.5508</v>
      </c>
    </row>
    <row r="20" spans="1:2">
      <c r="A20" s="3">
        <v>6</v>
      </c>
      <c r="B20" s="1">
        <v>1.5445</v>
      </c>
    </row>
    <row r="21" spans="1:2">
      <c r="A21" s="3">
        <v>7</v>
      </c>
      <c r="B21" s="1">
        <v>1.5358</v>
      </c>
    </row>
    <row r="22" spans="1:2">
      <c r="A22" s="3">
        <v>8</v>
      </c>
      <c r="B22" s="1">
        <v>1.5156</v>
      </c>
    </row>
    <row r="23" spans="1:2">
      <c r="A23" s="3">
        <v>9</v>
      </c>
      <c r="B23" s="1">
        <v>1.4975</v>
      </c>
    </row>
    <row r="24" spans="1:2">
      <c r="A24" s="3">
        <v>10</v>
      </c>
      <c r="B24" s="1">
        <v>1.4972</v>
      </c>
    </row>
    <row r="25" spans="1:2">
      <c r="A25" s="3" t="s">
        <v>5</v>
      </c>
      <c r="B25" s="1">
        <f>B15-B24</f>
        <v>0.1085</v>
      </c>
    </row>
    <row r="27" spans="1:3">
      <c r="A27" s="3" t="s">
        <v>23</v>
      </c>
      <c r="B27" s="3"/>
      <c r="C27" s="1" t="s">
        <v>1</v>
      </c>
    </row>
    <row r="28" spans="1:3">
      <c r="A28" s="3" t="s">
        <v>2</v>
      </c>
      <c r="B28" s="1" t="s">
        <v>3</v>
      </c>
      <c r="C28" s="1" t="s">
        <v>4</v>
      </c>
    </row>
    <row r="29" spans="1:2">
      <c r="A29" s="3">
        <v>1</v>
      </c>
      <c r="B29" s="1">
        <v>1.4731</v>
      </c>
    </row>
    <row r="30" spans="1:2">
      <c r="A30" s="3">
        <v>2</v>
      </c>
      <c r="B30" s="4">
        <v>1.4785</v>
      </c>
    </row>
    <row r="31" spans="1:2">
      <c r="A31" s="3">
        <v>3</v>
      </c>
      <c r="B31" s="5">
        <v>1.4783</v>
      </c>
    </row>
    <row r="32" spans="1:2">
      <c r="A32" s="3">
        <v>4</v>
      </c>
      <c r="B32" s="5">
        <v>1.4395</v>
      </c>
    </row>
    <row r="33" spans="1:2">
      <c r="A33" s="3">
        <v>5</v>
      </c>
      <c r="B33" s="4">
        <v>1.4425</v>
      </c>
    </row>
    <row r="34" spans="1:2">
      <c r="A34" s="3">
        <v>6</v>
      </c>
      <c r="B34" s="1">
        <v>1.4312</v>
      </c>
    </row>
    <row r="35" spans="1:2">
      <c r="A35" s="3">
        <v>7</v>
      </c>
      <c r="B35" s="1">
        <v>1.4053</v>
      </c>
    </row>
    <row r="36" spans="1:2">
      <c r="A36" s="3">
        <v>8</v>
      </c>
      <c r="B36" s="4">
        <v>1.4118</v>
      </c>
    </row>
    <row r="37" spans="1:2">
      <c r="A37" s="3">
        <v>9</v>
      </c>
      <c r="B37" s="1">
        <v>1.4008</v>
      </c>
    </row>
    <row r="38" spans="1:2">
      <c r="A38" s="3">
        <v>10</v>
      </c>
      <c r="B38" s="1">
        <v>1.3788</v>
      </c>
    </row>
    <row r="39" spans="1:2">
      <c r="A39" s="3" t="s">
        <v>5</v>
      </c>
      <c r="B39" s="1">
        <f>B29-B38</f>
        <v>0.0943000000000001</v>
      </c>
    </row>
    <row r="41" spans="1:3">
      <c r="A41" s="3" t="s">
        <v>24</v>
      </c>
      <c r="B41" s="3"/>
      <c r="C41" s="1" t="s">
        <v>1</v>
      </c>
    </row>
    <row r="42" spans="1:3">
      <c r="A42" s="3" t="s">
        <v>2</v>
      </c>
      <c r="B42" s="1" t="s">
        <v>3</v>
      </c>
      <c r="C42" s="1" t="s">
        <v>25</v>
      </c>
    </row>
    <row r="43" spans="1:2">
      <c r="A43" s="3">
        <v>1</v>
      </c>
      <c r="B43" s="5">
        <v>1.4579</v>
      </c>
    </row>
    <row r="44" spans="1:2">
      <c r="A44" s="3">
        <v>2</v>
      </c>
      <c r="B44" s="5">
        <v>1.393</v>
      </c>
    </row>
    <row r="45" spans="1:2">
      <c r="A45" s="3">
        <v>3</v>
      </c>
      <c r="B45" s="5">
        <v>1.3683</v>
      </c>
    </row>
    <row r="46" spans="1:2">
      <c r="A46" s="3">
        <v>4</v>
      </c>
      <c r="B46" s="5">
        <v>1.3511</v>
      </c>
    </row>
    <row r="47" spans="1:2">
      <c r="A47" s="3">
        <v>5</v>
      </c>
      <c r="B47" s="5">
        <v>1.35</v>
      </c>
    </row>
    <row r="48" spans="1:2">
      <c r="A48" s="3">
        <v>6</v>
      </c>
      <c r="B48" s="5">
        <v>1.3368</v>
      </c>
    </row>
    <row r="49" spans="1:2">
      <c r="A49" s="3">
        <v>7</v>
      </c>
      <c r="B49" s="5">
        <v>1.3257</v>
      </c>
    </row>
    <row r="50" spans="1:2">
      <c r="A50" s="3">
        <v>8</v>
      </c>
      <c r="B50" s="5">
        <v>1.3223</v>
      </c>
    </row>
    <row r="51" spans="1:2">
      <c r="A51" s="3">
        <v>9</v>
      </c>
      <c r="B51" s="5">
        <v>1.3054</v>
      </c>
    </row>
    <row r="52" spans="1:2">
      <c r="A52" s="3">
        <v>10</v>
      </c>
      <c r="B52" s="5">
        <v>1.2989</v>
      </c>
    </row>
    <row r="53" spans="1:2">
      <c r="A53" s="3" t="s">
        <v>5</v>
      </c>
      <c r="B53" s="1">
        <f>B43-B52</f>
        <v>0.159</v>
      </c>
    </row>
    <row r="55" spans="1:3">
      <c r="A55" s="3" t="s">
        <v>26</v>
      </c>
      <c r="B55" s="3"/>
      <c r="C55" s="1" t="s">
        <v>27</v>
      </c>
    </row>
    <row r="56" spans="1:3">
      <c r="A56" s="3" t="s">
        <v>2</v>
      </c>
      <c r="B56" s="1" t="s">
        <v>3</v>
      </c>
      <c r="C56" s="1" t="s">
        <v>25</v>
      </c>
    </row>
    <row r="57" spans="1:2">
      <c r="A57" s="3">
        <v>1</v>
      </c>
      <c r="B57" s="5">
        <v>0.9439</v>
      </c>
    </row>
    <row r="58" spans="1:2">
      <c r="A58" s="3">
        <v>2</v>
      </c>
      <c r="B58" s="5">
        <v>0.9352</v>
      </c>
    </row>
    <row r="59" spans="1:2">
      <c r="A59" s="3">
        <v>3</v>
      </c>
      <c r="B59" s="4">
        <v>0.9356</v>
      </c>
    </row>
    <row r="60" spans="1:2">
      <c r="A60" s="3">
        <v>4</v>
      </c>
      <c r="B60" s="5">
        <v>0.9339</v>
      </c>
    </row>
    <row r="61" spans="1:2">
      <c r="A61" s="3">
        <v>5</v>
      </c>
      <c r="B61" s="5">
        <v>0.9178</v>
      </c>
    </row>
    <row r="62" spans="1:2">
      <c r="A62" s="3">
        <v>6</v>
      </c>
      <c r="B62" s="5">
        <v>0.9098</v>
      </c>
    </row>
    <row r="63" spans="1:2">
      <c r="A63" s="3">
        <v>7</v>
      </c>
      <c r="B63" s="5">
        <v>0.9014</v>
      </c>
    </row>
    <row r="64" spans="1:2">
      <c r="A64" s="3">
        <v>8</v>
      </c>
      <c r="B64" s="4">
        <v>0.9083</v>
      </c>
    </row>
    <row r="65" spans="1:2">
      <c r="A65" s="3">
        <v>9</v>
      </c>
      <c r="B65" s="5">
        <v>0.9035</v>
      </c>
    </row>
    <row r="66" spans="1:2">
      <c r="A66" s="3">
        <v>10</v>
      </c>
      <c r="B66" s="5">
        <v>0.8898</v>
      </c>
    </row>
    <row r="67" spans="1:2">
      <c r="A67" s="3" t="s">
        <v>5</v>
      </c>
      <c r="B67" s="1">
        <f>B57-B66</f>
        <v>0.0540999999999999</v>
      </c>
    </row>
    <row r="68" ht="45" customHeight="1" spans="1:3">
      <c r="A68" s="6" t="s">
        <v>28</v>
      </c>
      <c r="B68" s="7"/>
      <c r="C68" s="8" t="s">
        <v>29</v>
      </c>
    </row>
    <row r="69" spans="1:2">
      <c r="A69" s="3" t="s">
        <v>30</v>
      </c>
      <c r="B69" s="3"/>
    </row>
    <row r="70" spans="1:3">
      <c r="A70" s="3" t="s">
        <v>2</v>
      </c>
      <c r="B70" s="1" t="s">
        <v>3</v>
      </c>
      <c r="C70" s="1" t="s">
        <v>31</v>
      </c>
    </row>
    <row r="71" spans="1:2">
      <c r="A71" s="3">
        <v>1</v>
      </c>
      <c r="B71" s="5">
        <v>0.692</v>
      </c>
    </row>
    <row r="72" spans="1:3">
      <c r="A72" s="3">
        <v>2</v>
      </c>
      <c r="B72" s="5">
        <v>0.7055</v>
      </c>
      <c r="C72" s="1">
        <f>B71-B72</f>
        <v>-0.0135000000000001</v>
      </c>
    </row>
    <row r="73" spans="1:3">
      <c r="A73" s="3">
        <v>3</v>
      </c>
      <c r="B73" s="9">
        <v>0.6983</v>
      </c>
      <c r="C73" s="1">
        <f t="shared" ref="C73:C80" si="0">B72-B73</f>
        <v>0.00719999999999998</v>
      </c>
    </row>
    <row r="74" spans="1:3">
      <c r="A74" s="3">
        <v>4</v>
      </c>
      <c r="B74" s="5">
        <v>0.6828</v>
      </c>
      <c r="C74" s="1">
        <f t="shared" si="0"/>
        <v>0.0155000000000001</v>
      </c>
    </row>
    <row r="75" spans="1:3">
      <c r="A75" s="3">
        <v>5</v>
      </c>
      <c r="B75" s="5">
        <v>0.6805</v>
      </c>
      <c r="C75" s="1">
        <f t="shared" si="0"/>
        <v>0.00229999999999997</v>
      </c>
    </row>
    <row r="76" spans="1:3">
      <c r="A76" s="3">
        <v>6</v>
      </c>
      <c r="B76" s="5">
        <v>0.6745</v>
      </c>
      <c r="C76" s="1">
        <f t="shared" si="0"/>
        <v>0.00600000000000001</v>
      </c>
    </row>
    <row r="77" spans="1:3">
      <c r="A77" s="3">
        <v>7</v>
      </c>
      <c r="B77" s="5">
        <v>0.6733</v>
      </c>
      <c r="C77" s="1">
        <f t="shared" si="0"/>
        <v>0.00119999999999998</v>
      </c>
    </row>
    <row r="78" spans="1:3">
      <c r="A78" s="3">
        <v>8</v>
      </c>
      <c r="B78" s="9">
        <v>0.6692</v>
      </c>
      <c r="C78" s="1">
        <f t="shared" si="0"/>
        <v>0.00409999999999999</v>
      </c>
    </row>
    <row r="79" spans="1:3">
      <c r="A79" s="3">
        <v>9</v>
      </c>
      <c r="B79" s="10">
        <v>0.6692</v>
      </c>
      <c r="C79" s="1">
        <f t="shared" si="0"/>
        <v>0</v>
      </c>
    </row>
    <row r="80" spans="1:4">
      <c r="A80" s="3">
        <v>10</v>
      </c>
      <c r="B80" s="11">
        <v>0.6692</v>
      </c>
      <c r="C80" s="1">
        <f t="shared" si="0"/>
        <v>0</v>
      </c>
      <c r="D80" s="1" t="s">
        <v>32</v>
      </c>
    </row>
    <row r="81" spans="1:2">
      <c r="A81" s="3" t="s">
        <v>5</v>
      </c>
      <c r="B81" s="1">
        <f>B71-B80</f>
        <v>0.0227999999999999</v>
      </c>
    </row>
    <row r="83" ht="30" spans="1:3">
      <c r="A83" s="12" t="s">
        <v>33</v>
      </c>
      <c r="B83" s="12"/>
      <c r="C83" s="8" t="s">
        <v>29</v>
      </c>
    </row>
    <row r="84" spans="1:3">
      <c r="A84" s="3" t="s">
        <v>2</v>
      </c>
      <c r="B84" s="1" t="s">
        <v>3</v>
      </c>
      <c r="C84" s="1" t="s">
        <v>31</v>
      </c>
    </row>
    <row r="85" spans="1:2">
      <c r="A85" s="3">
        <v>1</v>
      </c>
      <c r="B85" s="5">
        <v>0.6578</v>
      </c>
    </row>
    <row r="86" spans="1:3">
      <c r="A86" s="3">
        <v>2</v>
      </c>
      <c r="B86" s="5">
        <v>0.6519</v>
      </c>
      <c r="C86" s="1">
        <f>B85-B86</f>
        <v>0.00590000000000002</v>
      </c>
    </row>
    <row r="87" spans="1:3">
      <c r="A87" s="3">
        <v>3</v>
      </c>
      <c r="B87" s="9">
        <v>0.6472</v>
      </c>
      <c r="C87" s="1">
        <f t="shared" ref="C87:C94" si="1">B86-B87</f>
        <v>0.00470000000000004</v>
      </c>
    </row>
    <row r="88" spans="1:3">
      <c r="A88" s="3">
        <v>4</v>
      </c>
      <c r="B88" s="5">
        <v>0.6544</v>
      </c>
      <c r="C88" s="1">
        <f t="shared" si="1"/>
        <v>-0.00719999999999998</v>
      </c>
    </row>
    <row r="89" spans="1:3">
      <c r="A89" s="3">
        <v>5</v>
      </c>
      <c r="B89" s="5">
        <v>0.6436</v>
      </c>
      <c r="C89" s="1">
        <f t="shared" si="1"/>
        <v>0.0108</v>
      </c>
    </row>
    <row r="90" spans="1:3">
      <c r="A90" s="3">
        <v>6</v>
      </c>
      <c r="B90" s="5">
        <v>0.6387</v>
      </c>
      <c r="C90" s="1">
        <f t="shared" si="1"/>
        <v>0.0048999999999999</v>
      </c>
    </row>
    <row r="91" spans="1:3">
      <c r="A91" s="3">
        <v>7</v>
      </c>
      <c r="B91" s="5">
        <v>0.6324</v>
      </c>
      <c r="C91" s="1">
        <f t="shared" si="1"/>
        <v>0.00630000000000008</v>
      </c>
    </row>
    <row r="92" spans="1:3">
      <c r="A92" s="3">
        <v>8</v>
      </c>
      <c r="B92" s="9">
        <v>0.6273</v>
      </c>
      <c r="C92" s="1">
        <f t="shared" si="1"/>
        <v>0.00509999999999999</v>
      </c>
    </row>
    <row r="93" spans="1:3">
      <c r="A93" s="3">
        <v>9</v>
      </c>
      <c r="B93" s="13">
        <v>0.6354</v>
      </c>
      <c r="C93" s="1">
        <f t="shared" si="1"/>
        <v>-0.0081</v>
      </c>
    </row>
    <row r="94" spans="1:3">
      <c r="A94" s="3">
        <v>10</v>
      </c>
      <c r="B94" s="9">
        <v>0.6356</v>
      </c>
      <c r="C94" s="1">
        <f t="shared" si="1"/>
        <v>-0.000200000000000089</v>
      </c>
    </row>
    <row r="95" spans="1:2">
      <c r="A95" s="3" t="s">
        <v>5</v>
      </c>
      <c r="B95" s="1">
        <f>B85-B94</f>
        <v>0.0222</v>
      </c>
    </row>
    <row r="97" ht="30" spans="1:3">
      <c r="A97" s="12" t="s">
        <v>34</v>
      </c>
      <c r="B97" s="12"/>
      <c r="C97" s="8" t="s">
        <v>29</v>
      </c>
    </row>
    <row r="98" spans="1:3">
      <c r="A98" s="3" t="s">
        <v>2</v>
      </c>
      <c r="B98" s="1" t="s">
        <v>3</v>
      </c>
      <c r="C98" s="1" t="s">
        <v>31</v>
      </c>
    </row>
    <row r="99" spans="1:2">
      <c r="A99" s="3">
        <v>1</v>
      </c>
      <c r="B99" s="5">
        <v>0.6269</v>
      </c>
    </row>
    <row r="100" spans="1:3">
      <c r="A100" s="3">
        <v>2</v>
      </c>
      <c r="B100" s="5">
        <v>0.6204</v>
      </c>
      <c r="C100" s="1">
        <f>B99-B100</f>
        <v>0.00650000000000006</v>
      </c>
    </row>
    <row r="101" spans="1:3">
      <c r="A101" s="3">
        <v>3</v>
      </c>
      <c r="B101" s="9">
        <v>0.6174</v>
      </c>
      <c r="C101" s="1">
        <f t="shared" ref="C101:C118" si="2">B100-B101</f>
        <v>0.003</v>
      </c>
    </row>
    <row r="102" spans="1:3">
      <c r="A102" s="3">
        <v>4</v>
      </c>
      <c r="B102" s="5">
        <v>0.62</v>
      </c>
      <c r="C102" s="1">
        <f t="shared" si="2"/>
        <v>-0.00260000000000005</v>
      </c>
    </row>
    <row r="103" spans="1:3">
      <c r="A103" s="3">
        <v>5</v>
      </c>
      <c r="B103" s="5">
        <v>0.6199</v>
      </c>
      <c r="C103" s="1">
        <f t="shared" si="2"/>
        <v>9.9999999999989e-5</v>
      </c>
    </row>
    <row r="104" spans="1:3">
      <c r="A104" s="3">
        <v>6</v>
      </c>
      <c r="B104" s="5">
        <v>0.6143</v>
      </c>
      <c r="C104" s="1">
        <f t="shared" si="2"/>
        <v>0.00560000000000005</v>
      </c>
    </row>
    <row r="105" spans="1:3">
      <c r="A105" s="3">
        <v>7</v>
      </c>
      <c r="B105" s="5">
        <v>0.6098</v>
      </c>
      <c r="C105" s="1">
        <f t="shared" si="2"/>
        <v>0.00449999999999995</v>
      </c>
    </row>
    <row r="106" spans="1:3">
      <c r="A106" s="3">
        <v>8</v>
      </c>
      <c r="B106" s="9">
        <v>0.6096</v>
      </c>
      <c r="C106" s="1">
        <f t="shared" si="2"/>
        <v>0.000199999999999978</v>
      </c>
    </row>
    <row r="107" spans="1:3">
      <c r="A107" s="3">
        <v>9</v>
      </c>
      <c r="B107" s="13">
        <v>0.6074</v>
      </c>
      <c r="C107" s="1">
        <f t="shared" si="2"/>
        <v>0.00219999999999998</v>
      </c>
    </row>
    <row r="108" spans="1:3">
      <c r="A108" s="3">
        <v>10</v>
      </c>
      <c r="B108" s="9">
        <v>0.6024</v>
      </c>
      <c r="C108" s="1">
        <f t="shared" si="2"/>
        <v>0.005</v>
      </c>
    </row>
    <row r="109" spans="1:3">
      <c r="A109" s="3">
        <v>11</v>
      </c>
      <c r="B109" s="1">
        <v>0.5999</v>
      </c>
      <c r="C109" s="1">
        <f t="shared" si="2"/>
        <v>0.00250000000000006</v>
      </c>
    </row>
    <row r="110" spans="1:3">
      <c r="A110" s="3">
        <v>12</v>
      </c>
      <c r="B110" s="1">
        <v>0.5957</v>
      </c>
      <c r="C110" s="1">
        <f t="shared" si="2"/>
        <v>0.00419999999999998</v>
      </c>
    </row>
    <row r="111" spans="1:3">
      <c r="A111" s="3">
        <v>13</v>
      </c>
      <c r="B111" s="1">
        <v>0.5948</v>
      </c>
      <c r="C111" s="1">
        <f t="shared" si="2"/>
        <v>0.000900000000000012</v>
      </c>
    </row>
    <row r="112" spans="1:3">
      <c r="A112" s="3">
        <v>14</v>
      </c>
      <c r="B112" s="1">
        <v>0.591</v>
      </c>
      <c r="C112" s="1">
        <f t="shared" si="2"/>
        <v>0.00380000000000003</v>
      </c>
    </row>
    <row r="113" spans="1:3">
      <c r="A113" s="3">
        <v>15</v>
      </c>
      <c r="B113" s="1">
        <v>0.5899</v>
      </c>
      <c r="C113" s="1">
        <f t="shared" si="2"/>
        <v>0.00109999999999999</v>
      </c>
    </row>
    <row r="114" spans="1:3">
      <c r="A114" s="3">
        <v>16</v>
      </c>
      <c r="B114" s="1">
        <v>0.5883</v>
      </c>
      <c r="C114" s="1">
        <f t="shared" si="2"/>
        <v>0.00159999999999993</v>
      </c>
    </row>
    <row r="115" spans="1:3">
      <c r="A115" s="3">
        <v>17</v>
      </c>
      <c r="B115" s="1">
        <v>0.5898</v>
      </c>
      <c r="C115" s="1">
        <f t="shared" si="2"/>
        <v>-0.00149999999999995</v>
      </c>
    </row>
    <row r="116" spans="1:3">
      <c r="A116" s="3">
        <v>18</v>
      </c>
      <c r="B116" s="1">
        <v>0.5889</v>
      </c>
      <c r="C116" s="1">
        <f t="shared" si="2"/>
        <v>0.000900000000000012</v>
      </c>
    </row>
    <row r="117" spans="1:3">
      <c r="A117" s="3">
        <v>19</v>
      </c>
      <c r="B117" s="1">
        <v>0.5877</v>
      </c>
      <c r="C117" s="1">
        <f t="shared" si="2"/>
        <v>0.00119999999999998</v>
      </c>
    </row>
    <row r="118" spans="1:3">
      <c r="A118" s="3">
        <v>20</v>
      </c>
      <c r="B118" s="1">
        <v>0.581</v>
      </c>
      <c r="C118" s="1">
        <f t="shared" si="2"/>
        <v>0.00670000000000004</v>
      </c>
    </row>
    <row r="119" spans="1:2">
      <c r="A119" s="3" t="s">
        <v>5</v>
      </c>
      <c r="B119" s="1">
        <f>B99-B118</f>
        <v>0.0459000000000001</v>
      </c>
    </row>
    <row r="121" ht="30" spans="1:3">
      <c r="A121" s="12" t="s">
        <v>35</v>
      </c>
      <c r="B121" s="12"/>
      <c r="C121" s="8" t="s">
        <v>29</v>
      </c>
    </row>
    <row r="122" spans="1:3">
      <c r="A122" s="3" t="s">
        <v>2</v>
      </c>
      <c r="B122" s="1" t="s">
        <v>3</v>
      </c>
      <c r="C122" s="1" t="s">
        <v>31</v>
      </c>
    </row>
    <row r="123" spans="1:2">
      <c r="A123" s="3">
        <v>1</v>
      </c>
      <c r="B123" s="5">
        <v>0.5766</v>
      </c>
    </row>
    <row r="124" spans="1:3">
      <c r="A124" s="3">
        <v>2</v>
      </c>
      <c r="B124" s="5">
        <v>0.5751</v>
      </c>
      <c r="C124" s="1">
        <f>B123-B124</f>
        <v>0.00150000000000006</v>
      </c>
    </row>
    <row r="125" spans="1:3">
      <c r="A125" s="3">
        <v>3</v>
      </c>
      <c r="B125" s="9">
        <v>0.573</v>
      </c>
      <c r="C125" s="1">
        <f t="shared" ref="C125:C142" si="3">B124-B125</f>
        <v>0.00209999999999999</v>
      </c>
    </row>
    <row r="126" spans="1:3">
      <c r="A126" s="3">
        <v>4</v>
      </c>
      <c r="B126" s="5">
        <v>0.5759</v>
      </c>
      <c r="C126" s="1">
        <f t="shared" si="3"/>
        <v>-0.00290000000000001</v>
      </c>
    </row>
    <row r="127" spans="1:3">
      <c r="A127" s="3">
        <v>5</v>
      </c>
      <c r="B127" s="5">
        <v>0.5735</v>
      </c>
      <c r="C127" s="1">
        <f t="shared" si="3"/>
        <v>0.00239999999999996</v>
      </c>
    </row>
    <row r="128" spans="1:3">
      <c r="A128" s="3">
        <v>6</v>
      </c>
      <c r="B128" s="5">
        <v>0.5695</v>
      </c>
      <c r="C128" s="1">
        <f t="shared" si="3"/>
        <v>0.004</v>
      </c>
    </row>
    <row r="129" spans="1:3">
      <c r="A129" s="3">
        <v>7</v>
      </c>
      <c r="B129" s="5">
        <v>0.568</v>
      </c>
      <c r="C129" s="1">
        <f t="shared" si="3"/>
        <v>0.00150000000000006</v>
      </c>
    </row>
    <row r="130" spans="1:3">
      <c r="A130" s="3">
        <v>8</v>
      </c>
      <c r="B130" s="9">
        <v>0.5643</v>
      </c>
      <c r="C130" s="1">
        <f t="shared" si="3"/>
        <v>0.00369999999999993</v>
      </c>
    </row>
    <row r="131" spans="1:3">
      <c r="A131" s="3">
        <v>9</v>
      </c>
      <c r="B131" s="13">
        <v>0.5648</v>
      </c>
      <c r="C131" s="1">
        <f t="shared" si="3"/>
        <v>-0.000499999999999945</v>
      </c>
    </row>
    <row r="132" spans="1:3">
      <c r="A132" s="3">
        <v>10</v>
      </c>
      <c r="B132" s="9">
        <v>0.5605</v>
      </c>
      <c r="C132" s="1">
        <f t="shared" si="3"/>
        <v>0.00429999999999997</v>
      </c>
    </row>
    <row r="133" spans="1:3">
      <c r="A133" s="3">
        <v>11</v>
      </c>
      <c r="B133" s="1">
        <v>0.5608</v>
      </c>
      <c r="C133" s="1">
        <f t="shared" si="3"/>
        <v>-0.000299999999999967</v>
      </c>
    </row>
    <row r="134" spans="1:3">
      <c r="A134" s="3">
        <v>12</v>
      </c>
      <c r="B134" s="1">
        <v>0.5606</v>
      </c>
      <c r="C134" s="1">
        <f t="shared" si="3"/>
        <v>0.000199999999999978</v>
      </c>
    </row>
    <row r="135" spans="1:3">
      <c r="A135" s="3">
        <v>13</v>
      </c>
      <c r="B135" s="1">
        <v>0.554</v>
      </c>
      <c r="C135" s="1">
        <f t="shared" si="3"/>
        <v>0.00659999999999994</v>
      </c>
    </row>
    <row r="136" spans="1:3">
      <c r="A136" s="3">
        <v>14</v>
      </c>
      <c r="B136" s="1">
        <v>0.5496</v>
      </c>
      <c r="C136" s="1">
        <f t="shared" si="3"/>
        <v>0.00440000000000007</v>
      </c>
    </row>
    <row r="137" spans="1:3">
      <c r="A137" s="3">
        <v>15</v>
      </c>
      <c r="B137" s="1">
        <v>0.5512</v>
      </c>
      <c r="C137" s="1">
        <f t="shared" si="3"/>
        <v>-0.00160000000000005</v>
      </c>
    </row>
    <row r="138" spans="1:3">
      <c r="A138" s="3">
        <v>16</v>
      </c>
      <c r="B138" s="1">
        <v>0.5507</v>
      </c>
      <c r="C138" s="1">
        <f t="shared" si="3"/>
        <v>0.000500000000000056</v>
      </c>
    </row>
    <row r="139" spans="1:3">
      <c r="A139" s="3">
        <v>17</v>
      </c>
      <c r="B139" s="1">
        <v>0.5491</v>
      </c>
      <c r="C139" s="1">
        <f t="shared" si="3"/>
        <v>0.00159999999999993</v>
      </c>
    </row>
    <row r="140" spans="1:3">
      <c r="A140" s="3">
        <v>18</v>
      </c>
      <c r="B140" s="1">
        <v>0.548</v>
      </c>
      <c r="C140" s="1">
        <f t="shared" si="3"/>
        <v>0.00109999999999999</v>
      </c>
    </row>
    <row r="141" spans="1:3">
      <c r="A141" s="3">
        <v>19</v>
      </c>
      <c r="B141" s="1">
        <v>0.5487</v>
      </c>
      <c r="C141" s="1">
        <f t="shared" si="3"/>
        <v>-0.000699999999999923</v>
      </c>
    </row>
    <row r="142" spans="1:3">
      <c r="A142" s="3">
        <v>20</v>
      </c>
      <c r="B142" s="1">
        <v>0.5454</v>
      </c>
      <c r="C142" s="1">
        <f t="shared" si="3"/>
        <v>0.00329999999999997</v>
      </c>
    </row>
    <row r="143" spans="1:2">
      <c r="A143" s="3" t="s">
        <v>5</v>
      </c>
      <c r="B143" s="1">
        <f>B123-B142</f>
        <v>0.0312</v>
      </c>
    </row>
    <row r="145" ht="30" spans="1:3">
      <c r="A145" s="12" t="s">
        <v>36</v>
      </c>
      <c r="B145" s="12"/>
      <c r="C145" s="8" t="s">
        <v>37</v>
      </c>
    </row>
    <row r="146" spans="1:3">
      <c r="A146" s="3" t="s">
        <v>2</v>
      </c>
      <c r="B146" s="1" t="s">
        <v>3</v>
      </c>
      <c r="C146" s="1" t="s">
        <v>31</v>
      </c>
    </row>
    <row r="147" spans="1:2">
      <c r="A147" s="3">
        <v>1</v>
      </c>
      <c r="B147" s="5">
        <v>0.532</v>
      </c>
    </row>
    <row r="148" spans="1:3">
      <c r="A148" s="3">
        <v>2</v>
      </c>
      <c r="B148" s="5">
        <v>0.5087</v>
      </c>
      <c r="C148" s="1">
        <f>B147-B148</f>
        <v>0.0233</v>
      </c>
    </row>
    <row r="149" spans="1:3">
      <c r="A149" s="3">
        <v>3</v>
      </c>
      <c r="B149" s="9">
        <v>0.5048</v>
      </c>
      <c r="C149" s="1">
        <f>B148-B149</f>
        <v>0.00390000000000001</v>
      </c>
    </row>
    <row r="150" spans="1:3">
      <c r="A150" s="3">
        <v>4</v>
      </c>
      <c r="B150" s="5">
        <v>0.5085</v>
      </c>
      <c r="C150" s="1">
        <f>B149-B150</f>
        <v>-0.00369999999999993</v>
      </c>
    </row>
    <row r="151" spans="1:3">
      <c r="A151" s="3">
        <v>5</v>
      </c>
      <c r="B151" s="5">
        <v>0.5125</v>
      </c>
      <c r="C151" s="1">
        <f>B150-B151</f>
        <v>-0.004</v>
      </c>
    </row>
    <row r="152" spans="1:2">
      <c r="A152" s="3" t="s">
        <v>5</v>
      </c>
      <c r="B152" s="1">
        <f>B147-B151</f>
        <v>0.0195000000000001</v>
      </c>
    </row>
    <row r="153" spans="1:2">
      <c r="A153" s="3"/>
      <c r="B153" s="5"/>
    </row>
    <row r="154" ht="30" spans="1:3">
      <c r="A154" s="12" t="s">
        <v>36</v>
      </c>
      <c r="B154" s="12"/>
      <c r="C154" s="8" t="s">
        <v>38</v>
      </c>
    </row>
    <row r="155" spans="1:3">
      <c r="A155" s="3" t="s">
        <v>2</v>
      </c>
      <c r="B155" s="1" t="s">
        <v>3</v>
      </c>
      <c r="C155" s="1" t="s">
        <v>31</v>
      </c>
    </row>
    <row r="156" spans="1:2">
      <c r="A156" s="3">
        <v>1</v>
      </c>
      <c r="B156" s="5">
        <v>0.2404</v>
      </c>
    </row>
    <row r="157" spans="1:3">
      <c r="A157" s="3">
        <v>2</v>
      </c>
      <c r="B157" s="5">
        <v>0.2368</v>
      </c>
      <c r="C157" s="1">
        <f t="shared" ref="C157:C160" si="4">B156-B157</f>
        <v>0.00359999999999999</v>
      </c>
    </row>
    <row r="158" spans="1:3">
      <c r="A158" s="3">
        <v>3</v>
      </c>
      <c r="B158" s="9">
        <v>0.2361</v>
      </c>
      <c r="C158" s="1">
        <f t="shared" si="4"/>
        <v>0.000700000000000006</v>
      </c>
    </row>
    <row r="159" spans="1:3">
      <c r="A159" s="3">
        <v>4</v>
      </c>
      <c r="B159" s="5">
        <v>0.238</v>
      </c>
      <c r="C159" s="1">
        <f t="shared" si="4"/>
        <v>-0.00189999999999999</v>
      </c>
    </row>
    <row r="160" spans="1:3">
      <c r="A160" s="3">
        <v>5</v>
      </c>
      <c r="B160" s="5">
        <v>0.2389</v>
      </c>
      <c r="C160" s="1">
        <f t="shared" si="4"/>
        <v>-0.000900000000000012</v>
      </c>
    </row>
    <row r="161" spans="1:2">
      <c r="A161" s="3" t="s">
        <v>5</v>
      </c>
      <c r="B161" s="1">
        <f>B156-B160</f>
        <v>0.0015</v>
      </c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</sheetData>
  <mergeCells count="12">
    <mergeCell ref="A4:B4"/>
    <mergeCell ref="A13:B13"/>
    <mergeCell ref="A27:B27"/>
    <mergeCell ref="A41:B41"/>
    <mergeCell ref="A55:B55"/>
    <mergeCell ref="A68:B68"/>
    <mergeCell ref="A69:B69"/>
    <mergeCell ref="A83:B83"/>
    <mergeCell ref="A97:B97"/>
    <mergeCell ref="A121:B121"/>
    <mergeCell ref="A145:B145"/>
    <mergeCell ref="A154:B154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NYU</vt:lpstr>
      <vt:lpstr>MIDAS+GTAV330+NYU</vt:lpstr>
      <vt:lpstr>MIDAS+GTAV413+NYU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khanh</cp:lastModifiedBy>
  <dcterms:created xsi:type="dcterms:W3CDTF">2025-02-10T08:22:00Z</dcterms:created>
  <dcterms:modified xsi:type="dcterms:W3CDTF">2025-02-15T17:07:47Z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31967BB79E8346039D103CB7A474346A_12</vt:lpwstr>
  </property>
  <property fmtid="{D5CDD505-2E9C-101B-9397-08002B2CF9AE}" pid="3" name="KSOProductBuildVer">
    <vt:lpwstr>1033-12.2.0.19805</vt:lpwstr>
  </property>
</Properties>
</file>