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inbowbow/Documents/workspace/Parsecluster/5.20.MingJe/"/>
    </mc:Choice>
  </mc:AlternateContent>
  <bookViews>
    <workbookView xWindow="740" yWindow="460" windowWidth="25000" windowHeight="15460" activeTab="1"/>
  </bookViews>
  <sheets>
    <sheet name="工作表1" sheetId="1" r:id="rId1"/>
    <sheet name="工作表2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2" l="1"/>
  <c r="M15" i="2"/>
  <c r="J15" i="2"/>
  <c r="L15" i="2"/>
  <c r="I15" i="2"/>
  <c r="K15" i="2"/>
  <c r="H15" i="2"/>
  <c r="G15" i="2"/>
  <c r="F15" i="2"/>
  <c r="E15" i="2"/>
  <c r="D15" i="2"/>
  <c r="C15" i="2"/>
  <c r="B15" i="2"/>
  <c r="A15" i="2"/>
  <c r="N14" i="2"/>
  <c r="M14" i="2"/>
  <c r="J14" i="2"/>
  <c r="L14" i="2"/>
  <c r="I14" i="2"/>
  <c r="K14" i="2"/>
  <c r="H14" i="2"/>
  <c r="G14" i="2"/>
  <c r="F14" i="2"/>
  <c r="E14" i="2"/>
  <c r="D14" i="2"/>
  <c r="C14" i="2"/>
  <c r="B14" i="2"/>
  <c r="A14" i="2"/>
  <c r="N13" i="2"/>
  <c r="M13" i="2"/>
  <c r="J13" i="2"/>
  <c r="L13" i="2"/>
  <c r="I13" i="2"/>
  <c r="K13" i="2"/>
  <c r="H13" i="2"/>
  <c r="G13" i="2"/>
  <c r="F13" i="2"/>
  <c r="E13" i="2"/>
  <c r="D13" i="2"/>
  <c r="C13" i="2"/>
  <c r="B13" i="2"/>
  <c r="A13" i="2"/>
  <c r="N12" i="2"/>
  <c r="M12" i="2"/>
  <c r="J12" i="2"/>
  <c r="L12" i="2"/>
  <c r="I12" i="2"/>
  <c r="K12" i="2"/>
  <c r="H12" i="2"/>
  <c r="G12" i="2"/>
  <c r="F12" i="2"/>
  <c r="E12" i="2"/>
  <c r="D12" i="2"/>
  <c r="C12" i="2"/>
  <c r="B12" i="2"/>
  <c r="A12" i="2"/>
  <c r="N11" i="2"/>
  <c r="M11" i="2"/>
  <c r="J11" i="2"/>
  <c r="L11" i="2"/>
  <c r="I11" i="2"/>
  <c r="K11" i="2"/>
  <c r="H11" i="2"/>
  <c r="G11" i="2"/>
  <c r="F11" i="2"/>
  <c r="E11" i="2"/>
  <c r="D11" i="2"/>
  <c r="C11" i="2"/>
  <c r="B11" i="2"/>
  <c r="A11" i="2"/>
  <c r="N10" i="2"/>
  <c r="M10" i="2"/>
  <c r="J10" i="2"/>
  <c r="L10" i="2"/>
  <c r="I10" i="2"/>
  <c r="K10" i="2"/>
  <c r="H10" i="2"/>
  <c r="G10" i="2"/>
  <c r="F10" i="2"/>
  <c r="E10" i="2"/>
  <c r="D10" i="2"/>
  <c r="C10" i="2"/>
  <c r="B10" i="2"/>
  <c r="A10" i="2"/>
  <c r="N9" i="2"/>
  <c r="M9" i="2"/>
  <c r="J9" i="2"/>
  <c r="L9" i="2"/>
  <c r="I9" i="2"/>
  <c r="K9" i="2"/>
  <c r="H9" i="2"/>
  <c r="G9" i="2"/>
  <c r="F9" i="2"/>
  <c r="E9" i="2"/>
  <c r="D9" i="2"/>
  <c r="C9" i="2"/>
  <c r="B9" i="2"/>
  <c r="A9" i="2"/>
  <c r="N8" i="2"/>
  <c r="M8" i="2"/>
  <c r="J8" i="2"/>
  <c r="L8" i="2"/>
  <c r="I8" i="2"/>
  <c r="K8" i="2"/>
  <c r="H8" i="2"/>
  <c r="G8" i="2"/>
  <c r="F8" i="2"/>
  <c r="E8" i="2"/>
  <c r="D8" i="2"/>
  <c r="C8" i="2"/>
  <c r="B8" i="2"/>
  <c r="A8" i="2"/>
  <c r="N7" i="2"/>
  <c r="M7" i="2"/>
  <c r="J7" i="2"/>
  <c r="L7" i="2"/>
  <c r="I7" i="2"/>
  <c r="K7" i="2"/>
  <c r="H7" i="2"/>
  <c r="G7" i="2"/>
  <c r="F7" i="2"/>
  <c r="E7" i="2"/>
  <c r="D7" i="2"/>
  <c r="C7" i="2"/>
  <c r="B7" i="2"/>
  <c r="A7" i="2"/>
  <c r="N6" i="2"/>
  <c r="M6" i="2"/>
  <c r="J6" i="2"/>
  <c r="L6" i="2"/>
  <c r="I6" i="2"/>
  <c r="K6" i="2"/>
  <c r="H6" i="2"/>
  <c r="G6" i="2"/>
  <c r="F6" i="2"/>
  <c r="E6" i="2"/>
  <c r="D6" i="2"/>
  <c r="C6" i="2"/>
  <c r="B6" i="2"/>
  <c r="A6" i="2"/>
  <c r="N5" i="2"/>
  <c r="M5" i="2"/>
  <c r="J5" i="2"/>
  <c r="L5" i="2"/>
  <c r="I5" i="2"/>
  <c r="K5" i="2"/>
  <c r="H5" i="2"/>
  <c r="G5" i="2"/>
  <c r="F5" i="2"/>
  <c r="E5" i="2"/>
  <c r="D5" i="2"/>
  <c r="C5" i="2"/>
  <c r="B5" i="2"/>
  <c r="A5" i="2"/>
  <c r="N4" i="2"/>
  <c r="M4" i="2"/>
  <c r="J4" i="2"/>
  <c r="L4" i="2"/>
  <c r="I4" i="2"/>
  <c r="K4" i="2"/>
  <c r="H4" i="2"/>
  <c r="G4" i="2"/>
  <c r="F4" i="2"/>
  <c r="E4" i="2"/>
  <c r="D4" i="2"/>
  <c r="C4" i="2"/>
  <c r="B4" i="2"/>
  <c r="A4" i="2"/>
  <c r="N3" i="2"/>
  <c r="M3" i="2"/>
  <c r="J3" i="2"/>
  <c r="L3" i="2"/>
  <c r="I3" i="2"/>
  <c r="K3" i="2"/>
  <c r="H3" i="2"/>
  <c r="G3" i="2"/>
  <c r="F3" i="2"/>
  <c r="E3" i="2"/>
  <c r="D3" i="2"/>
  <c r="C3" i="2"/>
  <c r="B3" i="2"/>
  <c r="A3" i="2"/>
  <c r="N14" i="1"/>
  <c r="N13" i="1"/>
  <c r="N12" i="1"/>
  <c r="N11" i="1"/>
  <c r="N10" i="1"/>
  <c r="N9" i="1"/>
  <c r="N8" i="1"/>
  <c r="N7" i="1"/>
  <c r="N6" i="1"/>
  <c r="N5" i="1"/>
  <c r="N4" i="1"/>
  <c r="N3" i="1"/>
  <c r="N2" i="1"/>
  <c r="M14" i="1"/>
  <c r="L14" i="1"/>
  <c r="K14" i="1"/>
  <c r="J14" i="1"/>
  <c r="I14" i="1"/>
  <c r="H14" i="1"/>
  <c r="G14" i="1"/>
  <c r="F14" i="1"/>
  <c r="E14" i="1"/>
  <c r="M13" i="1"/>
  <c r="L13" i="1"/>
  <c r="K13" i="1"/>
  <c r="J13" i="1"/>
  <c r="I13" i="1"/>
  <c r="H13" i="1"/>
  <c r="G13" i="1"/>
  <c r="F13" i="1"/>
  <c r="E13" i="1"/>
  <c r="M12" i="1"/>
  <c r="L12" i="1"/>
  <c r="K12" i="1"/>
  <c r="J12" i="1"/>
  <c r="I12" i="1"/>
  <c r="H12" i="1"/>
  <c r="G12" i="1"/>
  <c r="F12" i="1"/>
  <c r="E12" i="1"/>
  <c r="M11" i="1"/>
  <c r="L11" i="1"/>
  <c r="K11" i="1"/>
  <c r="J11" i="1"/>
  <c r="I11" i="1"/>
  <c r="H11" i="1"/>
  <c r="G11" i="1"/>
  <c r="F11" i="1"/>
  <c r="E11" i="1"/>
  <c r="M10" i="1"/>
  <c r="L10" i="1"/>
  <c r="K10" i="1"/>
  <c r="J10" i="1"/>
  <c r="I10" i="1"/>
  <c r="H10" i="1"/>
  <c r="G10" i="1"/>
  <c r="F10" i="1"/>
  <c r="E10" i="1"/>
  <c r="M9" i="1"/>
  <c r="L9" i="1"/>
  <c r="K9" i="1"/>
  <c r="J9" i="1"/>
  <c r="I9" i="1"/>
  <c r="H9" i="1"/>
  <c r="G9" i="1"/>
  <c r="F9" i="1"/>
  <c r="E9" i="1"/>
  <c r="M8" i="1"/>
  <c r="L8" i="1"/>
  <c r="K8" i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M5" i="1"/>
  <c r="L5" i="1"/>
  <c r="K5" i="1"/>
  <c r="J5" i="1"/>
  <c r="I5" i="1"/>
  <c r="H5" i="1"/>
  <c r="G5" i="1"/>
  <c r="F5" i="1"/>
  <c r="E5" i="1"/>
  <c r="M4" i="1"/>
  <c r="L4" i="1"/>
  <c r="K4" i="1"/>
  <c r="J4" i="1"/>
  <c r="I4" i="1"/>
  <c r="H4" i="1"/>
  <c r="G4" i="1"/>
  <c r="F4" i="1"/>
  <c r="E4" i="1"/>
  <c r="M3" i="1"/>
  <c r="L3" i="1"/>
  <c r="K3" i="1"/>
  <c r="J3" i="1"/>
  <c r="I3" i="1"/>
  <c r="H3" i="1"/>
  <c r="G3" i="1"/>
  <c r="F3" i="1"/>
  <c r="E3" i="1"/>
  <c r="M2" i="1"/>
  <c r="L2" i="1"/>
  <c r="K2" i="1"/>
  <c r="J2" i="1"/>
  <c r="I2" i="1"/>
  <c r="H2" i="1"/>
  <c r="G2" i="1"/>
  <c r="F2" i="1"/>
  <c r="E2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<sst xmlns="http://schemas.openxmlformats.org/spreadsheetml/2006/main" count="33" uniqueCount="25">
  <si>
    <t>Eigen Value</t>
    <phoneticPr fontId="1" type="noConversion"/>
  </si>
  <si>
    <t>Pitch</t>
    <phoneticPr fontId="1" type="noConversion"/>
  </si>
  <si>
    <t>Roll</t>
    <phoneticPr fontId="1" type="noConversion"/>
  </si>
  <si>
    <t>Accel X Mean</t>
    <phoneticPr fontId="1" type="noConversion"/>
  </si>
  <si>
    <t>Accel X Var</t>
    <phoneticPr fontId="1" type="noConversion"/>
  </si>
  <si>
    <t>Accel Y Mean</t>
    <phoneticPr fontId="1" type="noConversion"/>
  </si>
  <si>
    <t>Accel Y Var</t>
    <phoneticPr fontId="1" type="noConversion"/>
  </si>
  <si>
    <t>Accel Z Mean</t>
    <phoneticPr fontId="1" type="noConversion"/>
  </si>
  <si>
    <t>Accel Z Var</t>
    <phoneticPr fontId="1" type="noConversion"/>
  </si>
  <si>
    <t>SVM</t>
    <phoneticPr fontId="1" type="noConversion"/>
  </si>
  <si>
    <t>Angle Var (Pitch)</t>
    <phoneticPr fontId="1" type="noConversion"/>
  </si>
  <si>
    <t>Angle Var (Roll)</t>
    <phoneticPr fontId="1" type="noConversion"/>
  </si>
  <si>
    <t>Angle Mean (Roll)</t>
    <phoneticPr fontId="1" type="noConversion"/>
  </si>
  <si>
    <t>Angle Mean (Pitch)</t>
    <phoneticPr fontId="1" type="noConversion"/>
  </si>
  <si>
    <t>Roll</t>
    <phoneticPr fontId="1" type="noConversion"/>
  </si>
  <si>
    <t>X</t>
    <phoneticPr fontId="1" type="noConversion"/>
  </si>
  <si>
    <t>X</t>
    <phoneticPr fontId="1" type="noConversion"/>
  </si>
  <si>
    <t>Y</t>
    <phoneticPr fontId="1" type="noConversion"/>
  </si>
  <si>
    <t>Y</t>
    <phoneticPr fontId="1" type="noConversion"/>
  </si>
  <si>
    <t>Z</t>
    <phoneticPr fontId="1" type="noConversion"/>
  </si>
  <si>
    <t>Orientation</t>
    <phoneticPr fontId="1" type="noConversion"/>
  </si>
  <si>
    <t>Mean of Angle Change</t>
    <phoneticPr fontId="1" type="noConversion"/>
  </si>
  <si>
    <t>Variance of Angle Change</t>
    <phoneticPr fontId="1" type="noConversion"/>
  </si>
  <si>
    <t>Mean of Accel</t>
    <phoneticPr fontId="1" type="noConversion"/>
  </si>
  <si>
    <t>Variance of Accel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</si>
</sst>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一般" xfId="0" builtinId="0"/>
  </cellStyles>
  <dxfs count="0"/>
  <tableStyles count="0" defaultTableStyle="TableStyleMedium2" defaultPivotStyle="PivotStyleLight16"/>
  <colors>
    <mruColors>
      <color rgb="FFFF98ED"/>
      <color rgb="FFFF5DB3"/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9" zoomScale="108" zoomScaleNormal="108" zoomScalePageLayoutView="108" workbookViewId="0">
      <selection activeCell="N30" sqref="A1:N30"/>
    </sheetView>
  </sheetViews>
  <sheetFormatPr baseColWidth="10" defaultColWidth="8.796875" defaultRowHeight="15" x14ac:dyDescent="0.15"/>
  <cols>
    <col min="1" max="1" width="13.19921875" bestFit="1" customWidth="1"/>
    <col min="2" max="3" width="13.796875" bestFit="1" customWidth="1"/>
    <col min="4" max="4" width="18" bestFit="1" customWidth="1"/>
    <col min="5" max="5" width="17.19921875" bestFit="1" customWidth="1"/>
    <col min="6" max="6" width="16.3984375" bestFit="1" customWidth="1"/>
    <col min="7" max="7" width="15.59765625" bestFit="1" customWidth="1"/>
    <col min="8" max="14" width="13.796875" bestFit="1" customWidth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13</v>
      </c>
      <c r="E1" s="2" t="s">
        <v>12</v>
      </c>
      <c r="F1" s="2" t="s">
        <v>10</v>
      </c>
      <c r="G1" s="2" t="s">
        <v>11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15">
      <c r="A2">
        <f>ROUNDDOWN(A18,2)</f>
        <v>14322.64</v>
      </c>
      <c r="B2">
        <f t="shared" ref="B2:N14" si="0">ROUNDDOWN(B18,2)</f>
        <v>0.15</v>
      </c>
      <c r="C2">
        <f t="shared" si="0"/>
        <v>0.98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</row>
    <row r="3" spans="1:14" x14ac:dyDescent="0.15">
      <c r="A3">
        <f t="shared" ref="A3:A14" si="1">ROUNDDOWN(A19,2)</f>
        <v>3899.02</v>
      </c>
      <c r="B3">
        <f t="shared" si="0"/>
        <v>0.98</v>
      </c>
      <c r="C3">
        <f t="shared" si="0"/>
        <v>-0.15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-0.01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-0.01</v>
      </c>
      <c r="M3">
        <f t="shared" si="0"/>
        <v>0</v>
      </c>
      <c r="N3">
        <f t="shared" si="0"/>
        <v>0.02</v>
      </c>
    </row>
    <row r="4" spans="1:14" x14ac:dyDescent="0.15">
      <c r="A4">
        <f t="shared" si="1"/>
        <v>106.63</v>
      </c>
      <c r="B4">
        <f t="shared" si="0"/>
        <v>-0.03</v>
      </c>
      <c r="C4">
        <f t="shared" si="0"/>
        <v>0.01</v>
      </c>
      <c r="D4">
        <f t="shared" si="0"/>
        <v>0</v>
      </c>
      <c r="E4">
        <f t="shared" si="0"/>
        <v>0</v>
      </c>
      <c r="F4">
        <f t="shared" si="0"/>
        <v>0.19</v>
      </c>
      <c r="G4">
        <f t="shared" si="0"/>
        <v>0.23</v>
      </c>
      <c r="H4">
        <f t="shared" si="0"/>
        <v>-0.45</v>
      </c>
      <c r="I4">
        <f t="shared" si="0"/>
        <v>0.26</v>
      </c>
      <c r="J4">
        <f t="shared" si="0"/>
        <v>-0.21</v>
      </c>
      <c r="K4">
        <f t="shared" si="0"/>
        <v>0.14000000000000001</v>
      </c>
      <c r="L4">
        <f t="shared" si="0"/>
        <v>-0.34</v>
      </c>
      <c r="M4">
        <f t="shared" si="0"/>
        <v>0.16</v>
      </c>
      <c r="N4">
        <f t="shared" si="0"/>
        <v>0.64</v>
      </c>
    </row>
    <row r="5" spans="1:14" x14ac:dyDescent="0.15">
      <c r="A5">
        <f t="shared" si="1"/>
        <v>5.01</v>
      </c>
      <c r="B5">
        <f t="shared" si="0"/>
        <v>0</v>
      </c>
      <c r="C5">
        <f t="shared" si="0"/>
        <v>0</v>
      </c>
      <c r="D5">
        <f t="shared" si="0"/>
        <v>0</v>
      </c>
      <c r="E5">
        <f t="shared" si="0"/>
        <v>0.01</v>
      </c>
      <c r="F5">
        <f t="shared" si="0"/>
        <v>-0.2</v>
      </c>
      <c r="G5">
        <f t="shared" si="0"/>
        <v>-0.87</v>
      </c>
      <c r="H5">
        <f t="shared" si="0"/>
        <v>-0.32</v>
      </c>
      <c r="I5">
        <f t="shared" si="0"/>
        <v>-0.03</v>
      </c>
      <c r="J5">
        <f t="shared" si="0"/>
        <v>-0.01</v>
      </c>
      <c r="K5">
        <f t="shared" si="0"/>
        <v>-0.16</v>
      </c>
      <c r="L5">
        <f t="shared" si="0"/>
        <v>-0.18</v>
      </c>
      <c r="M5">
        <f t="shared" si="0"/>
        <v>-0.1</v>
      </c>
      <c r="N5">
        <f t="shared" si="0"/>
        <v>0.11</v>
      </c>
    </row>
    <row r="6" spans="1:14" x14ac:dyDescent="0.15">
      <c r="A6">
        <f t="shared" si="1"/>
        <v>1.8</v>
      </c>
      <c r="B6">
        <f t="shared" si="0"/>
        <v>0</v>
      </c>
      <c r="C6">
        <f t="shared" si="0"/>
        <v>0</v>
      </c>
      <c r="D6">
        <f t="shared" si="0"/>
        <v>0</v>
      </c>
      <c r="E6">
        <f t="shared" si="0"/>
        <v>0.01</v>
      </c>
      <c r="F6">
        <f t="shared" si="0"/>
        <v>0.23</v>
      </c>
      <c r="G6">
        <f t="shared" si="0"/>
        <v>-0.36</v>
      </c>
      <c r="H6">
        <f t="shared" si="0"/>
        <v>0.33</v>
      </c>
      <c r="I6">
        <f t="shared" si="0"/>
        <v>0.09</v>
      </c>
      <c r="J6">
        <f t="shared" si="0"/>
        <v>0.28999999999999998</v>
      </c>
      <c r="K6">
        <f t="shared" si="0"/>
        <v>0.61</v>
      </c>
      <c r="L6">
        <f t="shared" si="0"/>
        <v>0.19</v>
      </c>
      <c r="M6">
        <f t="shared" si="0"/>
        <v>0.36</v>
      </c>
      <c r="N6">
        <f t="shared" si="0"/>
        <v>0.23</v>
      </c>
    </row>
    <row r="7" spans="1:14" x14ac:dyDescent="0.15">
      <c r="A7">
        <f t="shared" si="1"/>
        <v>0.71</v>
      </c>
      <c r="B7">
        <f t="shared" si="0"/>
        <v>0</v>
      </c>
      <c r="C7">
        <f t="shared" si="0"/>
        <v>0</v>
      </c>
      <c r="D7">
        <f t="shared" si="0"/>
        <v>0.01</v>
      </c>
      <c r="E7">
        <f t="shared" si="0"/>
        <v>0</v>
      </c>
      <c r="F7">
        <f t="shared" si="0"/>
        <v>-0.5</v>
      </c>
      <c r="G7">
        <f t="shared" si="0"/>
        <v>-0.04</v>
      </c>
      <c r="H7">
        <f t="shared" si="0"/>
        <v>0.35</v>
      </c>
      <c r="I7">
        <f t="shared" si="0"/>
        <v>-0.02</v>
      </c>
      <c r="J7">
        <f t="shared" si="0"/>
        <v>-0.69</v>
      </c>
      <c r="K7">
        <f t="shared" si="0"/>
        <v>0.27</v>
      </c>
      <c r="L7">
        <f t="shared" si="0"/>
        <v>-0.17</v>
      </c>
      <c r="M7">
        <f t="shared" si="0"/>
        <v>0.16</v>
      </c>
      <c r="N7">
        <f t="shared" si="0"/>
        <v>-0.01</v>
      </c>
    </row>
    <row r="8" spans="1:14" x14ac:dyDescent="0.15">
      <c r="A8">
        <f t="shared" si="1"/>
        <v>0.51</v>
      </c>
      <c r="B8">
        <f t="shared" si="0"/>
        <v>0</v>
      </c>
      <c r="C8">
        <f t="shared" si="0"/>
        <v>0</v>
      </c>
      <c r="D8">
        <f t="shared" si="0"/>
        <v>-0.01</v>
      </c>
      <c r="E8">
        <f t="shared" si="0"/>
        <v>-0.01</v>
      </c>
      <c r="F8">
        <f t="shared" si="0"/>
        <v>-0.55000000000000004</v>
      </c>
      <c r="G8">
        <f t="shared" si="0"/>
        <v>0.17</v>
      </c>
      <c r="H8">
        <f t="shared" si="0"/>
        <v>-0.41</v>
      </c>
      <c r="I8">
        <f t="shared" si="0"/>
        <v>-0.32</v>
      </c>
      <c r="J8">
        <f t="shared" si="0"/>
        <v>0.19</v>
      </c>
      <c r="K8">
        <f t="shared" si="0"/>
        <v>0.33</v>
      </c>
      <c r="L8">
        <f t="shared" si="0"/>
        <v>0.42</v>
      </c>
      <c r="M8">
        <f t="shared" si="0"/>
        <v>-0.09</v>
      </c>
      <c r="N8">
        <f t="shared" si="0"/>
        <v>0.19</v>
      </c>
    </row>
    <row r="9" spans="1:14" x14ac:dyDescent="0.15">
      <c r="A9">
        <f t="shared" si="1"/>
        <v>0.42</v>
      </c>
      <c r="B9">
        <f t="shared" si="0"/>
        <v>0</v>
      </c>
      <c r="C9">
        <f t="shared" si="0"/>
        <v>0</v>
      </c>
      <c r="D9">
        <f t="shared" si="0"/>
        <v>0</v>
      </c>
      <c r="E9">
        <f t="shared" si="0"/>
        <v>0.02</v>
      </c>
      <c r="F9">
        <f t="shared" si="0"/>
        <v>-0.45</v>
      </c>
      <c r="G9">
        <f t="shared" si="0"/>
        <v>0.14000000000000001</v>
      </c>
      <c r="H9">
        <f t="shared" si="0"/>
        <v>0.2</v>
      </c>
      <c r="I9">
        <f t="shared" si="0"/>
        <v>0.01</v>
      </c>
      <c r="J9">
        <f t="shared" si="0"/>
        <v>0.56000000000000005</v>
      </c>
      <c r="K9">
        <f t="shared" si="0"/>
        <v>-0.15</v>
      </c>
      <c r="L9">
        <f t="shared" si="0"/>
        <v>-0.54</v>
      </c>
      <c r="M9">
        <f t="shared" si="0"/>
        <v>0.28999999999999998</v>
      </c>
      <c r="N9">
        <f t="shared" si="0"/>
        <v>7.0000000000000007E-2</v>
      </c>
    </row>
    <row r="10" spans="1:14" x14ac:dyDescent="0.15">
      <c r="A10">
        <f t="shared" si="1"/>
        <v>0.27</v>
      </c>
      <c r="B10">
        <f t="shared" si="0"/>
        <v>0</v>
      </c>
      <c r="C10">
        <f t="shared" si="0"/>
        <v>0</v>
      </c>
      <c r="D10">
        <f t="shared" si="0"/>
        <v>0.01</v>
      </c>
      <c r="E10">
        <f t="shared" si="0"/>
        <v>0.04</v>
      </c>
      <c r="F10">
        <f t="shared" si="0"/>
        <v>0.27</v>
      </c>
      <c r="G10">
        <f t="shared" si="0"/>
        <v>0.02</v>
      </c>
      <c r="H10">
        <f t="shared" si="0"/>
        <v>0</v>
      </c>
      <c r="I10">
        <f t="shared" si="0"/>
        <v>-0.67</v>
      </c>
      <c r="J10">
        <f t="shared" si="0"/>
        <v>0.01</v>
      </c>
      <c r="K10">
        <f t="shared" si="0"/>
        <v>0.36</v>
      </c>
      <c r="L10">
        <f t="shared" si="0"/>
        <v>-0.49</v>
      </c>
      <c r="M10">
        <f t="shared" si="0"/>
        <v>-0.28999999999999998</v>
      </c>
      <c r="N10">
        <f t="shared" si="0"/>
        <v>-0.08</v>
      </c>
    </row>
    <row r="11" spans="1:14" x14ac:dyDescent="0.15">
      <c r="A11">
        <f t="shared" si="1"/>
        <v>0.12</v>
      </c>
      <c r="B11">
        <f t="shared" si="0"/>
        <v>0</v>
      </c>
      <c r="C11">
        <f t="shared" si="0"/>
        <v>0</v>
      </c>
      <c r="D11">
        <f t="shared" si="0"/>
        <v>0.05</v>
      </c>
      <c r="E11">
        <f t="shared" si="0"/>
        <v>0.06</v>
      </c>
      <c r="F11">
        <f t="shared" si="0"/>
        <v>0.15</v>
      </c>
      <c r="G11">
        <f t="shared" si="0"/>
        <v>-0.01</v>
      </c>
      <c r="H11">
        <f t="shared" si="0"/>
        <v>-0.17</v>
      </c>
      <c r="I11">
        <f t="shared" si="0"/>
        <v>-0.51</v>
      </c>
      <c r="J11">
        <f t="shared" si="0"/>
        <v>-0.14000000000000001</v>
      </c>
      <c r="K11">
        <f t="shared" si="0"/>
        <v>-0.28999999999999998</v>
      </c>
      <c r="L11">
        <f t="shared" si="0"/>
        <v>0.12</v>
      </c>
      <c r="M11">
        <f t="shared" si="0"/>
        <v>0.74</v>
      </c>
      <c r="N11">
        <f t="shared" si="0"/>
        <v>-0.04</v>
      </c>
    </row>
    <row r="12" spans="1:14" x14ac:dyDescent="0.15">
      <c r="A12">
        <f t="shared" si="1"/>
        <v>0.09</v>
      </c>
      <c r="B12">
        <f t="shared" si="0"/>
        <v>0</v>
      </c>
      <c r="C12">
        <f t="shared" si="0"/>
        <v>0</v>
      </c>
      <c r="D12">
        <f t="shared" si="0"/>
        <v>-0.17</v>
      </c>
      <c r="E12">
        <f t="shared" si="0"/>
        <v>-0.97</v>
      </c>
      <c r="F12">
        <f t="shared" si="0"/>
        <v>0.01</v>
      </c>
      <c r="G12">
        <f t="shared" si="0"/>
        <v>-0.01</v>
      </c>
      <c r="H12">
        <f t="shared" si="0"/>
        <v>-0.01</v>
      </c>
      <c r="I12">
        <f t="shared" si="0"/>
        <v>-0.05</v>
      </c>
      <c r="J12">
        <f t="shared" si="0"/>
        <v>0</v>
      </c>
      <c r="K12">
        <f t="shared" si="0"/>
        <v>0</v>
      </c>
      <c r="L12">
        <f t="shared" si="0"/>
        <v>-0.03</v>
      </c>
      <c r="M12">
        <f t="shared" si="0"/>
        <v>0.06</v>
      </c>
      <c r="N12">
        <f t="shared" si="0"/>
        <v>-0.03</v>
      </c>
    </row>
    <row r="13" spans="1:14" x14ac:dyDescent="0.15">
      <c r="A13">
        <f t="shared" si="1"/>
        <v>0.04</v>
      </c>
      <c r="B13">
        <f t="shared" si="0"/>
        <v>0</v>
      </c>
      <c r="C13">
        <f t="shared" si="0"/>
        <v>0</v>
      </c>
      <c r="D13">
        <f t="shared" si="0"/>
        <v>0.28000000000000003</v>
      </c>
      <c r="E13">
        <f t="shared" si="0"/>
        <v>0</v>
      </c>
      <c r="F13">
        <f t="shared" si="0"/>
        <v>-0.02</v>
      </c>
      <c r="G13">
        <f t="shared" si="0"/>
        <v>0.01</v>
      </c>
      <c r="H13">
        <f t="shared" si="0"/>
        <v>-0.43</v>
      </c>
      <c r="I13">
        <f t="shared" si="0"/>
        <v>0.3</v>
      </c>
      <c r="J13">
        <f t="shared" si="0"/>
        <v>0.03</v>
      </c>
      <c r="K13">
        <f t="shared" si="0"/>
        <v>0.35</v>
      </c>
      <c r="L13">
        <f t="shared" si="0"/>
        <v>-0.17</v>
      </c>
      <c r="M13">
        <f t="shared" si="0"/>
        <v>0.22</v>
      </c>
      <c r="N13">
        <f t="shared" si="0"/>
        <v>-0.65</v>
      </c>
    </row>
    <row r="14" spans="1:14" x14ac:dyDescent="0.15">
      <c r="A14">
        <f t="shared" si="1"/>
        <v>0.03</v>
      </c>
      <c r="B14">
        <f t="shared" si="0"/>
        <v>0</v>
      </c>
      <c r="C14">
        <f t="shared" si="0"/>
        <v>0</v>
      </c>
      <c r="D14">
        <f t="shared" si="0"/>
        <v>0.94</v>
      </c>
      <c r="E14">
        <f t="shared" si="0"/>
        <v>-0.18</v>
      </c>
      <c r="F14">
        <f t="shared" si="0"/>
        <v>0</v>
      </c>
      <c r="G14">
        <f t="shared" si="0"/>
        <v>0</v>
      </c>
      <c r="H14">
        <f t="shared" si="0"/>
        <v>0.12</v>
      </c>
      <c r="I14">
        <f t="shared" si="0"/>
        <v>-0.06</v>
      </c>
      <c r="J14">
        <f t="shared" si="0"/>
        <v>0</v>
      </c>
      <c r="K14">
        <f t="shared" si="0"/>
        <v>-0.09</v>
      </c>
      <c r="L14">
        <f t="shared" si="0"/>
        <v>0.05</v>
      </c>
      <c r="M14">
        <f t="shared" si="0"/>
        <v>-0.1</v>
      </c>
      <c r="N14">
        <f t="shared" si="0"/>
        <v>0.19</v>
      </c>
    </row>
    <row r="18" spans="1:14" x14ac:dyDescent="0.15">
      <c r="A18">
        <v>14322.6448077</v>
      </c>
      <c r="B18">
        <v>0.15455808732020801</v>
      </c>
      <c r="C18">
        <v>0.98794627429263404</v>
      </c>
      <c r="D18" s="1">
        <v>7.2936512831699206E-5</v>
      </c>
      <c r="E18" s="1">
        <v>3.1690500645948098E-6</v>
      </c>
      <c r="F18">
        <v>-1.2046325222121099E-3</v>
      </c>
      <c r="G18">
        <v>6.5670694356913402E-4</v>
      </c>
      <c r="H18">
        <v>3.9695729879303497E-3</v>
      </c>
      <c r="I18">
        <v>-2.47488742341705E-3</v>
      </c>
      <c r="J18">
        <v>1.69352004133323E-3</v>
      </c>
      <c r="K18">
        <v>-1.75471767194316E-3</v>
      </c>
      <c r="L18">
        <v>2.60527528702256E-3</v>
      </c>
      <c r="M18">
        <v>-1.6491270122091001E-3</v>
      </c>
      <c r="N18">
        <v>-5.8934133566260899E-3</v>
      </c>
    </row>
    <row r="19" spans="1:14" x14ac:dyDescent="0.15">
      <c r="A19">
        <v>3899.0233242300001</v>
      </c>
      <c r="B19">
        <v>0.98747121988523601</v>
      </c>
      <c r="C19">
        <v>-0.15421203350351101</v>
      </c>
      <c r="D19">
        <v>-5.4160883195476101E-4</v>
      </c>
      <c r="E19">
        <v>-5.9097353675436498E-4</v>
      </c>
      <c r="F19">
        <v>8.9944368002161795E-3</v>
      </c>
      <c r="G19">
        <v>8.5378010248927105E-3</v>
      </c>
      <c r="H19">
        <v>-1.33679684602756E-2</v>
      </c>
      <c r="I19">
        <v>9.5900243245678803E-3</v>
      </c>
      <c r="J19">
        <v>-6.3811991313675199E-3</v>
      </c>
      <c r="K19">
        <v>6.5657152346579898E-3</v>
      </c>
      <c r="L19">
        <v>-1.0757150542302E-2</v>
      </c>
      <c r="M19">
        <v>6.6409157719015503E-3</v>
      </c>
      <c r="N19">
        <v>2.12246219107688E-2</v>
      </c>
    </row>
    <row r="20" spans="1:14" x14ac:dyDescent="0.15">
      <c r="A20">
        <v>106.635153688</v>
      </c>
      <c r="B20">
        <v>-3.1540857472559497E-2</v>
      </c>
      <c r="C20">
        <v>1.31744909678355E-2</v>
      </c>
      <c r="D20">
        <v>8.6644900445573898E-4</v>
      </c>
      <c r="E20">
        <v>3.0848016932075601E-4</v>
      </c>
      <c r="F20">
        <v>0.19210327213753201</v>
      </c>
      <c r="G20">
        <v>0.230322008704264</v>
      </c>
      <c r="H20">
        <v>-0.45251146341702098</v>
      </c>
      <c r="I20">
        <v>0.26909094691875501</v>
      </c>
      <c r="J20">
        <v>-0.21997046690572999</v>
      </c>
      <c r="K20">
        <v>0.14836878002246701</v>
      </c>
      <c r="L20">
        <v>-0.34824788691707498</v>
      </c>
      <c r="M20">
        <v>0.16296254206999999</v>
      </c>
      <c r="N20">
        <v>0.64301525802166903</v>
      </c>
    </row>
    <row r="21" spans="1:14" x14ac:dyDescent="0.15">
      <c r="A21">
        <v>5.0140034278499996</v>
      </c>
      <c r="B21">
        <v>2.7867711005791999E-3</v>
      </c>
      <c r="C21">
        <v>1.8684204321051899E-3</v>
      </c>
      <c r="D21">
        <v>-2.5884445024968099E-3</v>
      </c>
      <c r="E21">
        <v>1.0760690073679699E-2</v>
      </c>
      <c r="F21">
        <v>-0.20721844917882801</v>
      </c>
      <c r="G21">
        <v>-0.87214403259869899</v>
      </c>
      <c r="H21">
        <v>-0.32897145924787402</v>
      </c>
      <c r="I21">
        <v>-3.4180974479521502E-2</v>
      </c>
      <c r="J21">
        <v>-1.0813093878388099E-2</v>
      </c>
      <c r="K21">
        <v>-0.16731969977127401</v>
      </c>
      <c r="L21">
        <v>-0.18556084105931001</v>
      </c>
      <c r="M21">
        <v>-0.10258927088669501</v>
      </c>
      <c r="N21">
        <v>0.11760443000158</v>
      </c>
    </row>
    <row r="22" spans="1:14" x14ac:dyDescent="0.15">
      <c r="A22">
        <v>1.8050822011700001</v>
      </c>
      <c r="B22">
        <v>-2.4992147989570698E-3</v>
      </c>
      <c r="C22">
        <v>1.8501263718590901E-3</v>
      </c>
      <c r="D22">
        <v>6.3896568910771501E-3</v>
      </c>
      <c r="E22">
        <v>1.3310997581664199E-2</v>
      </c>
      <c r="F22">
        <v>0.23404931445371999</v>
      </c>
      <c r="G22">
        <v>-0.361527514320725</v>
      </c>
      <c r="H22">
        <v>0.33503359368289498</v>
      </c>
      <c r="I22">
        <v>9.04407520938834E-2</v>
      </c>
      <c r="J22">
        <v>0.29469900787133702</v>
      </c>
      <c r="K22">
        <v>0.61756531338610099</v>
      </c>
      <c r="L22">
        <v>0.199041508466407</v>
      </c>
      <c r="M22">
        <v>0.36411085799100001</v>
      </c>
      <c r="N22">
        <v>0.231160974875566</v>
      </c>
    </row>
    <row r="23" spans="1:14" x14ac:dyDescent="0.15">
      <c r="A23">
        <v>0.71656079117299998</v>
      </c>
      <c r="B23">
        <v>9.5202963644959904E-4</v>
      </c>
      <c r="C23">
        <v>1.15275403045266E-4</v>
      </c>
      <c r="D23">
        <v>1.94403795511176E-2</v>
      </c>
      <c r="E23">
        <v>2.9537888551591702E-3</v>
      </c>
      <c r="F23">
        <v>-0.50159671382766102</v>
      </c>
      <c r="G23">
        <v>-4.1425620247914602E-2</v>
      </c>
      <c r="H23">
        <v>0.35627192133413998</v>
      </c>
      <c r="I23">
        <v>-2.8369972709990799E-2</v>
      </c>
      <c r="J23">
        <v>-0.69755785904003698</v>
      </c>
      <c r="K23">
        <v>0.27141933677888602</v>
      </c>
      <c r="L23">
        <v>-0.174551284158737</v>
      </c>
      <c r="M23">
        <v>0.16650749409836399</v>
      </c>
      <c r="N23">
        <v>-1.06876109934866E-2</v>
      </c>
    </row>
    <row r="24" spans="1:14" x14ac:dyDescent="0.15">
      <c r="A24">
        <v>0.51910804130400001</v>
      </c>
      <c r="B24">
        <v>1.2518283700769801E-3</v>
      </c>
      <c r="C24" s="1">
        <v>-2.0500582298344502E-5</v>
      </c>
      <c r="D24">
        <v>-1.05766469884919E-2</v>
      </c>
      <c r="E24">
        <v>-1.0178210488579101E-2</v>
      </c>
      <c r="F24">
        <v>-0.55677130071921799</v>
      </c>
      <c r="G24">
        <v>0.17861340226604699</v>
      </c>
      <c r="H24">
        <v>-0.41157191503069901</v>
      </c>
      <c r="I24">
        <v>-0.32865241663674299</v>
      </c>
      <c r="J24">
        <v>0.19281056031708699</v>
      </c>
      <c r="K24">
        <v>0.33912862525063497</v>
      </c>
      <c r="L24">
        <v>0.42758679529043597</v>
      </c>
      <c r="M24">
        <v>-9.1209960040122204E-2</v>
      </c>
      <c r="N24">
        <v>0.19273875880817201</v>
      </c>
    </row>
    <row r="25" spans="1:14" x14ac:dyDescent="0.15">
      <c r="A25">
        <v>0.42120738577700001</v>
      </c>
      <c r="B25">
        <v>4.9341853628671103E-4</v>
      </c>
      <c r="C25">
        <v>-3.4823463451581001E-4</v>
      </c>
      <c r="D25">
        <v>6.8503645780245903E-3</v>
      </c>
      <c r="E25">
        <v>2.4867478777434799E-2</v>
      </c>
      <c r="F25">
        <v>-0.45028716463222501</v>
      </c>
      <c r="G25">
        <v>0.14481833924139501</v>
      </c>
      <c r="H25">
        <v>0.20271989514550701</v>
      </c>
      <c r="I25">
        <v>1.22880090694691E-2</v>
      </c>
      <c r="J25">
        <v>0.56465249601102296</v>
      </c>
      <c r="K25">
        <v>-0.153999960979643</v>
      </c>
      <c r="L25">
        <v>-0.54611755671613704</v>
      </c>
      <c r="M25">
        <v>0.29572818782788901</v>
      </c>
      <c r="N25">
        <v>7.8160777532887998E-2</v>
      </c>
    </row>
    <row r="26" spans="1:14" x14ac:dyDescent="0.15">
      <c r="A26">
        <v>0.27068813461300001</v>
      </c>
      <c r="B26">
        <v>-1.8359189598223801E-4</v>
      </c>
      <c r="C26">
        <v>-3.8423944221026898E-4</v>
      </c>
      <c r="D26">
        <v>1.6742904373994699E-2</v>
      </c>
      <c r="E26">
        <v>4.1959203464030898E-2</v>
      </c>
      <c r="F26">
        <v>0.27700374326921501</v>
      </c>
      <c r="G26">
        <v>2.1832115340359899E-2</v>
      </c>
      <c r="H26">
        <v>-6.6864276086913204E-3</v>
      </c>
      <c r="I26">
        <v>-0.67172809733361105</v>
      </c>
      <c r="J26">
        <v>1.9489987059933201E-2</v>
      </c>
      <c r="K26">
        <v>0.36362645682813999</v>
      </c>
      <c r="L26">
        <v>-0.49248509258456402</v>
      </c>
      <c r="M26">
        <v>-0.29559999999999997</v>
      </c>
      <c r="N26">
        <v>-8.3247468564780297E-2</v>
      </c>
    </row>
    <row r="27" spans="1:14" x14ac:dyDescent="0.15">
      <c r="A27">
        <v>0.12188283073300001</v>
      </c>
      <c r="B27">
        <v>-1.12223901877757E-4</v>
      </c>
      <c r="C27" s="1">
        <v>-4.0109782325269201E-5</v>
      </c>
      <c r="D27">
        <v>5.7274843574493001E-2</v>
      </c>
      <c r="E27">
        <v>6.9363782934578497E-2</v>
      </c>
      <c r="F27">
        <v>0.15313905144509601</v>
      </c>
      <c r="G27">
        <v>-1.4116052131176801E-2</v>
      </c>
      <c r="H27">
        <v>-0.17120173998254901</v>
      </c>
      <c r="I27">
        <v>-0.510029796557258</v>
      </c>
      <c r="J27">
        <v>-0.143178012752255</v>
      </c>
      <c r="K27">
        <v>-0.29491911736103399</v>
      </c>
      <c r="L27">
        <v>0.12969731442565499</v>
      </c>
      <c r="M27">
        <v>0.74318200000000001</v>
      </c>
      <c r="N27">
        <v>-4.6888243355729803E-2</v>
      </c>
    </row>
    <row r="28" spans="1:14" x14ac:dyDescent="0.15">
      <c r="A28">
        <v>9.50974989035E-2</v>
      </c>
      <c r="B28">
        <v>-7.1610461880141003E-4</v>
      </c>
      <c r="C28">
        <v>1.45620330914383E-4</v>
      </c>
      <c r="D28">
        <v>-0.17284798348660099</v>
      </c>
      <c r="E28">
        <v>-0.97935315970625003</v>
      </c>
      <c r="F28">
        <v>1.66594006083975E-2</v>
      </c>
      <c r="G28">
        <v>-1.22944077394325E-2</v>
      </c>
      <c r="H28">
        <v>-1.9253451680558802E-2</v>
      </c>
      <c r="I28">
        <v>-5.2087500653818002E-2</v>
      </c>
      <c r="J28">
        <v>2.5752643614366201E-3</v>
      </c>
      <c r="K28">
        <v>9.3706502027040804E-3</v>
      </c>
      <c r="L28">
        <v>-3.8755948557246699E-2</v>
      </c>
      <c r="M28">
        <v>0.06</v>
      </c>
      <c r="N28">
        <v>-3.1636430127889303E-2</v>
      </c>
    </row>
    <row r="29" spans="1:14" x14ac:dyDescent="0.15">
      <c r="A29">
        <v>4.3258022682399998E-2</v>
      </c>
      <c r="B29">
        <v>-1.09432815084079E-4</v>
      </c>
      <c r="C29" s="1">
        <v>-1.2057348504138799E-5</v>
      </c>
      <c r="D29">
        <v>0.28068875142606498</v>
      </c>
      <c r="E29">
        <v>-9.9609912796690802E-3</v>
      </c>
      <c r="F29">
        <v>-2.19769561108813E-2</v>
      </c>
      <c r="G29">
        <v>1.05860953453276E-2</v>
      </c>
      <c r="H29">
        <v>-0.43891542138781697</v>
      </c>
      <c r="I29">
        <v>0.30234318864771598</v>
      </c>
      <c r="J29">
        <v>3.20134911435433E-2</v>
      </c>
      <c r="K29">
        <v>0.35660438915152798</v>
      </c>
      <c r="L29">
        <v>-0.170510165645756</v>
      </c>
      <c r="M29">
        <v>0.226577</v>
      </c>
      <c r="N29">
        <v>-0.65410921767004404</v>
      </c>
    </row>
    <row r="30" spans="1:14" x14ac:dyDescent="0.15">
      <c r="A30">
        <v>3.5153265782000002E-2</v>
      </c>
      <c r="B30">
        <v>5.1157237492140595E-4</v>
      </c>
      <c r="C30">
        <v>-1.45202588302232E-4</v>
      </c>
      <c r="D30">
        <v>0.94190836518561005</v>
      </c>
      <c r="E30">
        <v>-0.18213216690751599</v>
      </c>
      <c r="F30">
        <v>4.1734142493806401E-4</v>
      </c>
      <c r="G30">
        <v>-3.2843356555503798E-3</v>
      </c>
      <c r="H30">
        <v>0.121575161147954</v>
      </c>
      <c r="I30">
        <v>-6.0846503162240197E-2</v>
      </c>
      <c r="J30">
        <v>9.9176143512958101E-3</v>
      </c>
      <c r="K30">
        <v>-9.8534588208545104E-2</v>
      </c>
      <c r="L30">
        <v>5.5397235466039398E-2</v>
      </c>
      <c r="M30">
        <v>-0.104144832862681</v>
      </c>
      <c r="N30">
        <v>0.19344255150805101</v>
      </c>
    </row>
  </sheetData>
  <phoneticPr fontId="1" type="noConversion"/>
  <conditionalFormatting sqref="B18:N30">
    <cfRule type="colorScale" priority="9">
      <colorScale>
        <cfvo type="min"/>
        <cfvo type="num" val="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theme="0"/>
        <color theme="5"/>
      </colorScale>
    </cfRule>
  </conditionalFormatting>
  <conditionalFormatting sqref="A2:A14">
    <cfRule type="colorScale" priority="7">
      <colorScale>
        <cfvo type="min"/>
        <cfvo type="max"/>
        <color rgb="FFFCFCFF"/>
        <color rgb="FF63BE7B"/>
      </colorScale>
    </cfRule>
  </conditionalFormatting>
  <conditionalFormatting sqref="B2:N14">
    <cfRule type="colorScale" priority="1">
      <colorScale>
        <cfvo type="min"/>
        <cfvo type="num" val="0"/>
        <cfvo type="max"/>
        <color theme="4" tint="0.39997558519241921"/>
        <color theme="0"/>
        <color rgb="FFFF98ED"/>
      </colorScale>
    </cfRule>
    <cfRule type="colorScale" priority="2">
      <colorScale>
        <cfvo type="min"/>
        <cfvo type="num" val="0"/>
        <cfvo type="max"/>
        <color theme="4"/>
        <color theme="0"/>
        <color rgb="FFFF5DB3"/>
      </colorScale>
    </cfRule>
    <cfRule type="colorScale" priority="3">
      <colorScale>
        <cfvo type="num" val="-1"/>
        <cfvo type="percentile" val="0"/>
        <cfvo type="num" val="1"/>
        <color rgb="FF5A8AC6"/>
        <color rgb="FFFCFCFF"/>
        <color rgb="FFF8696B"/>
      </colorScale>
    </cfRule>
    <cfRule type="colorScale" priority="4">
      <colorScale>
        <cfvo type="num" val="-1"/>
        <cfvo type="num" val="1"/>
        <color rgb="FF00B0F0"/>
        <color rgb="FFFF5DB3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abSelected="1" workbookViewId="0">
      <selection activeCell="N15" sqref="A1:N15"/>
    </sheetView>
  </sheetViews>
  <sheetFormatPr baseColWidth="10" defaultRowHeight="15" x14ac:dyDescent="0.15"/>
  <cols>
    <col min="2" max="3" width="7.19921875" customWidth="1"/>
    <col min="4" max="4" width="9.59765625" customWidth="1"/>
    <col min="5" max="5" width="11.3984375" customWidth="1"/>
    <col min="6" max="6" width="10.19921875" customWidth="1"/>
    <col min="7" max="7" width="11.3984375" customWidth="1"/>
    <col min="8" max="8" width="10.796875" customWidth="1"/>
    <col min="9" max="9" width="10.3984375" customWidth="1"/>
    <col min="10" max="10" width="10.19921875" customWidth="1"/>
    <col min="11" max="11" width="10.3984375" customWidth="1"/>
    <col min="12" max="12" width="10" customWidth="1"/>
    <col min="13" max="13" width="8.796875" customWidth="1"/>
    <col min="14" max="14" width="7.19921875" customWidth="1"/>
  </cols>
  <sheetData>
    <row r="1" spans="1:29" ht="23" customHeight="1" x14ac:dyDescent="0.15">
      <c r="A1" s="7" t="s">
        <v>0</v>
      </c>
      <c r="B1" s="3" t="s">
        <v>20</v>
      </c>
      <c r="C1" s="4"/>
      <c r="D1" s="5" t="s">
        <v>21</v>
      </c>
      <c r="E1" s="5"/>
      <c r="F1" s="6" t="s">
        <v>22</v>
      </c>
      <c r="G1" s="6"/>
      <c r="H1" s="7" t="s">
        <v>23</v>
      </c>
      <c r="I1" s="7"/>
      <c r="J1" s="7"/>
      <c r="K1" s="7" t="s">
        <v>24</v>
      </c>
      <c r="L1" s="7"/>
      <c r="M1" s="7"/>
      <c r="N1" s="4" t="s">
        <v>9</v>
      </c>
    </row>
    <row r="2" spans="1:29" x14ac:dyDescent="0.15">
      <c r="A2" s="7"/>
      <c r="B2" s="4" t="s">
        <v>1</v>
      </c>
      <c r="C2" s="4" t="s">
        <v>2</v>
      </c>
      <c r="D2" s="4" t="s">
        <v>1</v>
      </c>
      <c r="E2" s="4" t="s">
        <v>14</v>
      </c>
      <c r="F2" s="4" t="s">
        <v>1</v>
      </c>
      <c r="G2" s="4" t="s">
        <v>2</v>
      </c>
      <c r="H2" s="4" t="s">
        <v>15</v>
      </c>
      <c r="I2" s="4" t="s">
        <v>17</v>
      </c>
      <c r="J2" s="4" t="s">
        <v>19</v>
      </c>
      <c r="K2" s="4" t="s">
        <v>16</v>
      </c>
      <c r="L2" s="4" t="s">
        <v>18</v>
      </c>
      <c r="M2" s="4" t="s">
        <v>19</v>
      </c>
      <c r="N2" s="4"/>
      <c r="P2">
        <v>14322.6448077</v>
      </c>
      <c r="Q2">
        <v>0.15455808732020801</v>
      </c>
      <c r="R2">
        <v>0.98794627429263404</v>
      </c>
      <c r="S2" s="1">
        <v>7.2936512831699206E-5</v>
      </c>
      <c r="T2" s="1">
        <v>3.1690500645948098E-6</v>
      </c>
      <c r="U2">
        <v>-1.2046325222121099E-3</v>
      </c>
      <c r="V2">
        <v>6.5670694356913402E-4</v>
      </c>
      <c r="W2">
        <v>3.9695729879303497E-3</v>
      </c>
      <c r="X2">
        <v>-2.47488742341705E-3</v>
      </c>
      <c r="Y2">
        <v>1.69352004133323E-3</v>
      </c>
      <c r="Z2">
        <v>-1.75471767194316E-3</v>
      </c>
      <c r="AA2">
        <v>2.60527528702256E-3</v>
      </c>
      <c r="AB2">
        <v>-1.6491270122091001E-3</v>
      </c>
      <c r="AC2">
        <v>-5.8934133566260899E-3</v>
      </c>
    </row>
    <row r="3" spans="1:29" x14ac:dyDescent="0.15">
      <c r="A3">
        <f>ROUNDDOWN(P2,2)</f>
        <v>14322.64</v>
      </c>
      <c r="B3">
        <f>ROUNDDOWN(Q2,2)</f>
        <v>0.15</v>
      </c>
      <c r="C3">
        <f>ROUNDDOWN(R2,2)</f>
        <v>0.98</v>
      </c>
      <c r="D3">
        <f>ROUNDDOWN(S2,2)</f>
        <v>0</v>
      </c>
      <c r="E3">
        <f>ROUNDDOWN(T2,2)</f>
        <v>0</v>
      </c>
      <c r="F3">
        <f>ROUNDDOWN(U2,2)</f>
        <v>0</v>
      </c>
      <c r="G3">
        <f>ROUNDDOWN(V2,2)</f>
        <v>0</v>
      </c>
      <c r="H3">
        <f>ROUNDDOWN(W2,2)</f>
        <v>0</v>
      </c>
      <c r="I3">
        <f>ROUNDDOWN(Y2,2)</f>
        <v>0</v>
      </c>
      <c r="J3">
        <f>ROUNDDOWN(AA2,2)</f>
        <v>0</v>
      </c>
      <c r="K3">
        <f>ROUNDDOWN(X2,2)</f>
        <v>0</v>
      </c>
      <c r="L3">
        <f>ROUNDDOWN(Z2,2)</f>
        <v>0</v>
      </c>
      <c r="M3">
        <f>ROUNDDOWN(AB2,2)</f>
        <v>0</v>
      </c>
      <c r="N3">
        <f>ROUNDDOWN(AC2,2)</f>
        <v>0</v>
      </c>
      <c r="P3">
        <v>3899.0233242300001</v>
      </c>
      <c r="Q3">
        <v>0.98747121988523601</v>
      </c>
      <c r="R3">
        <v>-0.15421203350351101</v>
      </c>
      <c r="S3">
        <v>-5.4160883195476101E-4</v>
      </c>
      <c r="T3">
        <v>-5.9097353675436498E-4</v>
      </c>
      <c r="U3">
        <v>8.9944368002161795E-3</v>
      </c>
      <c r="V3">
        <v>8.5378010248927105E-3</v>
      </c>
      <c r="W3">
        <v>-1.33679684602756E-2</v>
      </c>
      <c r="X3">
        <v>9.5900243245678803E-3</v>
      </c>
      <c r="Y3">
        <v>-6.3811991313675199E-3</v>
      </c>
      <c r="Z3">
        <v>6.5657152346579898E-3</v>
      </c>
      <c r="AA3">
        <v>-1.0757150542302E-2</v>
      </c>
      <c r="AB3">
        <v>6.6409157719015503E-3</v>
      </c>
      <c r="AC3">
        <v>2.12246219107688E-2</v>
      </c>
    </row>
    <row r="4" spans="1:29" x14ac:dyDescent="0.15">
      <c r="A4">
        <f>ROUNDDOWN(P3,2)</f>
        <v>3899.02</v>
      </c>
      <c r="B4">
        <f>ROUNDDOWN(Q3,2)</f>
        <v>0.98</v>
      </c>
      <c r="C4">
        <f>ROUNDDOWN(R3,2)</f>
        <v>-0.15</v>
      </c>
      <c r="D4">
        <f>ROUNDDOWN(S3,2)</f>
        <v>0</v>
      </c>
      <c r="E4">
        <f>ROUNDDOWN(T3,2)</f>
        <v>0</v>
      </c>
      <c r="F4">
        <f>ROUNDDOWN(U3,2)</f>
        <v>0</v>
      </c>
      <c r="G4">
        <f>ROUNDDOWN(V3,2)</f>
        <v>0</v>
      </c>
      <c r="H4">
        <f>ROUNDDOWN(W3,2)</f>
        <v>-0.01</v>
      </c>
      <c r="I4">
        <f>ROUNDDOWN(Y3,2)</f>
        <v>0</v>
      </c>
      <c r="J4">
        <f>ROUNDDOWN(AA3,2)</f>
        <v>-0.01</v>
      </c>
      <c r="K4">
        <f>ROUNDDOWN(X3,2)</f>
        <v>0</v>
      </c>
      <c r="L4">
        <f>ROUNDDOWN(Z3,2)</f>
        <v>0</v>
      </c>
      <c r="M4">
        <f>ROUNDDOWN(AB3,2)</f>
        <v>0</v>
      </c>
      <c r="N4">
        <f>ROUNDDOWN(AC3,2)</f>
        <v>0.02</v>
      </c>
      <c r="P4">
        <v>106.635153688</v>
      </c>
      <c r="Q4">
        <v>-3.1540857472559497E-2</v>
      </c>
      <c r="R4">
        <v>1.31744909678355E-2</v>
      </c>
      <c r="S4">
        <v>8.6644900445573898E-4</v>
      </c>
      <c r="T4">
        <v>3.0848016932075601E-4</v>
      </c>
      <c r="U4">
        <v>0.19210327213753201</v>
      </c>
      <c r="V4">
        <v>0.230322008704264</v>
      </c>
      <c r="W4">
        <v>-0.45251146341702098</v>
      </c>
      <c r="X4">
        <v>0.26909094691875501</v>
      </c>
      <c r="Y4">
        <v>-0.21997046690572999</v>
      </c>
      <c r="Z4">
        <v>0.14836878002246701</v>
      </c>
      <c r="AA4">
        <v>-0.34824788691707498</v>
      </c>
      <c r="AB4">
        <v>0.16296254206999999</v>
      </c>
      <c r="AC4">
        <v>0.64301525802166903</v>
      </c>
    </row>
    <row r="5" spans="1:29" x14ac:dyDescent="0.15">
      <c r="A5">
        <f>ROUNDDOWN(P4,2)</f>
        <v>106.63</v>
      </c>
      <c r="B5">
        <f>ROUNDDOWN(Q4,2)</f>
        <v>-0.03</v>
      </c>
      <c r="C5">
        <f>ROUNDDOWN(R4,2)</f>
        <v>0.01</v>
      </c>
      <c r="D5">
        <f>ROUNDDOWN(S4,2)</f>
        <v>0</v>
      </c>
      <c r="E5">
        <f>ROUNDDOWN(T4,2)</f>
        <v>0</v>
      </c>
      <c r="F5">
        <f>ROUNDDOWN(U4,2)</f>
        <v>0.19</v>
      </c>
      <c r="G5">
        <f>ROUNDDOWN(V4,2)</f>
        <v>0.23</v>
      </c>
      <c r="H5">
        <f>ROUNDDOWN(W4,2)</f>
        <v>-0.45</v>
      </c>
      <c r="I5">
        <f>ROUNDDOWN(Y4,2)</f>
        <v>-0.21</v>
      </c>
      <c r="J5">
        <f>ROUNDDOWN(AA4,2)</f>
        <v>-0.34</v>
      </c>
      <c r="K5">
        <f>ROUNDDOWN(X4,2)</f>
        <v>0.26</v>
      </c>
      <c r="L5">
        <f>ROUNDDOWN(Z4,2)</f>
        <v>0.14000000000000001</v>
      </c>
      <c r="M5">
        <f>ROUNDDOWN(AB4,2)</f>
        <v>0.16</v>
      </c>
      <c r="N5">
        <f>ROUNDDOWN(AC4,2)</f>
        <v>0.64</v>
      </c>
      <c r="P5">
        <v>5.0140034278499996</v>
      </c>
      <c r="Q5">
        <v>2.7867711005791999E-3</v>
      </c>
      <c r="R5">
        <v>1.8684204321051899E-3</v>
      </c>
      <c r="S5">
        <v>-2.5884445024968099E-3</v>
      </c>
      <c r="T5">
        <v>1.0760690073679699E-2</v>
      </c>
      <c r="U5">
        <v>-0.20721844917882801</v>
      </c>
      <c r="V5">
        <v>-0.87214403259869899</v>
      </c>
      <c r="W5">
        <v>-0.32897145924787402</v>
      </c>
      <c r="X5">
        <v>-3.4180974479521502E-2</v>
      </c>
      <c r="Y5">
        <v>-1.0813093878388099E-2</v>
      </c>
      <c r="Z5">
        <v>-0.16731969977127401</v>
      </c>
      <c r="AA5">
        <v>-0.18556084105931001</v>
      </c>
      <c r="AB5">
        <v>-0.10258927088669501</v>
      </c>
      <c r="AC5">
        <v>0.11760443000158</v>
      </c>
    </row>
    <row r="6" spans="1:29" x14ac:dyDescent="0.15">
      <c r="A6">
        <f>ROUNDDOWN(P5,2)</f>
        <v>5.01</v>
      </c>
      <c r="B6">
        <f>ROUNDDOWN(Q5,2)</f>
        <v>0</v>
      </c>
      <c r="C6">
        <f>ROUNDDOWN(R5,2)</f>
        <v>0</v>
      </c>
      <c r="D6">
        <f>ROUNDDOWN(S5,2)</f>
        <v>0</v>
      </c>
      <c r="E6">
        <f>ROUNDDOWN(T5,2)</f>
        <v>0.01</v>
      </c>
      <c r="F6">
        <f>ROUNDDOWN(U5,2)</f>
        <v>-0.2</v>
      </c>
      <c r="G6">
        <f>ROUNDDOWN(V5,2)</f>
        <v>-0.87</v>
      </c>
      <c r="H6">
        <f>ROUNDDOWN(W5,2)</f>
        <v>-0.32</v>
      </c>
      <c r="I6">
        <f>ROUNDDOWN(Y5,2)</f>
        <v>-0.01</v>
      </c>
      <c r="J6">
        <f>ROUNDDOWN(AA5,2)</f>
        <v>-0.18</v>
      </c>
      <c r="K6">
        <f>ROUNDDOWN(X5,2)</f>
        <v>-0.03</v>
      </c>
      <c r="L6">
        <f>ROUNDDOWN(Z5,2)</f>
        <v>-0.16</v>
      </c>
      <c r="M6">
        <f>ROUNDDOWN(AB5,2)</f>
        <v>-0.1</v>
      </c>
      <c r="N6">
        <f>ROUNDDOWN(AC5,2)</f>
        <v>0.11</v>
      </c>
      <c r="P6">
        <v>1.8050822011700001</v>
      </c>
      <c r="Q6">
        <v>-2.4992147989570698E-3</v>
      </c>
      <c r="R6">
        <v>1.8501263718590901E-3</v>
      </c>
      <c r="S6">
        <v>6.3896568910771501E-3</v>
      </c>
      <c r="T6">
        <v>1.3310997581664199E-2</v>
      </c>
      <c r="U6">
        <v>0.23404931445371999</v>
      </c>
      <c r="V6">
        <v>-0.361527514320725</v>
      </c>
      <c r="W6">
        <v>0.33503359368289498</v>
      </c>
      <c r="X6">
        <v>9.04407520938834E-2</v>
      </c>
      <c r="Y6">
        <v>0.29469900787133702</v>
      </c>
      <c r="Z6">
        <v>0.61756531338610099</v>
      </c>
      <c r="AA6">
        <v>0.199041508466407</v>
      </c>
      <c r="AB6">
        <v>0.36411085799100001</v>
      </c>
      <c r="AC6">
        <v>0.231160974875566</v>
      </c>
    </row>
    <row r="7" spans="1:29" x14ac:dyDescent="0.15">
      <c r="A7">
        <f>ROUNDDOWN(P6,2)</f>
        <v>1.8</v>
      </c>
      <c r="B7">
        <f>ROUNDDOWN(Q6,2)</f>
        <v>0</v>
      </c>
      <c r="C7">
        <f>ROUNDDOWN(R6,2)</f>
        <v>0</v>
      </c>
      <c r="D7">
        <f>ROUNDDOWN(S6,2)</f>
        <v>0</v>
      </c>
      <c r="E7">
        <f>ROUNDDOWN(T6,2)</f>
        <v>0.01</v>
      </c>
      <c r="F7">
        <f>ROUNDDOWN(U6,2)</f>
        <v>0.23</v>
      </c>
      <c r="G7">
        <f>ROUNDDOWN(V6,2)</f>
        <v>-0.36</v>
      </c>
      <c r="H7">
        <f>ROUNDDOWN(W6,2)</f>
        <v>0.33</v>
      </c>
      <c r="I7">
        <f>ROUNDDOWN(Y6,2)</f>
        <v>0.28999999999999998</v>
      </c>
      <c r="J7">
        <f>ROUNDDOWN(AA6,2)</f>
        <v>0.19</v>
      </c>
      <c r="K7">
        <f>ROUNDDOWN(X6,2)</f>
        <v>0.09</v>
      </c>
      <c r="L7">
        <f>ROUNDDOWN(Z6,2)</f>
        <v>0.61</v>
      </c>
      <c r="M7">
        <f>ROUNDDOWN(AB6,2)</f>
        <v>0.36</v>
      </c>
      <c r="N7">
        <f>ROUNDDOWN(AC6,2)</f>
        <v>0.23</v>
      </c>
      <c r="P7">
        <v>0.71656079117299998</v>
      </c>
      <c r="Q7">
        <v>9.5202963644959904E-4</v>
      </c>
      <c r="R7">
        <v>1.15275403045266E-4</v>
      </c>
      <c r="S7">
        <v>1.94403795511176E-2</v>
      </c>
      <c r="T7">
        <v>2.9537888551591702E-3</v>
      </c>
      <c r="U7">
        <v>-0.50159671382766102</v>
      </c>
      <c r="V7">
        <v>-4.1425620247914602E-2</v>
      </c>
      <c r="W7">
        <v>0.35627192133413998</v>
      </c>
      <c r="X7">
        <v>-2.8369972709990799E-2</v>
      </c>
      <c r="Y7">
        <v>-0.69755785904003698</v>
      </c>
      <c r="Z7">
        <v>0.27141933677888602</v>
      </c>
      <c r="AA7">
        <v>-0.174551284158737</v>
      </c>
      <c r="AB7">
        <v>0.16650749409836399</v>
      </c>
      <c r="AC7">
        <v>-1.06876109934866E-2</v>
      </c>
    </row>
    <row r="8" spans="1:29" x14ac:dyDescent="0.15">
      <c r="A8">
        <f>ROUNDDOWN(P7,2)</f>
        <v>0.71</v>
      </c>
      <c r="B8">
        <f>ROUNDDOWN(Q7,2)</f>
        <v>0</v>
      </c>
      <c r="C8">
        <f>ROUNDDOWN(R7,2)</f>
        <v>0</v>
      </c>
      <c r="D8">
        <f>ROUNDDOWN(S7,2)</f>
        <v>0.01</v>
      </c>
      <c r="E8">
        <f>ROUNDDOWN(T7,2)</f>
        <v>0</v>
      </c>
      <c r="F8">
        <f>ROUNDDOWN(U7,2)</f>
        <v>-0.5</v>
      </c>
      <c r="G8">
        <f>ROUNDDOWN(V7,2)</f>
        <v>-0.04</v>
      </c>
      <c r="H8">
        <f>ROUNDDOWN(W7,2)</f>
        <v>0.35</v>
      </c>
      <c r="I8">
        <f>ROUNDDOWN(Y7,2)</f>
        <v>-0.69</v>
      </c>
      <c r="J8">
        <f>ROUNDDOWN(AA7,2)</f>
        <v>-0.17</v>
      </c>
      <c r="K8">
        <f>ROUNDDOWN(X7,2)</f>
        <v>-0.02</v>
      </c>
      <c r="L8">
        <f>ROUNDDOWN(Z7,2)</f>
        <v>0.27</v>
      </c>
      <c r="M8">
        <f>ROUNDDOWN(AB7,2)</f>
        <v>0.16</v>
      </c>
      <c r="N8">
        <f>ROUNDDOWN(AC7,2)</f>
        <v>-0.01</v>
      </c>
      <c r="P8">
        <v>0.51910804130400001</v>
      </c>
      <c r="Q8">
        <v>1.2518283700769801E-3</v>
      </c>
      <c r="R8" s="1">
        <v>-2.0500582298344502E-5</v>
      </c>
      <c r="S8">
        <v>-1.05766469884919E-2</v>
      </c>
      <c r="T8">
        <v>-1.0178210488579101E-2</v>
      </c>
      <c r="U8">
        <v>-0.55677130071921799</v>
      </c>
      <c r="V8">
        <v>0.17861340226604699</v>
      </c>
      <c r="W8">
        <v>-0.41157191503069901</v>
      </c>
      <c r="X8">
        <v>-0.32865241663674299</v>
      </c>
      <c r="Y8">
        <v>0.19281056031708699</v>
      </c>
      <c r="Z8">
        <v>0.33912862525063497</v>
      </c>
      <c r="AA8">
        <v>0.42758679529043597</v>
      </c>
      <c r="AB8">
        <v>-9.1209960040122204E-2</v>
      </c>
      <c r="AC8">
        <v>0.19273875880817201</v>
      </c>
    </row>
    <row r="9" spans="1:29" x14ac:dyDescent="0.15">
      <c r="A9">
        <f>ROUNDDOWN(P8,2)</f>
        <v>0.51</v>
      </c>
      <c r="B9">
        <f>ROUNDDOWN(Q8,2)</f>
        <v>0</v>
      </c>
      <c r="C9">
        <f>ROUNDDOWN(R8,2)</f>
        <v>0</v>
      </c>
      <c r="D9">
        <f>ROUNDDOWN(S8,2)</f>
        <v>-0.01</v>
      </c>
      <c r="E9">
        <f>ROUNDDOWN(T8,2)</f>
        <v>-0.01</v>
      </c>
      <c r="F9">
        <f>ROUNDDOWN(U8,2)</f>
        <v>-0.55000000000000004</v>
      </c>
      <c r="G9">
        <f>ROUNDDOWN(V8,2)</f>
        <v>0.17</v>
      </c>
      <c r="H9">
        <f>ROUNDDOWN(W8,2)</f>
        <v>-0.41</v>
      </c>
      <c r="I9">
        <f>ROUNDDOWN(Y8,2)</f>
        <v>0.19</v>
      </c>
      <c r="J9">
        <f>ROUNDDOWN(AA8,2)</f>
        <v>0.42</v>
      </c>
      <c r="K9">
        <f>ROUNDDOWN(X8,2)</f>
        <v>-0.32</v>
      </c>
      <c r="L9">
        <f>ROUNDDOWN(Z8,2)</f>
        <v>0.33</v>
      </c>
      <c r="M9">
        <f>ROUNDDOWN(AB8,2)</f>
        <v>-0.09</v>
      </c>
      <c r="N9">
        <f>ROUNDDOWN(AC8,2)</f>
        <v>0.19</v>
      </c>
      <c r="P9">
        <v>0.42120738577700001</v>
      </c>
      <c r="Q9">
        <v>4.9341853628671103E-4</v>
      </c>
      <c r="R9">
        <v>-3.4823463451581001E-4</v>
      </c>
      <c r="S9">
        <v>6.8503645780245903E-3</v>
      </c>
      <c r="T9">
        <v>2.4867478777434799E-2</v>
      </c>
      <c r="U9">
        <v>-0.45028716463222501</v>
      </c>
      <c r="V9">
        <v>0.14481833924139501</v>
      </c>
      <c r="W9">
        <v>0.20271989514550701</v>
      </c>
      <c r="X9">
        <v>1.22880090694691E-2</v>
      </c>
      <c r="Y9">
        <v>0.56465249601102296</v>
      </c>
      <c r="Z9">
        <v>-0.153999960979643</v>
      </c>
      <c r="AA9">
        <v>-0.54611755671613704</v>
      </c>
      <c r="AB9">
        <v>0.29572818782788901</v>
      </c>
      <c r="AC9">
        <v>7.8160777532887998E-2</v>
      </c>
    </row>
    <row r="10" spans="1:29" x14ac:dyDescent="0.15">
      <c r="A10">
        <f>ROUNDDOWN(P9,2)</f>
        <v>0.42</v>
      </c>
      <c r="B10">
        <f>ROUNDDOWN(Q9,2)</f>
        <v>0</v>
      </c>
      <c r="C10">
        <f>ROUNDDOWN(R9,2)</f>
        <v>0</v>
      </c>
      <c r="D10">
        <f>ROUNDDOWN(S9,2)</f>
        <v>0</v>
      </c>
      <c r="E10">
        <f>ROUNDDOWN(T9,2)</f>
        <v>0.02</v>
      </c>
      <c r="F10">
        <f>ROUNDDOWN(U9,2)</f>
        <v>-0.45</v>
      </c>
      <c r="G10">
        <f>ROUNDDOWN(V9,2)</f>
        <v>0.14000000000000001</v>
      </c>
      <c r="H10">
        <f>ROUNDDOWN(W9,2)</f>
        <v>0.2</v>
      </c>
      <c r="I10">
        <f>ROUNDDOWN(Y9,2)</f>
        <v>0.56000000000000005</v>
      </c>
      <c r="J10">
        <f>ROUNDDOWN(AA9,2)</f>
        <v>-0.54</v>
      </c>
      <c r="K10">
        <f>ROUNDDOWN(X9,2)</f>
        <v>0.01</v>
      </c>
      <c r="L10">
        <f>ROUNDDOWN(Z9,2)</f>
        <v>-0.15</v>
      </c>
      <c r="M10">
        <f>ROUNDDOWN(AB9,2)</f>
        <v>0.28999999999999998</v>
      </c>
      <c r="N10">
        <f>ROUNDDOWN(AC9,2)</f>
        <v>7.0000000000000007E-2</v>
      </c>
      <c r="P10">
        <v>0.27068813461300001</v>
      </c>
      <c r="Q10">
        <v>-1.8359189598223801E-4</v>
      </c>
      <c r="R10">
        <v>-3.8423944221026898E-4</v>
      </c>
      <c r="S10">
        <v>1.6742904373994699E-2</v>
      </c>
      <c r="T10">
        <v>4.1959203464030898E-2</v>
      </c>
      <c r="U10">
        <v>0.27700374326921501</v>
      </c>
      <c r="V10">
        <v>2.1832115340359899E-2</v>
      </c>
      <c r="W10">
        <v>-6.6864276086913204E-3</v>
      </c>
      <c r="X10">
        <v>-0.67172809733361105</v>
      </c>
      <c r="Y10">
        <v>1.9489987059933201E-2</v>
      </c>
      <c r="Z10">
        <v>0.36362645682813999</v>
      </c>
      <c r="AA10">
        <v>-0.49248509258456402</v>
      </c>
      <c r="AB10">
        <v>-0.29559999999999997</v>
      </c>
      <c r="AC10">
        <v>-8.3247468564780297E-2</v>
      </c>
    </row>
    <row r="11" spans="1:29" x14ac:dyDescent="0.15">
      <c r="A11">
        <f>ROUNDDOWN(P10,2)</f>
        <v>0.27</v>
      </c>
      <c r="B11">
        <f>ROUNDDOWN(Q10,2)</f>
        <v>0</v>
      </c>
      <c r="C11">
        <f>ROUNDDOWN(R10,2)</f>
        <v>0</v>
      </c>
      <c r="D11">
        <f>ROUNDDOWN(S10,2)</f>
        <v>0.01</v>
      </c>
      <c r="E11">
        <f>ROUNDDOWN(T10,2)</f>
        <v>0.04</v>
      </c>
      <c r="F11">
        <f>ROUNDDOWN(U10,2)</f>
        <v>0.27</v>
      </c>
      <c r="G11">
        <f>ROUNDDOWN(V10,2)</f>
        <v>0.02</v>
      </c>
      <c r="H11">
        <f>ROUNDDOWN(W10,2)</f>
        <v>0</v>
      </c>
      <c r="I11">
        <f>ROUNDDOWN(Y10,2)</f>
        <v>0.01</v>
      </c>
      <c r="J11">
        <f>ROUNDDOWN(AA10,2)</f>
        <v>-0.49</v>
      </c>
      <c r="K11">
        <f>ROUNDDOWN(X10,2)</f>
        <v>-0.67</v>
      </c>
      <c r="L11">
        <f>ROUNDDOWN(Z10,2)</f>
        <v>0.36</v>
      </c>
      <c r="M11">
        <f>ROUNDDOWN(AB10,2)</f>
        <v>-0.28999999999999998</v>
      </c>
      <c r="N11">
        <f>ROUNDDOWN(AC10,2)</f>
        <v>-0.08</v>
      </c>
      <c r="P11">
        <v>0.12188283073300001</v>
      </c>
      <c r="Q11">
        <v>-1.12223901877757E-4</v>
      </c>
      <c r="R11" s="1">
        <v>-4.0109782325269201E-5</v>
      </c>
      <c r="S11">
        <v>5.7274843574493001E-2</v>
      </c>
      <c r="T11">
        <v>6.9363782934578497E-2</v>
      </c>
      <c r="U11">
        <v>0.15313905144509601</v>
      </c>
      <c r="V11">
        <v>-1.4116052131176801E-2</v>
      </c>
      <c r="W11">
        <v>-0.17120173998254901</v>
      </c>
      <c r="X11">
        <v>-0.510029796557258</v>
      </c>
      <c r="Y11">
        <v>-0.143178012752255</v>
      </c>
      <c r="Z11">
        <v>-0.29491911736103399</v>
      </c>
      <c r="AA11">
        <v>0.12969731442565499</v>
      </c>
      <c r="AB11">
        <v>0.74318200000000001</v>
      </c>
      <c r="AC11">
        <v>-4.6888243355729803E-2</v>
      </c>
    </row>
    <row r="12" spans="1:29" x14ac:dyDescent="0.15">
      <c r="A12">
        <f>ROUNDDOWN(P11,2)</f>
        <v>0.12</v>
      </c>
      <c r="B12">
        <f>ROUNDDOWN(Q11,2)</f>
        <v>0</v>
      </c>
      <c r="C12">
        <f>ROUNDDOWN(R11,2)</f>
        <v>0</v>
      </c>
      <c r="D12">
        <f>ROUNDDOWN(S11,2)</f>
        <v>0.05</v>
      </c>
      <c r="E12">
        <f>ROUNDDOWN(T11,2)</f>
        <v>0.06</v>
      </c>
      <c r="F12">
        <f>ROUNDDOWN(U11,2)</f>
        <v>0.15</v>
      </c>
      <c r="G12">
        <f>ROUNDDOWN(V11,2)</f>
        <v>-0.01</v>
      </c>
      <c r="H12">
        <f>ROUNDDOWN(W11,2)</f>
        <v>-0.17</v>
      </c>
      <c r="I12">
        <f>ROUNDDOWN(Y11,2)</f>
        <v>-0.14000000000000001</v>
      </c>
      <c r="J12">
        <f>ROUNDDOWN(AA11,2)</f>
        <v>0.12</v>
      </c>
      <c r="K12">
        <f>ROUNDDOWN(X11,2)</f>
        <v>-0.51</v>
      </c>
      <c r="L12">
        <f>ROUNDDOWN(Z11,2)</f>
        <v>-0.28999999999999998</v>
      </c>
      <c r="M12">
        <f>ROUNDDOWN(AB11,2)</f>
        <v>0.74</v>
      </c>
      <c r="N12">
        <f>ROUNDDOWN(AC11,2)</f>
        <v>-0.04</v>
      </c>
      <c r="P12">
        <v>9.50974989035E-2</v>
      </c>
      <c r="Q12">
        <v>-7.1610461880141003E-4</v>
      </c>
      <c r="R12">
        <v>1.45620330914383E-4</v>
      </c>
      <c r="S12">
        <v>-0.17284798348660099</v>
      </c>
      <c r="T12">
        <v>-0.97935315970625003</v>
      </c>
      <c r="U12">
        <v>1.66594006083975E-2</v>
      </c>
      <c r="V12">
        <v>-1.22944077394325E-2</v>
      </c>
      <c r="W12">
        <v>-1.9253451680558802E-2</v>
      </c>
      <c r="X12">
        <v>-5.2087500653818002E-2</v>
      </c>
      <c r="Y12">
        <v>2.5752643614366201E-3</v>
      </c>
      <c r="Z12">
        <v>9.3706502027040804E-3</v>
      </c>
      <c r="AA12">
        <v>-3.8755948557246699E-2</v>
      </c>
      <c r="AB12">
        <v>0.06</v>
      </c>
      <c r="AC12">
        <v>-3.1636430127889303E-2</v>
      </c>
    </row>
    <row r="13" spans="1:29" x14ac:dyDescent="0.15">
      <c r="A13">
        <f>ROUNDDOWN(P12,2)</f>
        <v>0.09</v>
      </c>
      <c r="B13">
        <f>ROUNDDOWN(Q12,2)</f>
        <v>0</v>
      </c>
      <c r="C13">
        <f>ROUNDDOWN(R12,2)</f>
        <v>0</v>
      </c>
      <c r="D13">
        <f>ROUNDDOWN(S12,2)</f>
        <v>-0.17</v>
      </c>
      <c r="E13">
        <f>ROUNDDOWN(T12,2)</f>
        <v>-0.97</v>
      </c>
      <c r="F13">
        <f>ROUNDDOWN(U12,2)</f>
        <v>0.01</v>
      </c>
      <c r="G13">
        <f>ROUNDDOWN(V12,2)</f>
        <v>-0.01</v>
      </c>
      <c r="H13">
        <f>ROUNDDOWN(W12,2)</f>
        <v>-0.01</v>
      </c>
      <c r="I13">
        <f>ROUNDDOWN(Y12,2)</f>
        <v>0</v>
      </c>
      <c r="J13">
        <f>ROUNDDOWN(AA12,2)</f>
        <v>-0.03</v>
      </c>
      <c r="K13">
        <f>ROUNDDOWN(X12,2)</f>
        <v>-0.05</v>
      </c>
      <c r="L13">
        <f>ROUNDDOWN(Z12,2)</f>
        <v>0</v>
      </c>
      <c r="M13">
        <f>ROUNDDOWN(AB12,2)</f>
        <v>0.06</v>
      </c>
      <c r="N13">
        <f>ROUNDDOWN(AC12,2)</f>
        <v>-0.03</v>
      </c>
      <c r="P13">
        <v>4.3258022682399998E-2</v>
      </c>
      <c r="Q13">
        <v>-1.09432815084079E-4</v>
      </c>
      <c r="R13" s="1">
        <v>-1.2057348504138799E-5</v>
      </c>
      <c r="S13">
        <v>0.28068875142606498</v>
      </c>
      <c r="T13">
        <v>-9.9609912796690802E-3</v>
      </c>
      <c r="U13">
        <v>-2.19769561108813E-2</v>
      </c>
      <c r="V13">
        <v>1.05860953453276E-2</v>
      </c>
      <c r="W13">
        <v>-0.43891542138781697</v>
      </c>
      <c r="X13">
        <v>0.30234318864771598</v>
      </c>
      <c r="Y13">
        <v>3.20134911435433E-2</v>
      </c>
      <c r="Z13">
        <v>0.35660438915152798</v>
      </c>
      <c r="AA13">
        <v>-0.170510165645756</v>
      </c>
      <c r="AB13">
        <v>0.226577</v>
      </c>
      <c r="AC13">
        <v>-0.65410921767004404</v>
      </c>
    </row>
    <row r="14" spans="1:29" x14ac:dyDescent="0.15">
      <c r="A14">
        <f>ROUNDDOWN(P13,2)</f>
        <v>0.04</v>
      </c>
      <c r="B14">
        <f>ROUNDDOWN(Q13,2)</f>
        <v>0</v>
      </c>
      <c r="C14">
        <f>ROUNDDOWN(R13,2)</f>
        <v>0</v>
      </c>
      <c r="D14">
        <f>ROUNDDOWN(S13,2)</f>
        <v>0.28000000000000003</v>
      </c>
      <c r="E14">
        <f>ROUNDDOWN(T13,2)</f>
        <v>0</v>
      </c>
      <c r="F14">
        <f>ROUNDDOWN(U13,2)</f>
        <v>-0.02</v>
      </c>
      <c r="G14">
        <f>ROUNDDOWN(V13,2)</f>
        <v>0.01</v>
      </c>
      <c r="H14">
        <f>ROUNDDOWN(W13,2)</f>
        <v>-0.43</v>
      </c>
      <c r="I14">
        <f>ROUNDDOWN(Y13,2)</f>
        <v>0.03</v>
      </c>
      <c r="J14">
        <f>ROUNDDOWN(AA13,2)</f>
        <v>-0.17</v>
      </c>
      <c r="K14">
        <f>ROUNDDOWN(X13,2)</f>
        <v>0.3</v>
      </c>
      <c r="L14">
        <f>ROUNDDOWN(Z13,2)</f>
        <v>0.35</v>
      </c>
      <c r="M14">
        <f>ROUNDDOWN(AB13,2)</f>
        <v>0.22</v>
      </c>
      <c r="N14">
        <f>ROUNDDOWN(AC13,2)</f>
        <v>-0.65</v>
      </c>
      <c r="P14">
        <v>3.5153265782000002E-2</v>
      </c>
      <c r="Q14">
        <v>5.1157237492140595E-4</v>
      </c>
      <c r="R14">
        <v>-1.45202588302232E-4</v>
      </c>
      <c r="S14">
        <v>0.94190836518561005</v>
      </c>
      <c r="T14">
        <v>-0.18213216690751599</v>
      </c>
      <c r="U14">
        <v>4.1734142493806401E-4</v>
      </c>
      <c r="V14">
        <v>-3.2843356555503798E-3</v>
      </c>
      <c r="W14">
        <v>0.121575161147954</v>
      </c>
      <c r="X14">
        <v>-6.0846503162240197E-2</v>
      </c>
      <c r="Y14">
        <v>9.9176143512958101E-3</v>
      </c>
      <c r="Z14">
        <v>-9.8534588208545104E-2</v>
      </c>
      <c r="AA14">
        <v>5.5397235466039398E-2</v>
      </c>
      <c r="AB14">
        <v>-0.104144832862681</v>
      </c>
      <c r="AC14">
        <v>0.19344255150805101</v>
      </c>
    </row>
    <row r="15" spans="1:29" x14ac:dyDescent="0.15">
      <c r="A15">
        <f>ROUNDDOWN(P14,2)</f>
        <v>0.03</v>
      </c>
      <c r="B15">
        <f>ROUNDDOWN(Q14,2)</f>
        <v>0</v>
      </c>
      <c r="C15">
        <f>ROUNDDOWN(R14,2)</f>
        <v>0</v>
      </c>
      <c r="D15">
        <f>ROUNDDOWN(S14,2)</f>
        <v>0.94</v>
      </c>
      <c r="E15">
        <f>ROUNDDOWN(T14,2)</f>
        <v>-0.18</v>
      </c>
      <c r="F15">
        <f>ROUNDDOWN(U14,2)</f>
        <v>0</v>
      </c>
      <c r="G15">
        <f>ROUNDDOWN(V14,2)</f>
        <v>0</v>
      </c>
      <c r="H15">
        <f>ROUNDDOWN(W14,2)</f>
        <v>0.12</v>
      </c>
      <c r="I15">
        <f>ROUNDDOWN(Y14,2)</f>
        <v>0</v>
      </c>
      <c r="J15">
        <f>ROUNDDOWN(AA14,2)</f>
        <v>0.05</v>
      </c>
      <c r="K15">
        <f>ROUNDDOWN(X14,2)</f>
        <v>-0.06</v>
      </c>
      <c r="L15">
        <f>ROUNDDOWN(Z14,2)</f>
        <v>-0.09</v>
      </c>
      <c r="M15">
        <f>ROUNDDOWN(AB14,2)</f>
        <v>-0.1</v>
      </c>
      <c r="N15">
        <f>ROUNDDOWN(AC14,2)</f>
        <v>0.19</v>
      </c>
    </row>
  </sheetData>
  <mergeCells count="5">
    <mergeCell ref="D1:E1"/>
    <mergeCell ref="F1:G1"/>
    <mergeCell ref="H1:J1"/>
    <mergeCell ref="K1:M1"/>
    <mergeCell ref="A1:A2"/>
  </mergeCells>
  <phoneticPr fontId="1" type="noConversion"/>
  <conditionalFormatting sqref="Q2:AC14">
    <cfRule type="colorScale" priority="7">
      <colorScale>
        <cfvo type="min"/>
        <cfvo type="num" val="0"/>
        <cfvo type="max"/>
        <color rgb="FF5A8AC6"/>
        <color rgb="FFFCFCFF"/>
        <color rgb="FFF8696B"/>
      </colorScale>
    </cfRule>
    <cfRule type="colorScale" priority="8">
      <colorScale>
        <cfvo type="min"/>
        <cfvo type="max"/>
        <color theme="0"/>
        <color theme="5"/>
      </colorScale>
    </cfRule>
  </conditionalFormatting>
  <conditionalFormatting sqref="A3:A15">
    <cfRule type="colorScale" priority="6">
      <colorScale>
        <cfvo type="min"/>
        <cfvo type="max"/>
        <color rgb="FFFCFCFF"/>
        <color rgb="FF63BE7B"/>
      </colorScale>
    </cfRule>
  </conditionalFormatting>
  <conditionalFormatting sqref="B3:N15">
    <cfRule type="colorScale" priority="12">
      <colorScale>
        <cfvo type="min"/>
        <cfvo type="num" val="0"/>
        <cfvo type="max"/>
        <color theme="4" tint="0.39997558519241921"/>
        <color theme="0"/>
        <color rgb="FFFF98ED"/>
      </colorScale>
    </cfRule>
    <cfRule type="colorScale" priority="13">
      <colorScale>
        <cfvo type="min"/>
        <cfvo type="num" val="0"/>
        <cfvo type="max"/>
        <color theme="4"/>
        <color theme="0"/>
        <color rgb="FFFF5DB3"/>
      </colorScale>
    </cfRule>
    <cfRule type="colorScale" priority="14">
      <colorScale>
        <cfvo type="num" val="-1"/>
        <cfvo type="percentile" val="0"/>
        <cfvo type="num" val="1"/>
        <color rgb="FF5A8AC6"/>
        <color rgb="FFFCFCFF"/>
        <color rgb="FFF8696B"/>
      </colorScale>
    </cfRule>
    <cfRule type="colorScale" priority="15">
      <colorScale>
        <cfvo type="num" val="-1"/>
        <cfvo type="num" val="1"/>
        <color rgb="FF00B0F0"/>
        <color rgb="FFFF5DB3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MingJe Tsai</dc:creator>
  <cp:lastModifiedBy>Microsoft Office 使用者</cp:lastModifiedBy>
  <dcterms:created xsi:type="dcterms:W3CDTF">2015-05-20T13:52:00Z</dcterms:created>
  <dcterms:modified xsi:type="dcterms:W3CDTF">2015-05-21T09:36:40Z</dcterms:modified>
</cp:coreProperties>
</file>