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inbow\workspace\Thesis\ActivityAwareSystem\7.08.MingJe_v1\Analysis\"/>
    </mc:Choice>
  </mc:AlternateContent>
  <bookViews>
    <workbookView xWindow="0" yWindow="0" windowWidth="19200" windowHeight="8670"/>
  </bookViews>
  <sheets>
    <sheet name="ForExacel_AmbientReport" sheetId="1" r:id="rId1"/>
  </sheets>
  <calcPr calcId="152511"/>
</workbook>
</file>

<file path=xl/calcChain.xml><?xml version="1.0" encoding="utf-8"?>
<calcChain xmlns="http://schemas.openxmlformats.org/spreadsheetml/2006/main">
  <c r="L13" i="1" l="1"/>
  <c r="J13" i="1"/>
  <c r="J15" i="1"/>
  <c r="G15" i="1"/>
  <c r="F15" i="1"/>
  <c r="E15" i="1"/>
  <c r="D15" i="1"/>
  <c r="C15" i="1"/>
  <c r="B15" i="1"/>
  <c r="H15" i="1"/>
  <c r="I15" i="1"/>
  <c r="G13" i="1" l="1"/>
  <c r="D13" i="1"/>
  <c r="C13" i="1"/>
  <c r="H13" i="1"/>
  <c r="F13" i="1"/>
  <c r="E13" i="1"/>
  <c r="I13" i="1"/>
  <c r="B13" i="1"/>
  <c r="J5" i="1"/>
  <c r="J6" i="1"/>
  <c r="J7" i="1"/>
  <c r="J12" i="1"/>
  <c r="J11" i="1"/>
  <c r="J10" i="1"/>
  <c r="J9" i="1"/>
  <c r="J8" i="1"/>
  <c r="J3" i="1"/>
  <c r="J2" i="1"/>
  <c r="M2" i="1"/>
  <c r="J4" i="1" l="1"/>
</calcChain>
</file>

<file path=xl/sharedStrings.xml><?xml version="1.0" encoding="utf-8"?>
<sst xmlns="http://schemas.openxmlformats.org/spreadsheetml/2006/main" count="22" uniqueCount="22">
  <si>
    <t>Exercise</t>
  </si>
  <si>
    <t>Sweep</t>
  </si>
  <si>
    <t>Meal</t>
  </si>
  <si>
    <t>WashDishes</t>
  </si>
  <si>
    <t>PlayPad</t>
  </si>
  <si>
    <t>WatchTV</t>
  </si>
  <si>
    <t>Sleep</t>
  </si>
  <si>
    <t>Other</t>
  </si>
  <si>
    <t>C3</t>
    <phoneticPr fontId="18" type="noConversion"/>
  </si>
  <si>
    <t>C6</t>
    <phoneticPr fontId="18" type="noConversion"/>
  </si>
  <si>
    <t>Total Instance of the Act</t>
    <phoneticPr fontId="18" type="noConversion"/>
  </si>
  <si>
    <t>Total Instances</t>
    <phoneticPr fontId="18" type="noConversion"/>
  </si>
  <si>
    <t>Read Newspaper</t>
    <phoneticPr fontId="18" type="noConversion"/>
  </si>
  <si>
    <t>Read Book</t>
    <phoneticPr fontId="18" type="noConversion"/>
  </si>
  <si>
    <t>Go Out</t>
    <phoneticPr fontId="18" type="noConversion"/>
  </si>
  <si>
    <t>C1</t>
    <phoneticPr fontId="18" type="noConversion"/>
  </si>
  <si>
    <t>C2</t>
    <phoneticPr fontId="18" type="noConversion"/>
  </si>
  <si>
    <t>C4</t>
    <phoneticPr fontId="18" type="noConversion"/>
  </si>
  <si>
    <t>C5</t>
    <phoneticPr fontId="18" type="noConversion"/>
  </si>
  <si>
    <t>C7</t>
    <phoneticPr fontId="18" type="noConversion"/>
  </si>
  <si>
    <t>C8</t>
    <phoneticPr fontId="18" type="noConversion"/>
  </si>
  <si>
    <t>Accuracy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</si>
</sst>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tabSelected="1" workbookViewId="0">
      <selection activeCell="L13" sqref="L13"/>
    </sheetView>
  </sheetViews>
  <sheetFormatPr defaultRowHeight="17" x14ac:dyDescent="0.4"/>
  <sheetData>
    <row r="1" spans="1:13" x14ac:dyDescent="0.4">
      <c r="B1" t="s">
        <v>15</v>
      </c>
      <c r="C1" t="s">
        <v>16</v>
      </c>
      <c r="D1" t="s">
        <v>8</v>
      </c>
      <c r="E1" t="s">
        <v>17</v>
      </c>
      <c r="F1" t="s">
        <v>18</v>
      </c>
      <c r="G1" t="s">
        <v>9</v>
      </c>
      <c r="H1" t="s">
        <v>19</v>
      </c>
      <c r="I1" t="s">
        <v>20</v>
      </c>
      <c r="J1" t="s">
        <v>10</v>
      </c>
      <c r="M1" t="s">
        <v>11</v>
      </c>
    </row>
    <row r="2" spans="1:13" x14ac:dyDescent="0.4">
      <c r="A2" t="s">
        <v>5</v>
      </c>
      <c r="B2">
        <v>69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f>SUM(B2:H2)</f>
        <v>69</v>
      </c>
      <c r="M2">
        <f>SUM(B2:H12)</f>
        <v>1281</v>
      </c>
    </row>
    <row r="3" spans="1:13" x14ac:dyDescent="0.4">
      <c r="A3" t="s">
        <v>12</v>
      </c>
      <c r="B3">
        <v>0</v>
      </c>
      <c r="C3">
        <v>62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>SUM(B3:H3)</f>
        <v>62</v>
      </c>
    </row>
    <row r="4" spans="1:13" x14ac:dyDescent="0.4">
      <c r="A4" t="s">
        <v>0</v>
      </c>
      <c r="B4">
        <v>0</v>
      </c>
      <c r="C4">
        <v>0</v>
      </c>
      <c r="D4">
        <v>114</v>
      </c>
      <c r="E4">
        <v>0</v>
      </c>
      <c r="F4">
        <v>0</v>
      </c>
      <c r="G4">
        <v>0</v>
      </c>
      <c r="H4">
        <v>5</v>
      </c>
      <c r="I4">
        <v>0</v>
      </c>
      <c r="J4">
        <f>SUM(J2:J3)</f>
        <v>131</v>
      </c>
    </row>
    <row r="5" spans="1:13" x14ac:dyDescent="0.4">
      <c r="A5" t="s">
        <v>2</v>
      </c>
      <c r="B5">
        <v>0</v>
      </c>
      <c r="C5">
        <v>0</v>
      </c>
      <c r="D5">
        <v>220</v>
      </c>
      <c r="E5">
        <v>0</v>
      </c>
      <c r="F5">
        <v>0</v>
      </c>
      <c r="G5">
        <v>0</v>
      </c>
      <c r="H5">
        <v>5</v>
      </c>
      <c r="I5">
        <v>0</v>
      </c>
      <c r="J5">
        <f t="shared" ref="J5:J12" si="0">SUM(B5:H5)</f>
        <v>225</v>
      </c>
    </row>
    <row r="6" spans="1:13" x14ac:dyDescent="0.4">
      <c r="A6" t="s">
        <v>4</v>
      </c>
      <c r="B6">
        <v>0</v>
      </c>
      <c r="C6">
        <v>0</v>
      </c>
      <c r="D6">
        <v>0</v>
      </c>
      <c r="E6">
        <v>133</v>
      </c>
      <c r="F6">
        <v>4</v>
      </c>
      <c r="G6">
        <v>0</v>
      </c>
      <c r="H6">
        <v>0</v>
      </c>
      <c r="I6">
        <v>0</v>
      </c>
      <c r="J6">
        <f t="shared" si="0"/>
        <v>137</v>
      </c>
    </row>
    <row r="7" spans="1:13" x14ac:dyDescent="0.4">
      <c r="A7" t="s">
        <v>13</v>
      </c>
      <c r="B7">
        <v>0</v>
      </c>
      <c r="C7">
        <v>0</v>
      </c>
      <c r="D7">
        <v>0</v>
      </c>
      <c r="E7">
        <v>0</v>
      </c>
      <c r="F7">
        <v>126</v>
      </c>
      <c r="G7">
        <v>0</v>
      </c>
      <c r="H7">
        <v>0</v>
      </c>
      <c r="I7">
        <v>0</v>
      </c>
      <c r="J7">
        <f t="shared" si="0"/>
        <v>126</v>
      </c>
    </row>
    <row r="8" spans="1:13" x14ac:dyDescent="0.4">
      <c r="A8" t="s">
        <v>1</v>
      </c>
      <c r="B8">
        <v>2</v>
      </c>
      <c r="C8">
        <v>0</v>
      </c>
      <c r="D8">
        <v>0</v>
      </c>
      <c r="E8">
        <v>0</v>
      </c>
      <c r="F8">
        <v>63</v>
      </c>
      <c r="G8">
        <v>1</v>
      </c>
      <c r="H8">
        <v>0</v>
      </c>
      <c r="I8">
        <v>0</v>
      </c>
      <c r="J8">
        <f t="shared" si="0"/>
        <v>66</v>
      </c>
    </row>
    <row r="9" spans="1:13" x14ac:dyDescent="0.4">
      <c r="A9" t="s">
        <v>6</v>
      </c>
      <c r="B9">
        <v>0</v>
      </c>
      <c r="C9">
        <v>0</v>
      </c>
      <c r="D9">
        <v>0</v>
      </c>
      <c r="E9">
        <v>0</v>
      </c>
      <c r="F9">
        <v>0</v>
      </c>
      <c r="G9">
        <v>293</v>
      </c>
      <c r="H9">
        <v>0</v>
      </c>
      <c r="I9">
        <v>6</v>
      </c>
      <c r="J9">
        <f t="shared" si="0"/>
        <v>293</v>
      </c>
    </row>
    <row r="10" spans="1:13" x14ac:dyDescent="0.4">
      <c r="A10" t="s">
        <v>3</v>
      </c>
      <c r="B10">
        <v>6</v>
      </c>
      <c r="C10">
        <v>0</v>
      </c>
      <c r="D10">
        <v>0</v>
      </c>
      <c r="E10">
        <v>0</v>
      </c>
      <c r="F10">
        <v>0</v>
      </c>
      <c r="G10">
        <v>0</v>
      </c>
      <c r="H10">
        <v>166</v>
      </c>
      <c r="I10">
        <v>0</v>
      </c>
      <c r="J10">
        <f t="shared" si="0"/>
        <v>172</v>
      </c>
    </row>
    <row r="11" spans="1:13" x14ac:dyDescent="0.4">
      <c r="A11" t="s">
        <v>14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59</v>
      </c>
      <c r="J11">
        <f t="shared" si="0"/>
        <v>0</v>
      </c>
    </row>
    <row r="12" spans="1:13" x14ac:dyDescent="0.4">
      <c r="A12" t="s">
        <v>7</v>
      </c>
      <c r="B12">
        <v>8</v>
      </c>
      <c r="C12">
        <v>0</v>
      </c>
      <c r="D12">
        <v>0</v>
      </c>
      <c r="E12">
        <v>4</v>
      </c>
      <c r="F12">
        <v>0</v>
      </c>
      <c r="G12">
        <v>0</v>
      </c>
      <c r="H12">
        <v>0</v>
      </c>
      <c r="I12">
        <v>3</v>
      </c>
      <c r="J12">
        <f t="shared" si="0"/>
        <v>12</v>
      </c>
      <c r="L12" t="s">
        <v>21</v>
      </c>
    </row>
    <row r="13" spans="1:13" x14ac:dyDescent="0.4">
      <c r="B13">
        <f t="shared" ref="B13:I13" si="1">SUM(B2:B12)</f>
        <v>85</v>
      </c>
      <c r="C13">
        <f t="shared" si="1"/>
        <v>62</v>
      </c>
      <c r="D13">
        <f t="shared" si="1"/>
        <v>334</v>
      </c>
      <c r="E13">
        <f t="shared" si="1"/>
        <v>137</v>
      </c>
      <c r="F13">
        <f t="shared" si="1"/>
        <v>193</v>
      </c>
      <c r="G13">
        <f t="shared" si="1"/>
        <v>294</v>
      </c>
      <c r="H13">
        <f t="shared" si="1"/>
        <v>176</v>
      </c>
      <c r="I13">
        <f t="shared" si="1"/>
        <v>68</v>
      </c>
      <c r="J13">
        <f>SUM(B13:I13)</f>
        <v>1349</v>
      </c>
      <c r="L13">
        <f>J15/J13</f>
        <v>0.83617494440326168</v>
      </c>
    </row>
    <row r="15" spans="1:13" x14ac:dyDescent="0.4">
      <c r="B15">
        <f>B2</f>
        <v>69</v>
      </c>
      <c r="C15">
        <f>C3</f>
        <v>62</v>
      </c>
      <c r="D15">
        <f>D5</f>
        <v>220</v>
      </c>
      <c r="E15">
        <f>E6</f>
        <v>133</v>
      </c>
      <c r="F15">
        <f>F7</f>
        <v>126</v>
      </c>
      <c r="G15">
        <f>G9</f>
        <v>293</v>
      </c>
      <c r="H15">
        <f>H10</f>
        <v>166</v>
      </c>
      <c r="I15">
        <f>I11</f>
        <v>59</v>
      </c>
      <c r="J15">
        <f>SUM(B15:I15)</f>
        <v>1128</v>
      </c>
    </row>
  </sheetData>
  <phoneticPr fontId="18" type="noConversion"/>
  <conditionalFormatting sqref="B2:B12">
    <cfRule type="colorScale" priority="12">
      <colorScale>
        <cfvo type="min"/>
        <cfvo type="max"/>
        <color rgb="FFFCFCFF"/>
        <color rgb="FFF8696B"/>
      </colorScale>
    </cfRule>
  </conditionalFormatting>
  <conditionalFormatting sqref="I2:I12">
    <cfRule type="colorScale" priority="11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10">
      <colorScale>
        <cfvo type="min"/>
        <cfvo type="max"/>
        <color rgb="FFFCFCFF"/>
        <color rgb="FFF8696B"/>
      </colorScale>
    </cfRule>
  </conditionalFormatting>
  <conditionalFormatting sqref="E2:E12">
    <cfRule type="colorScale" priority="9">
      <colorScale>
        <cfvo type="min"/>
        <cfvo type="max"/>
        <color rgb="FFFCFCFF"/>
        <color rgb="FFF8696B"/>
      </colorScale>
    </cfRule>
  </conditionalFormatting>
  <conditionalFormatting sqref="I2:I12">
    <cfRule type="colorScale" priority="8">
      <colorScale>
        <cfvo type="min"/>
        <cfvo type="max"/>
        <color rgb="FFFCFCFF"/>
        <color rgb="FFF8696B"/>
      </colorScale>
    </cfRule>
  </conditionalFormatting>
  <conditionalFormatting sqref="B2:B12">
    <cfRule type="colorScale" priority="7">
      <colorScale>
        <cfvo type="min"/>
        <cfvo type="max"/>
        <color rgb="FFFCFCFF"/>
        <color rgb="FFF8696B"/>
      </colorScale>
    </cfRule>
  </conditionalFormatting>
  <conditionalFormatting sqref="F2:F12">
    <cfRule type="colorScale" priority="6">
      <colorScale>
        <cfvo type="min"/>
        <cfvo type="max"/>
        <color rgb="FFFCFCFF"/>
        <color rgb="FFF8696B"/>
      </colorScale>
    </cfRule>
  </conditionalFormatting>
  <conditionalFormatting sqref="H2:H12">
    <cfRule type="colorScale" priority="5">
      <colorScale>
        <cfvo type="min"/>
        <cfvo type="max"/>
        <color rgb="FFFCFCFF"/>
        <color rgb="FFF8696B"/>
      </colorScale>
    </cfRule>
  </conditionalFormatting>
  <conditionalFormatting sqref="C2:C12">
    <cfRule type="colorScale" priority="4">
      <colorScale>
        <cfvo type="min"/>
        <cfvo type="max"/>
        <color rgb="FFFCFCFF"/>
        <color rgb="FFF8696B"/>
      </colorScale>
    </cfRule>
  </conditionalFormatting>
  <conditionalFormatting sqref="D2:D12">
    <cfRule type="colorScale" priority="3">
      <colorScale>
        <cfvo type="min"/>
        <cfvo type="max"/>
        <color rgb="FFFCFCFF"/>
        <color rgb="FFF8696B"/>
      </colorScale>
    </cfRule>
  </conditionalFormatting>
  <conditionalFormatting sqref="G2:G12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ForExacel_AmbientReport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陳雅虹</dc:creator>
  <cp:lastModifiedBy>陳雅虹</cp:lastModifiedBy>
  <dcterms:created xsi:type="dcterms:W3CDTF">2015-07-10T06:51:55Z</dcterms:created>
  <dcterms:modified xsi:type="dcterms:W3CDTF">2015-07-13T18:05:25Z</dcterms:modified>
</cp:coreProperties>
</file>