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s\OneDrive\Υπολογιστής\GitHub_repos\kaggle_house_prices\"/>
    </mc:Choice>
  </mc:AlternateContent>
  <xr:revisionPtr revIDLastSave="0" documentId="13_ncr:1_{F61D8DFD-2033-4DFD-A5F4-7FDC9C714FFA}" xr6:coauthVersionLast="31" xr6:coauthVersionMax="31" xr10:uidLastSave="{00000000-0000-0000-0000-000000000000}"/>
  <bookViews>
    <workbookView xWindow="0" yWindow="0" windowWidth="28800" windowHeight="11625" xr2:uid="{7B8237AA-6AAC-4CC7-9DB6-C153C49EF1F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E6" i="1" s="1"/>
  <c r="B23" i="1"/>
  <c r="D3" i="1" s="1"/>
  <c r="G3" i="1" l="1"/>
  <c r="F3" i="1"/>
  <c r="D18" i="1"/>
  <c r="D10" i="1"/>
  <c r="E21" i="1"/>
  <c r="E17" i="1"/>
  <c r="E9" i="1"/>
  <c r="D21" i="1"/>
  <c r="D17" i="1"/>
  <c r="D13" i="1"/>
  <c r="D9" i="1"/>
  <c r="D5" i="1"/>
  <c r="E20" i="1"/>
  <c r="E16" i="1"/>
  <c r="E12" i="1"/>
  <c r="E8" i="1"/>
  <c r="E3" i="1"/>
  <c r="E5" i="1"/>
  <c r="D2" i="1"/>
  <c r="D14" i="1"/>
  <c r="D6" i="1"/>
  <c r="E13" i="1"/>
  <c r="E4" i="1"/>
  <c r="D20" i="1"/>
  <c r="D16" i="1"/>
  <c r="D12" i="1"/>
  <c r="D8" i="1"/>
  <c r="D4" i="1"/>
  <c r="E19" i="1"/>
  <c r="E15" i="1"/>
  <c r="E11" i="1"/>
  <c r="E7" i="1"/>
  <c r="E2" i="1"/>
  <c r="D19" i="1"/>
  <c r="D15" i="1"/>
  <c r="D11" i="1"/>
  <c r="D7" i="1"/>
  <c r="E18" i="1"/>
  <c r="E14" i="1"/>
  <c r="E10" i="1"/>
  <c r="G11" i="1" l="1"/>
  <c r="F11" i="1"/>
  <c r="G4" i="1"/>
  <c r="F4" i="1"/>
  <c r="G14" i="1"/>
  <c r="F14" i="1"/>
  <c r="G5" i="1"/>
  <c r="F5" i="1"/>
  <c r="G10" i="1"/>
  <c r="F10" i="1"/>
  <c r="F15" i="1"/>
  <c r="G15" i="1"/>
  <c r="G8" i="1"/>
  <c r="F8" i="1"/>
  <c r="G2" i="1"/>
  <c r="F2" i="1"/>
  <c r="G13" i="1"/>
  <c r="F13" i="1"/>
  <c r="G20" i="1"/>
  <c r="F20" i="1"/>
  <c r="G21" i="1"/>
  <c r="F21" i="1"/>
  <c r="G9" i="1"/>
  <c r="F9" i="1"/>
  <c r="G18" i="1"/>
  <c r="F18" i="1"/>
  <c r="G19" i="1"/>
  <c r="F19" i="1"/>
  <c r="G12" i="1"/>
  <c r="F12" i="1"/>
  <c r="G7" i="1"/>
  <c r="F7" i="1"/>
  <c r="G16" i="1"/>
  <c r="F16" i="1"/>
  <c r="G6" i="1"/>
  <c r="F6" i="1"/>
  <c r="G17" i="1"/>
  <c r="F17" i="1"/>
  <c r="G23" i="1" l="1"/>
  <c r="F23" i="1"/>
  <c r="G26" i="1" s="1"/>
  <c r="G27" i="1" s="1"/>
</calcChain>
</file>

<file path=xl/sharedStrings.xml><?xml version="1.0" encoding="utf-8"?>
<sst xmlns="http://schemas.openxmlformats.org/spreadsheetml/2006/main" count="11" uniqueCount="11">
  <si>
    <t>Xi - X</t>
  </si>
  <si>
    <t>Yi - Y</t>
  </si>
  <si>
    <t>Xi</t>
  </si>
  <si>
    <t>Yi</t>
  </si>
  <si>
    <t>b1</t>
  </si>
  <si>
    <t>bo</t>
  </si>
  <si>
    <t>(Xi - X)*(Yi - Y)</t>
  </si>
  <si>
    <t>(Xi - X)^2</t>
  </si>
  <si>
    <t>Coefficient</t>
  </si>
  <si>
    <t>Intercept</t>
  </si>
  <si>
    <t>Sample Means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</si>
</sst>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B5F0C-4DBD-4007-A28F-4FD2936CE913}">
  <dimension ref="A1:G27"/>
  <sheetViews>
    <sheetView tabSelected="1" workbookViewId="0">
      <selection activeCell="J27" sqref="J27"/>
    </sheetView>
  </sheetViews>
  <sheetFormatPr defaultRowHeight="15" x14ac:dyDescent="0.25"/>
  <cols>
    <col min="1" max="1" width="17" bestFit="1" customWidth="1"/>
    <col min="5" max="5" width="10.85546875" bestFit="1" customWidth="1"/>
    <col min="6" max="6" width="17.140625" customWidth="1"/>
    <col min="7" max="7" width="10" bestFit="1" customWidth="1"/>
  </cols>
  <sheetData>
    <row r="1" spans="2:7" s="5" customFormat="1" x14ac:dyDescent="0.25">
      <c r="B1" s="4" t="s">
        <v>2</v>
      </c>
      <c r="C1" s="4" t="s">
        <v>3</v>
      </c>
      <c r="D1" s="4" t="s">
        <v>0</v>
      </c>
      <c r="E1" s="4" t="s">
        <v>1</v>
      </c>
      <c r="F1" s="6" t="s">
        <v>6</v>
      </c>
      <c r="G1" s="4" t="s">
        <v>7</v>
      </c>
    </row>
    <row r="2" spans="2:7" x14ac:dyDescent="0.25">
      <c r="B2" s="5">
        <v>1710</v>
      </c>
      <c r="C2" s="1">
        <v>208500</v>
      </c>
      <c r="D2" s="1">
        <f>B2-$B$23</f>
        <v>245</v>
      </c>
      <c r="E2" s="1">
        <f>C2-$C$23</f>
        <v>27230</v>
      </c>
      <c r="F2" s="1">
        <f>D2*E2</f>
        <v>6671350</v>
      </c>
      <c r="G2" s="1">
        <f>D2*D2</f>
        <v>60025</v>
      </c>
    </row>
    <row r="3" spans="2:7" x14ac:dyDescent="0.25">
      <c r="B3" s="5">
        <v>1262</v>
      </c>
      <c r="C3" s="1">
        <v>181500</v>
      </c>
      <c r="D3" s="1">
        <f t="shared" ref="D3:D21" si="0">B3-$B$23</f>
        <v>-203</v>
      </c>
      <c r="E3" s="1">
        <f>C3-$C$23</f>
        <v>230</v>
      </c>
      <c r="F3" s="1">
        <f t="shared" ref="F3:F21" si="1">D3*E3</f>
        <v>-46690</v>
      </c>
      <c r="G3" s="1">
        <f t="shared" ref="G3:G21" si="2">D3*D3</f>
        <v>41209</v>
      </c>
    </row>
    <row r="4" spans="2:7" x14ac:dyDescent="0.25">
      <c r="B4" s="5">
        <v>1786</v>
      </c>
      <c r="C4" s="1">
        <v>223500</v>
      </c>
      <c r="D4" s="1">
        <f t="shared" si="0"/>
        <v>321</v>
      </c>
      <c r="E4" s="1">
        <f>C4-$C$23</f>
        <v>42230</v>
      </c>
      <c r="F4" s="1">
        <f t="shared" si="1"/>
        <v>13555830</v>
      </c>
      <c r="G4" s="1">
        <f t="shared" si="2"/>
        <v>103041</v>
      </c>
    </row>
    <row r="5" spans="2:7" x14ac:dyDescent="0.25">
      <c r="B5" s="5">
        <v>1717</v>
      </c>
      <c r="C5" s="1">
        <v>140000</v>
      </c>
      <c r="D5" s="1">
        <f t="shared" si="0"/>
        <v>252</v>
      </c>
      <c r="E5" s="1">
        <f>C5-$C$23</f>
        <v>-41270</v>
      </c>
      <c r="F5" s="1">
        <f t="shared" si="1"/>
        <v>-10400040</v>
      </c>
      <c r="G5" s="1">
        <f t="shared" si="2"/>
        <v>63504</v>
      </c>
    </row>
    <row r="6" spans="2:7" x14ac:dyDescent="0.25">
      <c r="B6" s="5">
        <v>2198</v>
      </c>
      <c r="C6" s="1">
        <v>250000</v>
      </c>
      <c r="D6" s="1">
        <f t="shared" si="0"/>
        <v>733</v>
      </c>
      <c r="E6" s="1">
        <f>C6-$C$23</f>
        <v>68730</v>
      </c>
      <c r="F6" s="1">
        <f t="shared" si="1"/>
        <v>50379090</v>
      </c>
      <c r="G6" s="1">
        <f t="shared" si="2"/>
        <v>537289</v>
      </c>
    </row>
    <row r="7" spans="2:7" x14ac:dyDescent="0.25">
      <c r="B7" s="5">
        <v>1362</v>
      </c>
      <c r="C7" s="1">
        <v>143000</v>
      </c>
      <c r="D7" s="1">
        <f t="shared" si="0"/>
        <v>-103</v>
      </c>
      <c r="E7" s="1">
        <f>C7-$C$23</f>
        <v>-38270</v>
      </c>
      <c r="F7" s="1">
        <f t="shared" si="1"/>
        <v>3941810</v>
      </c>
      <c r="G7" s="1">
        <f t="shared" si="2"/>
        <v>10609</v>
      </c>
    </row>
    <row r="8" spans="2:7" x14ac:dyDescent="0.25">
      <c r="B8" s="5">
        <v>1694</v>
      </c>
      <c r="C8" s="1">
        <v>307000</v>
      </c>
      <c r="D8" s="1">
        <f t="shared" si="0"/>
        <v>229</v>
      </c>
      <c r="E8" s="1">
        <f>C8-$C$23</f>
        <v>125730</v>
      </c>
      <c r="F8" s="1">
        <f t="shared" si="1"/>
        <v>28792170</v>
      </c>
      <c r="G8" s="1">
        <f t="shared" si="2"/>
        <v>52441</v>
      </c>
    </row>
    <row r="9" spans="2:7" x14ac:dyDescent="0.25">
      <c r="B9" s="5">
        <v>2090</v>
      </c>
      <c r="C9" s="1">
        <v>200000</v>
      </c>
      <c r="D9" s="1">
        <f t="shared" si="0"/>
        <v>625</v>
      </c>
      <c r="E9" s="1">
        <f>C9-$C$23</f>
        <v>18730</v>
      </c>
      <c r="F9" s="1">
        <f t="shared" si="1"/>
        <v>11706250</v>
      </c>
      <c r="G9" s="1">
        <f t="shared" si="2"/>
        <v>390625</v>
      </c>
    </row>
    <row r="10" spans="2:7" x14ac:dyDescent="0.25">
      <c r="B10" s="5">
        <v>1774</v>
      </c>
      <c r="C10" s="1">
        <v>129900</v>
      </c>
      <c r="D10" s="1">
        <f t="shared" si="0"/>
        <v>309</v>
      </c>
      <c r="E10" s="1">
        <f>C10-$C$23</f>
        <v>-51370</v>
      </c>
      <c r="F10" s="1">
        <f t="shared" si="1"/>
        <v>-15873330</v>
      </c>
      <c r="G10" s="1">
        <f t="shared" si="2"/>
        <v>95481</v>
      </c>
    </row>
    <row r="11" spans="2:7" x14ac:dyDescent="0.25">
      <c r="B11" s="5">
        <v>1077</v>
      </c>
      <c r="C11" s="1">
        <v>118000</v>
      </c>
      <c r="D11" s="1">
        <f t="shared" si="0"/>
        <v>-388</v>
      </c>
      <c r="E11" s="1">
        <f>C11-$C$23</f>
        <v>-63270</v>
      </c>
      <c r="F11" s="1">
        <f t="shared" si="1"/>
        <v>24548760</v>
      </c>
      <c r="G11" s="1">
        <f t="shared" si="2"/>
        <v>150544</v>
      </c>
    </row>
    <row r="12" spans="2:7" x14ac:dyDescent="0.25">
      <c r="B12" s="5">
        <v>1040</v>
      </c>
      <c r="C12" s="1">
        <v>129500</v>
      </c>
      <c r="D12" s="1">
        <f t="shared" si="0"/>
        <v>-425</v>
      </c>
      <c r="E12" s="1">
        <f>C12-$C$23</f>
        <v>-51770</v>
      </c>
      <c r="F12" s="1">
        <f t="shared" si="1"/>
        <v>22002250</v>
      </c>
      <c r="G12" s="1">
        <f t="shared" si="2"/>
        <v>180625</v>
      </c>
    </row>
    <row r="13" spans="2:7" x14ac:dyDescent="0.25">
      <c r="B13" s="5">
        <v>2324</v>
      </c>
      <c r="C13" s="1">
        <v>345000</v>
      </c>
      <c r="D13" s="1">
        <f t="shared" si="0"/>
        <v>859</v>
      </c>
      <c r="E13" s="1">
        <f>C13-$C$23</f>
        <v>163730</v>
      </c>
      <c r="F13" s="1">
        <f t="shared" si="1"/>
        <v>140644070</v>
      </c>
      <c r="G13" s="1">
        <f t="shared" si="2"/>
        <v>737881</v>
      </c>
    </row>
    <row r="14" spans="2:7" x14ac:dyDescent="0.25">
      <c r="B14" s="5">
        <v>912</v>
      </c>
      <c r="C14" s="1">
        <v>144000</v>
      </c>
      <c r="D14" s="1">
        <f t="shared" si="0"/>
        <v>-553</v>
      </c>
      <c r="E14" s="1">
        <f>C14-$C$23</f>
        <v>-37270</v>
      </c>
      <c r="F14" s="1">
        <f t="shared" si="1"/>
        <v>20610310</v>
      </c>
      <c r="G14" s="1">
        <f t="shared" si="2"/>
        <v>305809</v>
      </c>
    </row>
    <row r="15" spans="2:7" x14ac:dyDescent="0.25">
      <c r="B15" s="5">
        <v>1494</v>
      </c>
      <c r="C15" s="1">
        <v>279500</v>
      </c>
      <c r="D15" s="1">
        <f t="shared" si="0"/>
        <v>29</v>
      </c>
      <c r="E15" s="1">
        <f>C15-$C$23</f>
        <v>98230</v>
      </c>
      <c r="F15" s="1">
        <f t="shared" si="1"/>
        <v>2848670</v>
      </c>
      <c r="G15" s="1">
        <f t="shared" si="2"/>
        <v>841</v>
      </c>
    </row>
    <row r="16" spans="2:7" x14ac:dyDescent="0.25">
      <c r="B16" s="5">
        <v>1253</v>
      </c>
      <c r="C16" s="1">
        <v>157000</v>
      </c>
      <c r="D16" s="1">
        <f t="shared" si="0"/>
        <v>-212</v>
      </c>
      <c r="E16" s="1">
        <f>C16-$C$23</f>
        <v>-24270</v>
      </c>
      <c r="F16" s="1">
        <f t="shared" si="1"/>
        <v>5145240</v>
      </c>
      <c r="G16" s="1">
        <f t="shared" si="2"/>
        <v>44944</v>
      </c>
    </row>
    <row r="17" spans="1:7" x14ac:dyDescent="0.25">
      <c r="B17" s="5">
        <v>854</v>
      </c>
      <c r="C17" s="1">
        <v>132000</v>
      </c>
      <c r="D17" s="1">
        <f t="shared" si="0"/>
        <v>-611</v>
      </c>
      <c r="E17" s="1">
        <f>C17-$C$23</f>
        <v>-49270</v>
      </c>
      <c r="F17" s="1">
        <f t="shared" si="1"/>
        <v>30103970</v>
      </c>
      <c r="G17" s="1">
        <f t="shared" si="2"/>
        <v>373321</v>
      </c>
    </row>
    <row r="18" spans="1:7" x14ac:dyDescent="0.25">
      <c r="B18" s="5">
        <v>1004</v>
      </c>
      <c r="C18" s="1">
        <v>149000</v>
      </c>
      <c r="D18" s="1">
        <f t="shared" si="0"/>
        <v>-461</v>
      </c>
      <c r="E18" s="1">
        <f>C18-$C$23</f>
        <v>-32270</v>
      </c>
      <c r="F18" s="1">
        <f t="shared" si="1"/>
        <v>14876470</v>
      </c>
      <c r="G18" s="1">
        <f t="shared" si="2"/>
        <v>212521</v>
      </c>
    </row>
    <row r="19" spans="1:7" x14ac:dyDescent="0.25">
      <c r="B19" s="5">
        <v>1296</v>
      </c>
      <c r="C19" s="1">
        <v>90000</v>
      </c>
      <c r="D19" s="1">
        <f t="shared" si="0"/>
        <v>-169</v>
      </c>
      <c r="E19" s="1">
        <f>C19-$C$23</f>
        <v>-91270</v>
      </c>
      <c r="F19" s="1">
        <f t="shared" si="1"/>
        <v>15424630</v>
      </c>
      <c r="G19" s="1">
        <f t="shared" si="2"/>
        <v>28561</v>
      </c>
    </row>
    <row r="20" spans="1:7" x14ac:dyDescent="0.25">
      <c r="B20" s="5">
        <v>1114</v>
      </c>
      <c r="C20" s="1">
        <v>159000</v>
      </c>
      <c r="D20" s="1">
        <f t="shared" si="0"/>
        <v>-351</v>
      </c>
      <c r="E20" s="1">
        <f>C20-$C$23</f>
        <v>-22270</v>
      </c>
      <c r="F20" s="1">
        <f t="shared" si="1"/>
        <v>7816770</v>
      </c>
      <c r="G20" s="1">
        <f t="shared" si="2"/>
        <v>123201</v>
      </c>
    </row>
    <row r="21" spans="1:7" x14ac:dyDescent="0.25">
      <c r="B21" s="5">
        <v>1339</v>
      </c>
      <c r="C21" s="1">
        <v>139000</v>
      </c>
      <c r="D21" s="1">
        <f t="shared" si="0"/>
        <v>-126</v>
      </c>
      <c r="E21" s="1">
        <f>C21-$C$23</f>
        <v>-42270</v>
      </c>
      <c r="F21" s="1">
        <f t="shared" si="1"/>
        <v>5326020</v>
      </c>
      <c r="G21" s="1">
        <f t="shared" si="2"/>
        <v>15876</v>
      </c>
    </row>
    <row r="23" spans="1:7" x14ac:dyDescent="0.25">
      <c r="A23" s="3" t="s">
        <v>10</v>
      </c>
      <c r="B23" s="2">
        <f>AVERAGE(B2:B21)</f>
        <v>1465</v>
      </c>
      <c r="C23" s="2">
        <f>AVERAGE(C2:C21)</f>
        <v>181270</v>
      </c>
      <c r="F23" s="2">
        <f>SUM(F2:F21)</f>
        <v>378073600</v>
      </c>
      <c r="G23" s="2">
        <f>SUM(G2:G21)</f>
        <v>3528348</v>
      </c>
    </row>
    <row r="26" spans="1:7" x14ac:dyDescent="0.25">
      <c r="E26" t="s">
        <v>8</v>
      </c>
      <c r="F26" s="2" t="s">
        <v>4</v>
      </c>
      <c r="G26" s="3">
        <f>F23/G23</f>
        <v>107.1531492925301</v>
      </c>
    </row>
    <row r="27" spans="1:7" x14ac:dyDescent="0.25">
      <c r="E27" t="s">
        <v>9</v>
      </c>
      <c r="F27" s="2" t="s">
        <v>5</v>
      </c>
      <c r="G27" s="3">
        <f>C23-G26*B23</f>
        <v>24290.63628644339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nikos tavoularis</dc:creator>
  <cp:lastModifiedBy>nikos tavoularis</cp:lastModifiedBy>
  <dcterms:created xsi:type="dcterms:W3CDTF">2018-04-25T20:43:52Z</dcterms:created>
  <dcterms:modified xsi:type="dcterms:W3CDTF">2018-04-25T21:17:33Z</dcterms:modified>
</cp:coreProperties>
</file>