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Data\"/>
    </mc:Choice>
  </mc:AlternateContent>
  <bookViews>
    <workbookView xWindow="0" yWindow="0" windowWidth="12810" windowHeight="4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6" i="1"/>
  <c r="C4" i="1" l="1"/>
  <c r="D5" i="1" l="1"/>
  <c r="D4" i="1" l="1"/>
  <c r="D7" i="1"/>
  <c r="D8" i="1"/>
  <c r="D10" i="1"/>
  <c r="D11" i="1"/>
  <c r="C5" i="1" l="1"/>
  <c r="C6" i="1"/>
  <c r="C7" i="1"/>
  <c r="C8" i="1"/>
  <c r="C9" i="1"/>
  <c r="C10" i="1"/>
  <c r="C11" i="1"/>
  <c r="G5" i="1" l="1"/>
  <c r="D2" i="1"/>
  <c r="G4" i="1" l="1"/>
  <c r="H4" i="1"/>
  <c r="J4" i="1" s="1"/>
  <c r="I4" i="1"/>
  <c r="E4" i="1" l="1"/>
  <c r="H11" i="1"/>
  <c r="J11" i="1" s="1"/>
  <c r="G11" i="1"/>
  <c r="E11" i="1" s="1"/>
  <c r="I11" i="1"/>
  <c r="G6" i="1"/>
  <c r="H6" i="1"/>
  <c r="J6" i="1" s="1"/>
  <c r="G7" i="1"/>
  <c r="H7" i="1"/>
  <c r="J7" i="1" s="1"/>
  <c r="G8" i="1"/>
  <c r="H8" i="1"/>
  <c r="J8" i="1" s="1"/>
  <c r="G9" i="1"/>
  <c r="H9" i="1"/>
  <c r="J9" i="1" s="1"/>
  <c r="G10" i="1"/>
  <c r="H10" i="1"/>
  <c r="J10" i="1" s="1"/>
  <c r="H5" i="1"/>
  <c r="I5" i="1"/>
  <c r="I7" i="1" l="1"/>
  <c r="E7" i="1"/>
  <c r="I9" i="1"/>
  <c r="E9" i="1"/>
  <c r="I8" i="1"/>
  <c r="E8" i="1"/>
  <c r="I6" i="1"/>
  <c r="E6" i="1"/>
  <c r="J5" i="1"/>
  <c r="E5" i="1"/>
  <c r="I10" i="1"/>
  <c r="E10" i="1"/>
</calcChain>
</file>

<file path=xl/sharedStrings.xml><?xml version="1.0" encoding="utf-8"?>
<sst xmlns="http://schemas.openxmlformats.org/spreadsheetml/2006/main" count="16" uniqueCount="16">
  <si>
    <t>Width</t>
  </si>
  <si>
    <t>Height</t>
  </si>
  <si>
    <t>New Width</t>
  </si>
  <si>
    <t>New Height</t>
  </si>
  <si>
    <t>yInc</t>
  </si>
  <si>
    <t>zInc</t>
  </si>
  <si>
    <t>y</t>
  </si>
  <si>
    <t>z</t>
  </si>
  <si>
    <t>No of Y Lines</t>
  </si>
  <si>
    <t>No of Z Lines</t>
  </si>
  <si>
    <t>Area</t>
  </si>
  <si>
    <t>Area:</t>
  </si>
  <si>
    <t>Initial Value</t>
  </si>
  <si>
    <t>Corrected Area</t>
  </si>
  <si>
    <t>No of Boxes</t>
  </si>
  <si>
    <t>Area 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</si>
</sst>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"/>
  <sheetViews>
    <sheetView tabSelected="1" workbookViewId="0">
      <selection activeCell="D5" sqref="D5"/>
    </sheetView>
  </sheetViews>
  <sheetFormatPr defaultRowHeight="15" x14ac:dyDescent="0.25"/>
  <cols>
    <col min="1" max="2" width="12.28515625" bestFit="1" customWidth="1"/>
    <col min="3" max="3" width="12.140625" bestFit="1" customWidth="1"/>
    <col min="4" max="4" width="12.140625" customWidth="1"/>
    <col min="5" max="5" width="14.42578125" bestFit="1" customWidth="1"/>
    <col min="6" max="6" width="12.140625" customWidth="1"/>
    <col min="7" max="7" width="11" bestFit="1" customWidth="1"/>
    <col min="8" max="8" width="11.42578125" bestFit="1" customWidth="1"/>
  </cols>
  <sheetData>
    <row r="1" spans="1:10" x14ac:dyDescent="0.25">
      <c r="A1" s="10" t="s">
        <v>11</v>
      </c>
      <c r="B1" s="2" t="s">
        <v>0</v>
      </c>
      <c r="C1" s="2" t="s">
        <v>1</v>
      </c>
      <c r="D1" s="4" t="s">
        <v>10</v>
      </c>
    </row>
    <row r="2" spans="1:10" x14ac:dyDescent="0.25">
      <c r="A2" s="10"/>
      <c r="B2" s="3">
        <v>0.88500000000000001</v>
      </c>
      <c r="C2" s="3">
        <v>1.1167</v>
      </c>
      <c r="D2" s="5">
        <f>(B2*C2)</f>
        <v>0.98827949999999998</v>
      </c>
      <c r="G2" s="4" t="s">
        <v>2</v>
      </c>
      <c r="H2" s="4" t="s">
        <v>3</v>
      </c>
      <c r="I2" s="11" t="s">
        <v>12</v>
      </c>
      <c r="J2" s="11"/>
    </row>
    <row r="3" spans="1:10" x14ac:dyDescent="0.25">
      <c r="A3" s="4" t="s">
        <v>8</v>
      </c>
      <c r="B3" s="4" t="s">
        <v>9</v>
      </c>
      <c r="C3" s="4" t="s">
        <v>14</v>
      </c>
      <c r="D3" s="8" t="s">
        <v>15</v>
      </c>
      <c r="E3" s="8" t="s">
        <v>13</v>
      </c>
      <c r="F3" s="8"/>
      <c r="G3" s="4" t="s">
        <v>4</v>
      </c>
      <c r="H3" s="4" t="s">
        <v>5</v>
      </c>
      <c r="I3" s="4" t="s">
        <v>6</v>
      </c>
      <c r="J3" s="4" t="s">
        <v>7</v>
      </c>
    </row>
    <row r="4" spans="1:10" x14ac:dyDescent="0.25">
      <c r="A4" s="8">
        <v>30</v>
      </c>
      <c r="B4" s="8">
        <v>30</v>
      </c>
      <c r="C4" s="8">
        <f>B4*A4</f>
        <v>900</v>
      </c>
      <c r="D4">
        <f>($B$2/(A4+1))*($C$2/(A4+1))</f>
        <v>1.0283865764828305E-3</v>
      </c>
      <c r="E4">
        <f>G4*H4</f>
        <v>1.0980883333333335E-3</v>
      </c>
      <c r="G4">
        <f>$B$2/A4</f>
        <v>2.9500000000000002E-2</v>
      </c>
      <c r="H4">
        <f>$C$2/B4</f>
        <v>3.7223333333333337E-2</v>
      </c>
      <c r="I4">
        <f>G4/2</f>
        <v>1.4750000000000001E-2</v>
      </c>
      <c r="J4">
        <f>(H4/2)+0.2347</f>
        <v>0.25331166666666666</v>
      </c>
    </row>
    <row r="5" spans="1:10" x14ac:dyDescent="0.25">
      <c r="A5" s="5">
        <v>10</v>
      </c>
      <c r="B5" s="5">
        <v>10</v>
      </c>
      <c r="C5" s="9">
        <f>B5*A5</f>
        <v>100</v>
      </c>
      <c r="D5">
        <f>($B$2/(A5+1))*($C$2/(A5+1))</f>
        <v>8.1675991735537194E-3</v>
      </c>
      <c r="E5">
        <f t="shared" ref="E5:E11" si="0">G5*H5</f>
        <v>9.8827949999999998E-3</v>
      </c>
      <c r="G5" s="6">
        <f t="shared" ref="G5:G11" si="1">$B$2/A5</f>
        <v>8.8499999999999995E-2</v>
      </c>
      <c r="H5" s="6">
        <f>$C$2/B5</f>
        <v>0.11167000000000001</v>
      </c>
      <c r="I5" s="6">
        <f>G5/2</f>
        <v>4.4249999999999998E-2</v>
      </c>
      <c r="J5" s="6">
        <f>(H5/2)+0.2347</f>
        <v>0.29053499999999999</v>
      </c>
    </row>
    <row r="6" spans="1:10" x14ac:dyDescent="0.25">
      <c r="A6" s="1">
        <v>9</v>
      </c>
      <c r="B6" s="1">
        <v>9</v>
      </c>
      <c r="C6" s="8">
        <f>B6*A6</f>
        <v>81</v>
      </c>
      <c r="D6">
        <f>($B$2/(A6+1))*($C$2/(A6+1))</f>
        <v>9.8827949999999998E-3</v>
      </c>
      <c r="E6">
        <f t="shared" si="0"/>
        <v>1.2200981481481481E-2</v>
      </c>
      <c r="F6" s="7"/>
      <c r="G6">
        <f t="shared" si="1"/>
        <v>9.8333333333333328E-2</v>
      </c>
      <c r="H6">
        <f>$C$2/B6</f>
        <v>0.12407777777777779</v>
      </c>
      <c r="I6">
        <f t="shared" ref="I6:I11" si="2">G6/2</f>
        <v>4.9166666666666664E-2</v>
      </c>
      <c r="J6">
        <f>(H6/2)+0.2347</f>
        <v>0.29673888888888889</v>
      </c>
    </row>
    <row r="7" spans="1:10" x14ac:dyDescent="0.25">
      <c r="A7" s="1">
        <v>8</v>
      </c>
      <c r="B7" s="1">
        <v>8</v>
      </c>
      <c r="C7" s="8">
        <f>B7*A7</f>
        <v>64</v>
      </c>
      <c r="D7">
        <f>($B$2/(A7+1))*($C$2/(A7+1))</f>
        <v>1.2200981481481481E-2</v>
      </c>
      <c r="E7">
        <f t="shared" si="0"/>
        <v>1.54418671875E-2</v>
      </c>
      <c r="F7" s="7"/>
      <c r="G7">
        <f t="shared" si="1"/>
        <v>0.110625</v>
      </c>
      <c r="H7">
        <f>$C$2/B7</f>
        <v>0.1395875</v>
      </c>
      <c r="I7">
        <f t="shared" si="2"/>
        <v>5.5312500000000001E-2</v>
      </c>
      <c r="J7">
        <f t="shared" ref="J7:J11" si="3">(H7/2)+0.2347</f>
        <v>0.30449375000000001</v>
      </c>
    </row>
    <row r="8" spans="1:10" x14ac:dyDescent="0.25">
      <c r="A8" s="1">
        <v>7</v>
      </c>
      <c r="B8" s="1">
        <v>7</v>
      </c>
      <c r="C8" s="8">
        <f>B8*A8</f>
        <v>49</v>
      </c>
      <c r="D8">
        <f>($B$2/(A8+1))*($C$2/(A8+1))</f>
        <v>1.54418671875E-2</v>
      </c>
      <c r="E8">
        <f t="shared" si="0"/>
        <v>2.0168969387755101E-2</v>
      </c>
      <c r="F8" s="7"/>
      <c r="G8">
        <f t="shared" si="1"/>
        <v>0.12642857142857142</v>
      </c>
      <c r="H8">
        <f>$C$2/B8</f>
        <v>0.15952857142857144</v>
      </c>
      <c r="I8">
        <f t="shared" si="2"/>
        <v>6.3214285714285709E-2</v>
      </c>
      <c r="J8">
        <f t="shared" si="3"/>
        <v>0.3144642857142857</v>
      </c>
    </row>
    <row r="9" spans="1:10" x14ac:dyDescent="0.25">
      <c r="A9" s="1">
        <v>6</v>
      </c>
      <c r="B9" s="1">
        <v>6</v>
      </c>
      <c r="C9" s="8">
        <f>B9*A9</f>
        <v>36</v>
      </c>
      <c r="D9">
        <f>($B$2/(A9+1))*($C$2/(A9+1))</f>
        <v>2.0168969387755101E-2</v>
      </c>
      <c r="E9">
        <f t="shared" si="0"/>
        <v>2.7452208333333335E-2</v>
      </c>
      <c r="F9" s="7"/>
      <c r="G9">
        <f t="shared" si="1"/>
        <v>0.14749999999999999</v>
      </c>
      <c r="H9">
        <f>$C$2/B9</f>
        <v>0.18611666666666668</v>
      </c>
      <c r="I9">
        <f t="shared" si="2"/>
        <v>7.3749999999999996E-2</v>
      </c>
      <c r="J9">
        <f t="shared" si="3"/>
        <v>0.32775833333333332</v>
      </c>
    </row>
    <row r="10" spans="1:10" x14ac:dyDescent="0.25">
      <c r="A10" s="1">
        <v>5</v>
      </c>
      <c r="B10" s="1">
        <v>5</v>
      </c>
      <c r="C10" s="8">
        <f>B10*A10</f>
        <v>25</v>
      </c>
      <c r="D10">
        <f>($B$2/(A10+1))*($C$2/(A10+1))</f>
        <v>2.7452208333333335E-2</v>
      </c>
      <c r="E10">
        <f t="shared" si="0"/>
        <v>3.9531179999999999E-2</v>
      </c>
      <c r="F10" s="7"/>
      <c r="G10">
        <f t="shared" si="1"/>
        <v>0.17699999999999999</v>
      </c>
      <c r="H10">
        <f>$C$2/B10</f>
        <v>0.22334000000000001</v>
      </c>
      <c r="I10">
        <f t="shared" si="2"/>
        <v>8.8499999999999995E-2</v>
      </c>
      <c r="J10">
        <f t="shared" si="3"/>
        <v>0.34637000000000001</v>
      </c>
    </row>
    <row r="11" spans="1:10" x14ac:dyDescent="0.25">
      <c r="A11" s="1">
        <v>4</v>
      </c>
      <c r="B11" s="1">
        <v>4</v>
      </c>
      <c r="C11" s="8">
        <f>B11*A11</f>
        <v>16</v>
      </c>
      <c r="D11">
        <f>($B$2/(A11+1))*($C$2/(A11+1))</f>
        <v>3.9531179999999999E-2</v>
      </c>
      <c r="E11">
        <f t="shared" si="0"/>
        <v>6.1767468749999999E-2</v>
      </c>
      <c r="F11" s="7"/>
      <c r="G11">
        <f t="shared" si="1"/>
        <v>0.22125</v>
      </c>
      <c r="H11">
        <f>$C$2/B11</f>
        <v>0.27917500000000001</v>
      </c>
      <c r="I11">
        <f t="shared" si="2"/>
        <v>0.110625</v>
      </c>
      <c r="J11">
        <f t="shared" si="3"/>
        <v>0.3742875</v>
      </c>
    </row>
  </sheetData>
  <mergeCells count="2">
    <mergeCell ref="A1:A2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Windtunnel</dc:creator>
  <cp:lastModifiedBy>Windtunnel</cp:lastModifiedBy>
  <dcterms:created xsi:type="dcterms:W3CDTF">2018-11-21T16:24:48Z</dcterms:created>
  <dcterms:modified xsi:type="dcterms:W3CDTF">2018-12-04T14:30:45Z</dcterms:modified>
</cp:coreProperties>
</file>