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3980" windowHeight="159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00" i="1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79"/>
  <c r="B377"/>
  <c r="B376"/>
  <c r="B375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4"/>
  <c r="B353"/>
  <c r="B352"/>
  <c r="B351"/>
  <c r="B350"/>
  <c r="B349"/>
  <c r="B348"/>
  <c r="B347"/>
  <c r="B346"/>
  <c r="B345"/>
  <c r="B344"/>
  <c r="B343"/>
  <c r="B341"/>
  <c r="B340"/>
  <c r="B339"/>
  <c r="B338"/>
  <c r="B337"/>
  <c r="B336"/>
  <c r="B334"/>
  <c r="B333"/>
  <c r="B332"/>
  <c r="B331"/>
  <c r="B330"/>
  <c r="B329"/>
  <c r="B328"/>
  <c r="B327"/>
  <c r="B326"/>
  <c r="B325"/>
  <c r="B324"/>
  <c r="B323"/>
  <c r="B322"/>
  <c r="B319"/>
  <c r="B318"/>
  <c r="B317"/>
  <c r="B315"/>
  <c r="B314"/>
  <c r="B313"/>
  <c r="B312"/>
  <c r="B311"/>
  <c r="B310"/>
  <c r="B309"/>
  <c r="B308"/>
  <c r="B307"/>
  <c r="B305"/>
  <c r="B304"/>
  <c r="B303"/>
  <c r="B302"/>
  <c r="B301"/>
  <c r="B300"/>
  <c r="B298"/>
  <c r="B297"/>
  <c r="B295"/>
  <c r="B294"/>
  <c r="B293"/>
  <c r="B291"/>
  <c r="B290"/>
  <c r="B289"/>
  <c r="B288"/>
  <c r="B286"/>
  <c r="B285"/>
  <c r="B284"/>
  <c r="B283"/>
  <c r="B282"/>
  <c r="B281"/>
  <c r="B280"/>
  <c r="B279"/>
  <c r="B278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7"/>
  <c r="B256"/>
  <c r="B255"/>
  <c r="B254"/>
  <c r="B253"/>
  <c r="B252"/>
  <c r="B250"/>
  <c r="B247"/>
  <c r="B246"/>
  <c r="B245"/>
  <c r="B244"/>
  <c r="B243"/>
  <c r="B242"/>
  <c r="B240"/>
  <c r="B239"/>
  <c r="B238"/>
  <c r="B237"/>
  <c r="B236"/>
  <c r="B234"/>
  <c r="B233"/>
  <c r="B232"/>
  <c r="B231"/>
  <c r="B230"/>
  <c r="B229"/>
  <c r="B227"/>
  <c r="B225"/>
  <c r="B224"/>
  <c r="B223"/>
  <c r="B221"/>
  <c r="B220"/>
  <c r="B219"/>
  <c r="B218"/>
  <c r="B217"/>
  <c r="B216"/>
  <c r="B213"/>
  <c r="B212"/>
  <c r="B210"/>
  <c r="B209"/>
  <c r="B208"/>
  <c r="B207"/>
  <c r="B206"/>
  <c r="B205"/>
  <c r="B204"/>
  <c r="B203"/>
  <c r="B202"/>
  <c r="B201"/>
  <c r="B200"/>
  <c r="B199"/>
  <c r="B198"/>
  <c r="B197"/>
  <c r="B196"/>
  <c r="B194"/>
  <c r="B193"/>
  <c r="B192"/>
  <c r="B191"/>
  <c r="B190"/>
  <c r="B189"/>
  <c r="B187"/>
  <c r="B186"/>
  <c r="B185"/>
  <c r="B184"/>
  <c r="B182"/>
  <c r="B180"/>
  <c r="B179"/>
  <c r="B178"/>
  <c r="B176"/>
  <c r="B175"/>
  <c r="B174"/>
  <c r="B172"/>
  <c r="B171"/>
  <c r="B170"/>
  <c r="B169"/>
  <c r="B168"/>
  <c r="B167"/>
  <c r="B166"/>
  <c r="B165"/>
  <c r="B164"/>
  <c r="B163"/>
  <c r="B162"/>
  <c r="B160"/>
  <c r="B159"/>
  <c r="B157"/>
  <c r="B156"/>
  <c r="B155"/>
  <c r="B154"/>
  <c r="B153"/>
  <c r="B152"/>
  <c r="B151"/>
  <c r="B150"/>
  <c r="B149"/>
  <c r="B148"/>
  <c r="B147"/>
  <c r="B146"/>
  <c r="B145"/>
  <c r="B144"/>
  <c r="B143"/>
  <c r="B141"/>
  <c r="B140"/>
  <c r="B139"/>
  <c r="B138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7"/>
  <c r="B116"/>
  <c r="B115"/>
  <c r="B114"/>
  <c r="B113"/>
  <c r="B112"/>
  <c r="B111"/>
  <c r="B110"/>
  <c r="B109"/>
  <c r="B108"/>
  <c r="B107"/>
  <c r="B106"/>
  <c r="B104"/>
  <c r="B102"/>
  <c r="B101"/>
  <c r="B100"/>
  <c r="B99"/>
  <c r="B98"/>
  <c r="B97"/>
  <c r="B96"/>
  <c r="B94"/>
  <c r="B93"/>
  <c r="B92"/>
  <c r="B91"/>
  <c r="B90"/>
  <c r="B89"/>
  <c r="B88"/>
  <c r="B87"/>
  <c r="B86"/>
  <c r="B85"/>
  <c r="B84"/>
  <c r="B83"/>
  <c r="B82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1"/>
  <c r="B60"/>
  <c r="B59"/>
  <c r="B58"/>
  <c r="B57"/>
  <c r="B56"/>
  <c r="B55"/>
  <c r="B54"/>
  <c r="B5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3"/>
  <c r="B22"/>
  <c r="B21"/>
  <c r="B19"/>
  <c r="B18"/>
  <c r="B17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<sst xmlns="http://schemas.openxmlformats.org/spreadsheetml/2006/main" count="6551" uniqueCount="3197">
  <si>
    <t>Assistant Professor</t>
    <phoneticPr fontId="2"/>
  </si>
  <si>
    <t>mylene.yao@stanford.edu</t>
  </si>
  <si>
    <t>799.8003 ©, 724-6839</t>
  </si>
  <si>
    <t>Dept. Gynecology and Obstetrics</t>
  </si>
  <si>
    <t>mz</t>
    <phoneticPr fontId="2" type="noConversion"/>
  </si>
  <si>
    <t>Zare</t>
  </si>
  <si>
    <t>Chemistry</t>
    <phoneticPr fontId="2" type="noConversion"/>
  </si>
  <si>
    <t>zare@stanford.edu</t>
  </si>
  <si>
    <t>723-3062</t>
  </si>
  <si>
    <t>S G MUDD, Room 133</t>
  </si>
  <si>
    <t>723-9262</t>
  </si>
  <si>
    <t>zehnder</t>
    <phoneticPr fontId="2" type="noConversion"/>
  </si>
  <si>
    <t>Zehnder</t>
  </si>
  <si>
    <t>zehnder@stanford.edu</t>
  </si>
  <si>
    <t>723-9232</t>
  </si>
  <si>
    <t>Dept. of Pathology, L235</t>
  </si>
  <si>
    <t>736-1476</t>
  </si>
  <si>
    <t>Cancer Stem Cells</t>
    <phoneticPr fontId="2"/>
  </si>
  <si>
    <t>rbwest@stanford.edu</t>
  </si>
  <si>
    <t>849-1294</t>
  </si>
  <si>
    <t>Pathology L235</t>
  </si>
  <si>
    <t>650.725.7023</t>
  </si>
  <si>
    <t>lynnw</t>
    <phoneticPr fontId="2" type="noConversion"/>
  </si>
  <si>
    <t>Westphal</t>
  </si>
  <si>
    <t>Lynn</t>
  </si>
  <si>
    <t>Marie</t>
  </si>
  <si>
    <t>Reproductive Endocrinology and Infertility</t>
  </si>
  <si>
    <t>lynnw@stanford.edu</t>
  </si>
  <si>
    <t>498-7408</t>
  </si>
  <si>
    <t>Suite 350</t>
  </si>
  <si>
    <t>498-4320</t>
  </si>
  <si>
    <t>alicesw</t>
    <phoneticPr fontId="2" type="noConversion"/>
  </si>
  <si>
    <t>Whittemore</t>
  </si>
  <si>
    <t>alicesw@stanford.edu</t>
  </si>
  <si>
    <t>723-5460</t>
  </si>
  <si>
    <t>Redwood Bldg, T204</t>
  </si>
  <si>
    <t>riwhyte</t>
  </si>
  <si>
    <t>Whyte</t>
  </si>
  <si>
    <t>RIWHYTE@stanford.edu </t>
  </si>
  <si>
    <t>723-6649</t>
  </si>
  <si>
    <t>CVRB second floor north</t>
  </si>
  <si>
    <t>725-3846</t>
  </si>
  <si>
    <t>willmann</t>
    <phoneticPr fontId="2" type="noConversion"/>
  </si>
  <si>
    <t>Willmann</t>
  </si>
  <si>
    <t>Juergen</t>
  </si>
  <si>
    <t>willmann@stanford.edu</t>
  </si>
  <si>
    <t>723-5424</t>
  </si>
  <si>
    <t>Stanford</t>
    <phoneticPr fontId="2"/>
  </si>
  <si>
    <t>winkleby</t>
    <phoneticPr fontId="2" type="noConversion"/>
  </si>
  <si>
    <t>Winkleby</t>
  </si>
  <si>
    <t>Marilyn</t>
  </si>
  <si>
    <t>winkleby@stanford.edu</t>
  </si>
  <si>
    <t>823-7055</t>
  </si>
  <si>
    <t>725-6247</t>
  </si>
  <si>
    <t>ajwong</t>
    <phoneticPr fontId="2" type="noConversion"/>
  </si>
  <si>
    <t>Wong</t>
  </si>
  <si>
    <t xml:space="preserve">Cancer Biology Program </t>
  </si>
  <si>
    <t>Director, Brain Tumor Research Laboratories</t>
  </si>
  <si>
    <t>ajwong@stanford.edu</t>
  </si>
  <si>
    <t>Edwards R221</t>
  </si>
  <si>
    <t>650.723.7813</t>
  </si>
  <si>
    <t>whwong</t>
    <phoneticPr fontId="2" type="noConversion"/>
  </si>
  <si>
    <t>Wing</t>
  </si>
  <si>
    <t>whwong@stanford.edu </t>
  </si>
  <si>
    <t>725-2915</t>
  </si>
  <si>
    <t>Sequoia Hall</t>
  </si>
  <si>
    <t>joewu</t>
    <phoneticPr fontId="2" type="noConversion"/>
  </si>
  <si>
    <t>Wu</t>
  </si>
  <si>
    <t>joewu@stanford.edu</t>
  </si>
  <si>
    <t>736-2246</t>
  </si>
  <si>
    <t>Edwards, R354</t>
  </si>
  <si>
    <t>736.0234</t>
  </si>
  <si>
    <t>wysocka</t>
    <phoneticPr fontId="2" type="noConversion"/>
  </si>
  <si>
    <t>Wysocka</t>
  </si>
  <si>
    <t>Joanna</t>
  </si>
  <si>
    <t>Molecular Pathology</t>
  </si>
  <si>
    <t>Molecular Imaging Program</t>
  </si>
  <si>
    <t>wysocka@stanford.edu</t>
  </si>
  <si>
    <t>736-0672</t>
  </si>
  <si>
    <t>CCSR 3145C</t>
  </si>
  <si>
    <t>723.4686</t>
  </si>
  <si>
    <t>wzxiao</t>
  </si>
  <si>
    <t>Xiao</t>
  </si>
  <si>
    <t>Wenzhong</t>
  </si>
  <si>
    <t>Genome Tech Center</t>
  </si>
  <si>
    <t>wzxiao@stanford.edu</t>
  </si>
  <si>
    <t>723-6503</t>
  </si>
  <si>
    <t>W300 Clark Center</t>
  </si>
  <si>
    <t>724-5791</t>
  </si>
  <si>
    <t>lei</t>
    <phoneticPr fontId="2" type="noConversion"/>
  </si>
  <si>
    <t>Xing</t>
  </si>
  <si>
    <t>Lei</t>
  </si>
  <si>
    <t>Radiation Oncology - Radiation Physics</t>
    <phoneticPr fontId="2" type="noConversion"/>
  </si>
  <si>
    <t>lei@reyes.stanford.edu</t>
  </si>
  <si>
    <t>498-7896</t>
  </si>
  <si>
    <t>Room G204</t>
  </si>
  <si>
    <t>498-4015</t>
  </si>
  <si>
    <t>mwmyao</t>
    <phoneticPr fontId="2" type="noConversion"/>
  </si>
  <si>
    <t>Yao</t>
  </si>
  <si>
    <t>Mylene</t>
  </si>
  <si>
    <t>Cancer Stem Cells</t>
    <phoneticPr fontId="2"/>
  </si>
  <si>
    <t>kw1@stanford.edu</t>
  </si>
  <si>
    <t>725 Welch Rd Clinic E</t>
  </si>
  <si>
    <t>(650) 724-1164</t>
  </si>
  <si>
    <t>weis</t>
    <phoneticPr fontId="2" type="noConversion"/>
  </si>
  <si>
    <t>William Weis, PhD</t>
    <phoneticPr fontId="2"/>
  </si>
  <si>
    <t>Weiss</t>
    <phoneticPr fontId="2"/>
  </si>
  <si>
    <t>William</t>
    <phoneticPr fontId="2"/>
  </si>
  <si>
    <t>I.</t>
    <phoneticPr fontId="2"/>
  </si>
  <si>
    <t>Cancer Biology</t>
    <phoneticPr fontId="2"/>
  </si>
  <si>
    <t>Structural Biology</t>
    <phoneticPr fontId="2"/>
  </si>
  <si>
    <t>Bill.Weis@stanford.edu</t>
  </si>
  <si>
    <t>725-4623</t>
  </si>
  <si>
    <t xml:space="preserve">Fairchild D139 </t>
  </si>
  <si>
    <t>irv</t>
    <phoneticPr fontId="2" type="noConversion"/>
  </si>
  <si>
    <t>Weissman</t>
  </si>
  <si>
    <t>Irv</t>
  </si>
  <si>
    <t>irv@stanford.edu</t>
  </si>
  <si>
    <t>723-6520</t>
  </si>
  <si>
    <t>Beckman Center B257</t>
  </si>
  <si>
    <t>723-4034</t>
  </si>
  <si>
    <t>Julie Weitlauf, PhD</t>
    <phoneticPr fontId="2" type="noConversion"/>
  </si>
  <si>
    <t>Weitlauf</t>
    <phoneticPr fontId="2" type="noConversion"/>
  </si>
  <si>
    <t>Julie</t>
    <phoneticPr fontId="2" type="noConversion"/>
  </si>
  <si>
    <t>C</t>
    <phoneticPr fontId="2" type="noConversion"/>
  </si>
  <si>
    <t>PhD</t>
    <phoneticPr fontId="2" type="noConversion"/>
  </si>
  <si>
    <t>Cancer Prevention and Control, Associate Member</t>
    <phoneticPr fontId="2" type="noConversion"/>
  </si>
  <si>
    <t>Clinical Psychologist</t>
    <phoneticPr fontId="2" type="noConversion"/>
  </si>
  <si>
    <t>Psychiatry and Behavioral Sciences</t>
    <phoneticPr fontId="2" type="noConversion"/>
  </si>
  <si>
    <t>Medicine</t>
    <phoneticPr fontId="2" type="noConversion"/>
  </si>
  <si>
    <t>wjulie1@stanford.edu</t>
    <phoneticPr fontId="2" type="noConversion"/>
  </si>
  <si>
    <t>493-5000 ext 23429</t>
    <phoneticPr fontId="2" type="noConversion"/>
  </si>
  <si>
    <t>mwelton</t>
  </si>
  <si>
    <t>Welton</t>
  </si>
  <si>
    <t>mwelton@stanford.edu </t>
  </si>
  <si>
    <t>723-4250</t>
  </si>
  <si>
    <t>Room H3680F</t>
  </si>
  <si>
    <t>736-8136</t>
  </si>
  <si>
    <t>wenderp</t>
    <phoneticPr fontId="2" type="noConversion"/>
  </si>
  <si>
    <t>Wender</t>
  </si>
  <si>
    <t>wenderp@stanford.edu</t>
  </si>
  <si>
    <t>723-0208</t>
  </si>
  <si>
    <t>S G MUDD, Room 391</t>
  </si>
  <si>
    <t>725-0259</t>
  </si>
  <si>
    <t>wkweng</t>
    <phoneticPr fontId="2" type="noConversion"/>
  </si>
  <si>
    <t>Weng</t>
  </si>
  <si>
    <t>Wen-Kai</t>
  </si>
  <si>
    <t>wkweng@stanford.edu</t>
  </si>
  <si>
    <t>723-7689</t>
  </si>
  <si>
    <t>wernig</t>
    <phoneticPr fontId="2" type="noConversion"/>
  </si>
  <si>
    <t>Wernig</t>
  </si>
  <si>
    <t>Marius</t>
  </si>
  <si>
    <t>Institute for Stem Cell Biology and Regenerative Medicine</t>
  </si>
  <si>
    <t>wernig@stanford.edu</t>
  </si>
  <si>
    <t>650.721.2495</t>
  </si>
  <si>
    <t>650.498.6505</t>
  </si>
  <si>
    <t>deewest</t>
    <phoneticPr fontId="2" type="noConversion"/>
  </si>
  <si>
    <t>West</t>
  </si>
  <si>
    <t>Dee</t>
  </si>
  <si>
    <t>Wayne</t>
  </si>
  <si>
    <t>Chief Scientific Officer, Professor</t>
  </si>
  <si>
    <t>dee.west@cpic.org</t>
  </si>
  <si>
    <t>(510) 608-5006</t>
  </si>
  <si>
    <t>813 San Francisco Terrace</t>
  </si>
  <si>
    <t>rbwest</t>
    <phoneticPr fontId="2" type="noConversion"/>
  </si>
  <si>
    <t>Room H-1138</t>
  </si>
  <si>
    <t>mrihn</t>
    <phoneticPr fontId="2" type="noConversion"/>
  </si>
  <si>
    <t>Van de Rijn</t>
    <phoneticPr fontId="2"/>
  </si>
  <si>
    <t>Jan Matthijs</t>
  </si>
  <si>
    <t>mrijn@stanford.edu</t>
  </si>
  <si>
    <t>498-7154</t>
  </si>
  <si>
    <t>300 Pasteur Dr</t>
  </si>
  <si>
    <t>(650) 725-6902</t>
  </si>
  <si>
    <t>hvogel</t>
    <phoneticPr fontId="2" type="noConversion"/>
  </si>
  <si>
    <t>Vogel</t>
  </si>
  <si>
    <t>Hannes</t>
  </si>
  <si>
    <t>hvogel@stanford.edu</t>
  </si>
  <si>
    <t>723-9672</t>
  </si>
  <si>
    <t>R241</t>
  </si>
  <si>
    <t>498-5394</t>
  </si>
  <si>
    <t>twanger</t>
    <phoneticPr fontId="2" type="noConversion"/>
  </si>
  <si>
    <t>Wagner</t>
  </si>
  <si>
    <t>Todd</t>
  </si>
  <si>
    <t>Scientist</t>
  </si>
  <si>
    <t>twagner@stanford.edu</t>
  </si>
  <si>
    <t>493-5000 ext. 22048</t>
  </si>
  <si>
    <t>VA Palo Alto Healthcare System</t>
  </si>
  <si>
    <t>795 Willow Road (152 MPD)</t>
  </si>
  <si>
    <t>Menlo Park</t>
  </si>
  <si>
    <t>(650) 617-2639</t>
  </si>
  <si>
    <t>hwakelee</t>
    <phoneticPr fontId="2" type="noConversion"/>
  </si>
  <si>
    <t>Wakelee</t>
  </si>
  <si>
    <t>Heather</t>
  </si>
  <si>
    <t>Molecular Therapeutics, Cancer Prevention and Control</t>
  </si>
  <si>
    <t>hwakelee@stanford.edu </t>
  </si>
  <si>
    <t>(650) 724-3697</t>
  </si>
  <si>
    <t>tswang</t>
    <phoneticPr fontId="2" type="noConversion"/>
  </si>
  <si>
    <t>Wang</t>
  </si>
  <si>
    <t>tswang@stanford.edu</t>
  </si>
  <si>
    <t>725-4907</t>
  </si>
  <si>
    <t>Med Ctr R-272</t>
  </si>
  <si>
    <t>sxwang</t>
    <phoneticPr fontId="2" type="noConversion"/>
  </si>
  <si>
    <t>Shan</t>
  </si>
  <si>
    <t>Xiang</t>
  </si>
  <si>
    <t>SXWANG@EE.stanford.edu</t>
    <phoneticPr fontId="2"/>
  </si>
  <si>
    <t>723-8671</t>
  </si>
  <si>
    <t>McCullough Building Room 351</t>
  </si>
  <si>
    <t>Clifford</t>
  </si>
  <si>
    <t>Assitant Professor</t>
  </si>
  <si>
    <t>cliff.wang@stanford.edu</t>
  </si>
  <si>
    <t>Clark W3.3</t>
  </si>
  <si>
    <t>801.780.3762</t>
  </si>
  <si>
    <t>dwang1</t>
    <phoneticPr fontId="2" type="noConversion"/>
  </si>
  <si>
    <t>Denong</t>
  </si>
  <si>
    <t>Dwang1@stanford.edu</t>
  </si>
  <si>
    <t>723-7149</t>
  </si>
  <si>
    <t>Beckman Center B011</t>
  </si>
  <si>
    <t>Wei Wang, PhD</t>
    <phoneticPr fontId="2" type="noConversion"/>
  </si>
  <si>
    <t>Wang</t>
    <phoneticPr fontId="2" type="noConversion"/>
  </si>
  <si>
    <t>Wei</t>
    <phoneticPr fontId="2" type="noConversion"/>
  </si>
  <si>
    <t>PhD</t>
    <phoneticPr fontId="2" type="noConversion"/>
  </si>
  <si>
    <t>wei.wang@cpic.org</t>
  </si>
  <si>
    <t>510.608.5055</t>
    <phoneticPr fontId="2" type="noConversion"/>
  </si>
  <si>
    <t>Suite 300</t>
    <phoneticPr fontId="2" type="noConversion"/>
  </si>
  <si>
    <t>2201 Walnut Avenue</t>
    <phoneticPr fontId="2" type="noConversion"/>
  </si>
  <si>
    <t>Fremont</t>
    <phoneticPr fontId="2" type="noConversion"/>
  </si>
  <si>
    <t>wapnir</t>
    <phoneticPr fontId="2" type="noConversion"/>
  </si>
  <si>
    <t>Wapnir</t>
  </si>
  <si>
    <t>Irene</t>
  </si>
  <si>
    <t>Irene.wapnir@stanford.edu</t>
  </si>
  <si>
    <t>736-1353</t>
  </si>
  <si>
    <t>rwarnke</t>
    <phoneticPr fontId="2" type="noConversion"/>
  </si>
  <si>
    <t>Warnke</t>
  </si>
  <si>
    <t>Roger</t>
  </si>
  <si>
    <t>rwarnke@stanford.edu</t>
  </si>
  <si>
    <t>725-5167</t>
  </si>
  <si>
    <t>Med Ctr L235</t>
  </si>
  <si>
    <t>kw1</t>
    <phoneticPr fontId="2" type="noConversion"/>
  </si>
  <si>
    <t>Weinberg</t>
  </si>
  <si>
    <t>Kenneth</t>
  </si>
  <si>
    <t>Ped Stem Cell Transplantation</t>
  </si>
  <si>
    <t>Medicine - Oncology</t>
    <phoneticPr fontId="2" type="noConversion"/>
  </si>
  <si>
    <t>mtelli@stanford.edu</t>
  </si>
  <si>
    <t>724-9533</t>
    <phoneticPr fontId="2" type="noConversion"/>
  </si>
  <si>
    <t>875 Blake Wilbur Drive</t>
    <phoneticPr fontId="2" type="noConversion"/>
  </si>
  <si>
    <t>teng</t>
    <phoneticPr fontId="2" type="noConversion"/>
  </si>
  <si>
    <t>Teng</t>
  </si>
  <si>
    <t>teng@stanford.edu</t>
  </si>
  <si>
    <t>723-7334</t>
  </si>
  <si>
    <t>tibs</t>
    <phoneticPr fontId="2" type="noConversion"/>
  </si>
  <si>
    <t>Tibshirani</t>
  </si>
  <si>
    <t>Radiation Biology, Cancer Stem Cells, Lymphoma and Hodgkin's Disease</t>
  </si>
  <si>
    <t>Robert.tibshirani@stanford.edu</t>
  </si>
  <si>
    <t>723-7264</t>
  </si>
  <si>
    <t>HRP T152</t>
  </si>
  <si>
    <t>ktierney</t>
    <phoneticPr fontId="2" type="noConversion"/>
  </si>
  <si>
    <t>Tierney</t>
  </si>
  <si>
    <t>D. Kathryn</t>
  </si>
  <si>
    <t>Clinical Nurse Specialist</t>
    <phoneticPr fontId="2"/>
  </si>
  <si>
    <t>Medicine - Oncology</t>
    <phoneticPr fontId="2"/>
  </si>
  <si>
    <t>Blood and Marrow Transplantation</t>
    <phoneticPr fontId="2"/>
  </si>
  <si>
    <t>tierney2@stanford.edu</t>
  </si>
  <si>
    <t>725-7063</t>
    <phoneticPr fontId="2"/>
  </si>
  <si>
    <t>H3249</t>
    <phoneticPr fontId="2"/>
  </si>
  <si>
    <t>300 Pasteur Drive</t>
    <phoneticPr fontId="2"/>
  </si>
  <si>
    <t>725-8950</t>
    <phoneticPr fontId="2"/>
  </si>
  <si>
    <t>tobinsl</t>
    <phoneticPr fontId="2" type="noConversion"/>
  </si>
  <si>
    <t>Tobin</t>
  </si>
  <si>
    <t>Sara</t>
  </si>
  <si>
    <t>Medicine - Biomedical Ethics</t>
  </si>
  <si>
    <t>Center for Biomedical Ethics</t>
  </si>
  <si>
    <t>tobinsl@stanford.edu</t>
  </si>
  <si>
    <t>725-2663</t>
  </si>
  <si>
    <t>Suite 1105</t>
  </si>
  <si>
    <t>701 Welch Road, Building A</t>
  </si>
  <si>
    <t>725-6131</t>
  </si>
  <si>
    <t>tranp</t>
  </si>
  <si>
    <t>Tran</t>
    <phoneticPr fontId="2"/>
  </si>
  <si>
    <t>Phuoc Tho</t>
  </si>
  <si>
    <t>tranp@stanford.edu</t>
  </si>
  <si>
    <t>ptsaso</t>
    <phoneticPr fontId="2" type="noConversion"/>
  </si>
  <si>
    <t>Tsao</t>
  </si>
  <si>
    <t>Medicine - Cardiovascular Medicine</t>
    <phoneticPr fontId="2" type="noConversion"/>
  </si>
  <si>
    <t>Cardiovascular Medicine</t>
  </si>
  <si>
    <t>ptsao@stanford.edu</t>
  </si>
  <si>
    <t>498-6317</t>
  </si>
  <si>
    <t>Falk Cardiovascular Research Center</t>
  </si>
  <si>
    <t>725-2178</t>
  </si>
  <si>
    <t>vkt</t>
    <phoneticPr fontId="2" type="noConversion"/>
  </si>
  <si>
    <t>Tse</t>
  </si>
  <si>
    <t>Victor</t>
  </si>
  <si>
    <t>victor.tse@stanford.edu</t>
  </si>
  <si>
    <t>723-5574</t>
  </si>
  <si>
    <t>Edwards R200</t>
  </si>
  <si>
    <t>723-7813</t>
  </si>
  <si>
    <t>ctwist</t>
    <phoneticPr fontId="2" type="noConversion"/>
  </si>
  <si>
    <t>Twist</t>
  </si>
  <si>
    <t>Clare</t>
  </si>
  <si>
    <t>clare.twist@stanford.edu</t>
  </si>
  <si>
    <t>SUMC H314</t>
  </si>
  <si>
    <t>jvandam</t>
  </si>
  <si>
    <t>Van Dam</t>
  </si>
  <si>
    <t>Jacques</t>
  </si>
  <si>
    <t>Non-member</t>
  </si>
  <si>
    <t>Gastroenterology &amp;Hepatology</t>
  </si>
  <si>
    <t>jvandam@stanford.edu</t>
  </si>
  <si>
    <t>736-0431</t>
  </si>
  <si>
    <t>723-7718</t>
  </si>
  <si>
    <t>Beckman 409</t>
  </si>
  <si>
    <t>sstrober</t>
    <phoneticPr fontId="2" type="noConversion"/>
  </si>
  <si>
    <t>Strober</t>
  </si>
  <si>
    <t>sstrober@stanford.edu</t>
  </si>
  <si>
    <t>723-6500</t>
  </si>
  <si>
    <t>CCSR Rm 2215c</t>
  </si>
  <si>
    <t>725-6104</t>
  </si>
  <si>
    <t>zsun</t>
    <phoneticPr fontId="2" type="noConversion"/>
  </si>
  <si>
    <t>Sun</t>
  </si>
  <si>
    <t>Zijie</t>
  </si>
  <si>
    <t>Urology</t>
    <phoneticPr fontId="2" type="noConversion"/>
  </si>
  <si>
    <t>zsun@stanford.edu</t>
  </si>
  <si>
    <t>498-7523</t>
  </si>
  <si>
    <t>Grant Bldg. S287</t>
  </si>
  <si>
    <t>sunwoo</t>
    <phoneticPr fontId="2" type="noConversion"/>
  </si>
  <si>
    <t>Sunwoo</t>
  </si>
  <si>
    <t>B.</t>
  </si>
  <si>
    <t>Head and Neck Surgical Oncology</t>
  </si>
  <si>
    <t>sunwoo@stanford.edu</t>
  </si>
  <si>
    <t>650.725.6500</t>
  </si>
  <si>
    <t>650.725.8502</t>
  </si>
  <si>
    <t>jswartz</t>
    <phoneticPr fontId="2" type="noConversion"/>
  </si>
  <si>
    <t>Swartz</t>
  </si>
  <si>
    <t>swartz@chemeng.stanford.edu</t>
  </si>
  <si>
    <t>723-5398</t>
  </si>
  <si>
    <t>Stauffer III, Rm 113</t>
  </si>
  <si>
    <t>725-0555</t>
  </si>
  <si>
    <t>ascor</t>
    <phoneticPr fontId="2" type="noConversion"/>
  </si>
  <si>
    <t>Sweet-Cordero</t>
  </si>
  <si>
    <t>Alejandro</t>
  </si>
  <si>
    <t>ascor@stanford.edu </t>
  </si>
  <si>
    <t>725-5901</t>
  </si>
  <si>
    <t>CCSR 1215B</t>
  </si>
  <si>
    <t>sswetter</t>
    <phoneticPr fontId="2" type="noConversion"/>
  </si>
  <si>
    <t>Swetter</t>
  </si>
  <si>
    <t>sswetter@stanford.edu</t>
  </si>
  <si>
    <t>725-6411</t>
  </si>
  <si>
    <t>W0069</t>
  </si>
  <si>
    <t>900 Blake Wilbur Drive</t>
  </si>
  <si>
    <t>496-2573</t>
  </si>
  <si>
    <t>karls</t>
    <phoneticPr fontId="2" type="noConversion"/>
  </si>
  <si>
    <t>Sylvester</t>
  </si>
  <si>
    <t>Surgery - Pediatric Surgery</t>
  </si>
  <si>
    <t>sylvester@stanford.edu</t>
  </si>
  <si>
    <t>723-6439</t>
  </si>
  <si>
    <t>LPCH</t>
  </si>
  <si>
    <t>725-5577</t>
  </si>
  <si>
    <t>tangy</t>
  </si>
  <si>
    <t>Jean Tang, MD, PhD</t>
    <phoneticPr fontId="2"/>
  </si>
  <si>
    <t>Tang</t>
    <phoneticPr fontId="2"/>
  </si>
  <si>
    <t>Jean</t>
    <phoneticPr fontId="2"/>
  </si>
  <si>
    <t>Y.</t>
    <phoneticPr fontId="2"/>
  </si>
  <si>
    <t>MD, PhD</t>
    <phoneticPr fontId="2"/>
  </si>
  <si>
    <t>Cancer Prevention and Control</t>
    <phoneticPr fontId="2"/>
  </si>
  <si>
    <t>tangy@stanford.edu</t>
  </si>
  <si>
    <t>387-3474</t>
  </si>
  <si>
    <t xml:space="preserve">Pavillion C - Room 232 </t>
    <phoneticPr fontId="2"/>
  </si>
  <si>
    <t xml:space="preserve">450 Broadway St </t>
    <phoneticPr fontId="2"/>
  </si>
  <si>
    <t>Redwood City</t>
    <phoneticPr fontId="2"/>
  </si>
  <si>
    <t>CA</t>
    <phoneticPr fontId="2"/>
  </si>
  <si>
    <t>(650) 721-3475</t>
  </si>
  <si>
    <t>steinhau</t>
    <phoneticPr fontId="2" type="noConversion"/>
  </si>
  <si>
    <t>Melinda Telli, MD</t>
    <phoneticPr fontId="2" type="noConversion"/>
  </si>
  <si>
    <t>Telli</t>
    <phoneticPr fontId="2" type="noConversion"/>
  </si>
  <si>
    <t xml:space="preserve">Dr. </t>
    <phoneticPr fontId="2" type="noConversion"/>
  </si>
  <si>
    <t>Melinda</t>
    <phoneticPr fontId="2" type="noConversion"/>
  </si>
  <si>
    <t>L.</t>
    <phoneticPr fontId="2" type="noConversion"/>
  </si>
  <si>
    <t>MD</t>
    <phoneticPr fontId="2" type="noConversion"/>
  </si>
  <si>
    <t>Associate Member</t>
    <phoneticPr fontId="2" type="noConversion"/>
  </si>
  <si>
    <t>Assoc</t>
    <phoneticPr fontId="2" type="noConversion"/>
  </si>
  <si>
    <t>Assistant Professor</t>
    <phoneticPr fontId="2" type="noConversion"/>
  </si>
  <si>
    <t>sgsoltys</t>
    <phoneticPr fontId="2" type="noConversion"/>
  </si>
  <si>
    <t>Soltys</t>
  </si>
  <si>
    <t>Gerard</t>
  </si>
  <si>
    <t>Clinical Assistant Professor</t>
  </si>
  <si>
    <t>sgsoltys@stanford.edu</t>
  </si>
  <si>
    <t>724-1569</t>
  </si>
  <si>
    <t>gsommer</t>
    <phoneticPr fontId="2" type="noConversion"/>
  </si>
  <si>
    <t>Sommer</t>
  </si>
  <si>
    <t>F. Graham</t>
  </si>
  <si>
    <t>gsommer@stanford.edu</t>
  </si>
  <si>
    <t>723-8463</t>
  </si>
  <si>
    <t>SHS H1307</t>
  </si>
  <si>
    <t>723-1909</t>
  </si>
  <si>
    <t>dspiegel</t>
    <phoneticPr fontId="2" type="noConversion"/>
  </si>
  <si>
    <t>Spiegel</t>
  </si>
  <si>
    <t>Pyschosocial</t>
  </si>
  <si>
    <t>dspiegel@stanford.edu</t>
  </si>
  <si>
    <t>723-6421</t>
  </si>
  <si>
    <t>PBS C231 Office 2325</t>
  </si>
  <si>
    <t>498-6678</t>
  </si>
  <si>
    <t>spielman</t>
    <phoneticPr fontId="2" type="noConversion"/>
  </si>
  <si>
    <t>Spielman</t>
  </si>
  <si>
    <t>spielman@stanford.edu</t>
  </si>
  <si>
    <t>723-8697</t>
  </si>
  <si>
    <t>Lucas MRS Bldg Room P-270</t>
  </si>
  <si>
    <t>723-5975</t>
  </si>
  <si>
    <t>jspudich</t>
    <phoneticPr fontId="2" type="noConversion"/>
  </si>
  <si>
    <t>James Spudich, PhD</t>
    <phoneticPr fontId="2"/>
  </si>
  <si>
    <t>Spudich</t>
    <phoneticPr fontId="2"/>
  </si>
  <si>
    <t>James</t>
    <phoneticPr fontId="2"/>
  </si>
  <si>
    <t>A.</t>
    <phoneticPr fontId="2"/>
  </si>
  <si>
    <t>Molecular Therapeutics</t>
    <phoneticPr fontId="2"/>
  </si>
  <si>
    <t>jspudich@stanford.edu</t>
  </si>
  <si>
    <t>723-7634</t>
  </si>
  <si>
    <t>Beckman 400</t>
    <phoneticPr fontId="2"/>
  </si>
  <si>
    <t>723-6783</t>
    <phoneticPr fontId="2"/>
  </si>
  <si>
    <t>sandysri</t>
    <phoneticPr fontId="2" type="noConversion"/>
  </si>
  <si>
    <t>Srinivas</t>
  </si>
  <si>
    <t>Sandhya</t>
  </si>
  <si>
    <t>sandysri@stanford.edu</t>
  </si>
  <si>
    <t>725-2078</t>
  </si>
  <si>
    <t>Ctr for Clinical Science</t>
  </si>
  <si>
    <t>650.736.1640</t>
  </si>
  <si>
    <t>randy.stafford</t>
    <phoneticPr fontId="2" type="noConversion"/>
  </si>
  <si>
    <t>Stafford</t>
  </si>
  <si>
    <t>Randall</t>
  </si>
  <si>
    <t>Medicine - Stanford Prevention Research</t>
  </si>
  <si>
    <t>randy.stafford@stanford.edu</t>
  </si>
  <si>
    <t>724-2400</t>
  </si>
  <si>
    <t>Hoover Pavilion N231</t>
  </si>
  <si>
    <t>650.725.6247</t>
  </si>
  <si>
    <t>stearns</t>
    <phoneticPr fontId="2" type="noConversion"/>
  </si>
  <si>
    <t>Stearns</t>
  </si>
  <si>
    <t>Tim</t>
  </si>
  <si>
    <t>Professor</t>
    <phoneticPr fontId="2" type="noConversion"/>
  </si>
  <si>
    <t>stearns@stanford.edu</t>
  </si>
  <si>
    <t>725-6934</t>
  </si>
  <si>
    <t>Department of Biological Sciences Lokey 136</t>
  </si>
  <si>
    <t>724-9945</t>
  </si>
  <si>
    <t>marcias</t>
    <phoneticPr fontId="2" type="noConversion"/>
  </si>
  <si>
    <t>Stefanick</t>
  </si>
  <si>
    <t>Marcia</t>
  </si>
  <si>
    <t>stefanick@stanford.edu</t>
  </si>
  <si>
    <t>725-5041</t>
  </si>
  <si>
    <t>MSOB - 3rd floor X308</t>
    <phoneticPr fontId="2" type="noConversion"/>
  </si>
  <si>
    <t>723-7018</t>
    <phoneticPr fontId="2"/>
  </si>
  <si>
    <t>astraigh</t>
    <phoneticPr fontId="2" type="noConversion"/>
  </si>
  <si>
    <t>Straight</t>
  </si>
  <si>
    <t>Aaron</t>
  </si>
  <si>
    <t>astraigh@stanford.edu</t>
  </si>
  <si>
    <t>498-5042</t>
  </si>
  <si>
    <t>S287 Med Center</t>
  </si>
  <si>
    <t>723-4055</t>
  </si>
  <si>
    <t>shrager</t>
    <phoneticPr fontId="2" type="noConversion"/>
  </si>
  <si>
    <t>Shrager</t>
    <phoneticPr fontId="2"/>
  </si>
  <si>
    <t>Ben</t>
  </si>
  <si>
    <t>MD</t>
    <phoneticPr fontId="2"/>
  </si>
  <si>
    <t>Professor and Chief</t>
    <phoneticPr fontId="2"/>
  </si>
  <si>
    <t>Cardiothoracic Sugery</t>
    <phoneticPr fontId="2"/>
  </si>
  <si>
    <t>Thoracic Surgery</t>
    <phoneticPr fontId="2"/>
  </si>
  <si>
    <t>shrager@stanford.edu</t>
  </si>
  <si>
    <t>721-2086</t>
    <phoneticPr fontId="2"/>
  </si>
  <si>
    <t xml:space="preserve">2nd Floor, Falk Building </t>
  </si>
  <si>
    <t>724-6259</t>
    <phoneticPr fontId="2"/>
  </si>
  <si>
    <t>wsieh</t>
  </si>
  <si>
    <t>Sieh</t>
  </si>
  <si>
    <t>Weiva</t>
  </si>
  <si>
    <t>Cancer Epidemiology, Associate Member</t>
  </si>
  <si>
    <t>wsieh@stanford.edu</t>
  </si>
  <si>
    <t>brandy</t>
    <phoneticPr fontId="2" type="noConversion"/>
  </si>
  <si>
    <t>Sikic</t>
  </si>
  <si>
    <t>Branimir</t>
  </si>
  <si>
    <t>brandy@stanford.edu</t>
  </si>
  <si>
    <t>725-6427</t>
  </si>
  <si>
    <t>CCSR 1105c</t>
  </si>
  <si>
    <t>bobsinc</t>
    <phoneticPr fontId="2" type="noConversion"/>
  </si>
  <si>
    <t>Sinclair</t>
  </si>
  <si>
    <t>Materials Science and Engineering</t>
  </si>
  <si>
    <t>bobsinc@stanford.edu</t>
  </si>
  <si>
    <t>723-1102</t>
  </si>
  <si>
    <t>Bldg. 550, Rm. 550L</t>
  </si>
  <si>
    <t>725-4034</t>
  </si>
  <si>
    <t>skirboll</t>
    <phoneticPr fontId="2" type="noConversion"/>
  </si>
  <si>
    <t>Skirboll</t>
  </si>
  <si>
    <t>skirboll@stanford.edu</t>
  </si>
  <si>
    <t>852-3450</t>
  </si>
  <si>
    <t>R200</t>
  </si>
  <si>
    <t>849-0237</t>
  </si>
  <si>
    <t>sjsmith</t>
  </si>
  <si>
    <t>Smith</t>
  </si>
  <si>
    <t>SR G - Faculty Advisor</t>
  </si>
  <si>
    <t>sjsmith@stanford.edu</t>
  </si>
  <si>
    <t>723-6799</t>
  </si>
  <si>
    <t>Beckman Center B141</t>
  </si>
  <si>
    <t>725-8021</t>
  </si>
  <si>
    <t>mpsnyder</t>
    <phoneticPr fontId="2"/>
  </si>
  <si>
    <t>Michael Snyder, PhD</t>
    <phoneticPr fontId="2"/>
  </si>
  <si>
    <t>Snyder</t>
    <phoneticPr fontId="2"/>
  </si>
  <si>
    <t>Michael</t>
    <phoneticPr fontId="2"/>
  </si>
  <si>
    <t>P.</t>
    <phoneticPr fontId="2"/>
  </si>
  <si>
    <t>Genetics</t>
    <phoneticPr fontId="2"/>
  </si>
  <si>
    <t>mpsnyder@stanford.edu</t>
  </si>
  <si>
    <t>(650) 736-8099</t>
    <phoneticPr fontId="2"/>
  </si>
  <si>
    <t>M-344</t>
    <phoneticPr fontId="2" type="noConversion"/>
  </si>
  <si>
    <t xml:space="preserve">CA </t>
    <phoneticPr fontId="2"/>
  </si>
  <si>
    <t>samso</t>
    <phoneticPr fontId="2" type="noConversion"/>
  </si>
  <si>
    <t>So</t>
  </si>
  <si>
    <t>Samuel</t>
  </si>
  <si>
    <t>samso@stanford.edu</t>
  </si>
  <si>
    <t>736-2280</t>
  </si>
  <si>
    <t>H3680</t>
  </si>
  <si>
    <t>723-0006</t>
  </si>
  <si>
    <t>solgaard</t>
    <phoneticPr fontId="2" type="noConversion"/>
  </si>
  <si>
    <t>Solgaard</t>
  </si>
  <si>
    <t>Olav</t>
  </si>
  <si>
    <t>MS, PhD</t>
  </si>
  <si>
    <t>Solid State Photonics Laboratory</t>
  </si>
  <si>
    <t>solgaard@stanford.edu </t>
  </si>
  <si>
    <t>724-2765</t>
  </si>
  <si>
    <t>Ginzton Lab #10</t>
  </si>
  <si>
    <t>julsage@stanford.edu</t>
  </si>
  <si>
    <t>723-5113</t>
  </si>
  <si>
    <t>CCSR-South 1215a</t>
  </si>
  <si>
    <t>736-0195</t>
  </si>
  <si>
    <t>mschnitz</t>
    <phoneticPr fontId="2" type="noConversion"/>
  </si>
  <si>
    <t>Schnitzer</t>
  </si>
  <si>
    <t>mschnitz@stanford.edu</t>
  </si>
  <si>
    <t>723-2413</t>
  </si>
  <si>
    <t>James H. Clark Center - Room W080</t>
  </si>
  <si>
    <t>318 Campus Drive</t>
  </si>
  <si>
    <t>gks007</t>
    <phoneticPr fontId="2" type="noConversion"/>
  </si>
  <si>
    <t>Gary Schoolnik</t>
  </si>
  <si>
    <t>Schoolnik</t>
  </si>
  <si>
    <t>Gary</t>
    <phoneticPr fontId="2"/>
  </si>
  <si>
    <t>Medicine - Infectious Diseases</t>
    <phoneticPr fontId="2"/>
  </si>
  <si>
    <t>schoolni@cmgm.stanford.edu</t>
  </si>
  <si>
    <t>723-8158</t>
  </si>
  <si>
    <t xml:space="preserve">Beckman B241 </t>
  </si>
  <si>
    <t>(650) 723-1399</t>
    <phoneticPr fontId="2"/>
  </si>
  <si>
    <t>sschrier</t>
    <phoneticPr fontId="2" type="noConversion"/>
  </si>
  <si>
    <t>Stanley Schrier</t>
    <phoneticPr fontId="2"/>
  </si>
  <si>
    <t>Schrier</t>
    <phoneticPr fontId="2"/>
  </si>
  <si>
    <t>Stanley</t>
    <phoneticPr fontId="2"/>
  </si>
  <si>
    <t>L</t>
    <phoneticPr fontId="2"/>
  </si>
  <si>
    <t>MD</t>
    <phoneticPr fontId="2"/>
  </si>
  <si>
    <t>Professor</t>
    <phoneticPr fontId="2"/>
  </si>
  <si>
    <t>Medicine - Hematology</t>
    <phoneticPr fontId="2"/>
  </si>
  <si>
    <t>sschrier@stanford.edu</t>
  </si>
  <si>
    <t>723-8688</t>
    <phoneticPr fontId="2"/>
  </si>
  <si>
    <t>CCSR Rm 1155</t>
    <phoneticPr fontId="2"/>
  </si>
  <si>
    <t>schryver</t>
  </si>
  <si>
    <t>Schrijver</t>
  </si>
  <si>
    <t>Assistant Professor and Director</t>
  </si>
  <si>
    <t>Molecular Pathology Laboratory</t>
  </si>
  <si>
    <t>ischrijver@stanfordmed.org</t>
  </si>
  <si>
    <t>724-2403</t>
  </si>
  <si>
    <t>724.1567</t>
  </si>
  <si>
    <t>mscott</t>
    <phoneticPr fontId="2" type="noConversion"/>
  </si>
  <si>
    <t>Scott</t>
  </si>
  <si>
    <t>mscott@stanford.edu</t>
  </si>
  <si>
    <t>725-7680</t>
  </si>
  <si>
    <t>Clark Center W200</t>
  </si>
  <si>
    <t>725-2952</t>
  </si>
  <si>
    <t>shelton</t>
  </si>
  <si>
    <t>Shelton</t>
    <phoneticPr fontId="2"/>
  </si>
  <si>
    <t>shelton@stanford.edu</t>
  </si>
  <si>
    <t>736-8406</t>
  </si>
  <si>
    <t>Suite H3680L</t>
  </si>
  <si>
    <t>gsherloc</t>
  </si>
  <si>
    <t>Sherlock</t>
  </si>
  <si>
    <t>Gavin</t>
  </si>
  <si>
    <t>Sherlock@genome.stanford.edu</t>
  </si>
  <si>
    <t>498-6012</t>
  </si>
  <si>
    <t>S201A Grant Building</t>
  </si>
  <si>
    <t>724-3701</t>
  </si>
  <si>
    <t>meichiun</t>
  </si>
  <si>
    <t>Shih</t>
  </si>
  <si>
    <t>Mei-Chiung</t>
  </si>
  <si>
    <t>meichiun@stanford.edu</t>
  </si>
  <si>
    <t>259 Campus Drive</t>
  </si>
  <si>
    <t>jshizuru</t>
    <phoneticPr fontId="2" type="noConversion"/>
  </si>
  <si>
    <t>Shizuru</t>
  </si>
  <si>
    <t>Cancer Stem Cells, HCT and Immune Reconsitution</t>
  </si>
  <si>
    <t>jshizuru@stanford.edu</t>
  </si>
  <si>
    <t>lindas</t>
  </si>
  <si>
    <t>Shortliffe</t>
  </si>
  <si>
    <t>Linda.Shortliffe@stanford.edu </t>
  </si>
  <si>
    <t>725-0791</t>
    <phoneticPr fontId="2"/>
  </si>
  <si>
    <t>tomr</t>
    <phoneticPr fontId="2" type="noConversion"/>
  </si>
  <si>
    <t>Robinson</t>
  </si>
  <si>
    <t>tom.robinson@stanford.edu</t>
  </si>
  <si>
    <t>723-5331</t>
  </si>
  <si>
    <t>Hoover Pavillion, Room N229</t>
  </si>
  <si>
    <t>wrobins</t>
    <phoneticPr fontId="2" type="noConversion"/>
  </si>
  <si>
    <t>Robinson</t>
    <phoneticPr fontId="2"/>
  </si>
  <si>
    <t>wrobins@stanford.edu</t>
  </si>
  <si>
    <t>725-6374</t>
  </si>
  <si>
    <t xml:space="preserve">CCSR 4135 </t>
  </si>
  <si>
    <t xml:space="preserve">269 Campus Dr </t>
  </si>
  <si>
    <t>rockson</t>
  </si>
  <si>
    <t>Rockson</t>
  </si>
  <si>
    <t>Program ?</t>
    <phoneticPr fontId="2"/>
  </si>
  <si>
    <t>Medicine - Cardiovascular Medicine</t>
  </si>
  <si>
    <t>srockson@cvmed.stanford.edu</t>
  </si>
  <si>
    <t>725-7571</t>
  </si>
  <si>
    <t>CVRB second floor south</t>
  </si>
  <si>
    <t>rrohatgi</t>
    <phoneticPr fontId="2" type="noConversion"/>
  </si>
  <si>
    <t>Rohatgi</t>
  </si>
  <si>
    <t>Rajat</t>
  </si>
  <si>
    <t>rrohatgi@stanford.edu</t>
  </si>
  <si>
    <t>723-4268</t>
  </si>
  <si>
    <t xml:space="preserve">CCSR 1115 </t>
  </si>
  <si>
    <t>grosen</t>
    <phoneticPr fontId="2" type="noConversion"/>
  </si>
  <si>
    <t>Rosen</t>
  </si>
  <si>
    <t>Glenn</t>
  </si>
  <si>
    <t>Associate Proessor</t>
  </si>
  <si>
    <t>grosen@stanford.edu</t>
  </si>
  <si>
    <t>725-9536</t>
  </si>
  <si>
    <t>Grant Bldg S069A</t>
  </si>
  <si>
    <t>725-5489</t>
  </si>
  <si>
    <t>saul</t>
    <phoneticPr fontId="2" type="noConversion"/>
  </si>
  <si>
    <t>Rosenberg</t>
  </si>
  <si>
    <t>Saul</t>
  </si>
  <si>
    <t>saul@stanford.edu</t>
  </si>
  <si>
    <t>725-6455</t>
  </si>
  <si>
    <t xml:space="preserve">CCSR 1115B I </t>
  </si>
  <si>
    <t>davidnr</t>
  </si>
  <si>
    <t>Rosenthal</t>
  </si>
  <si>
    <t>davidnr@stanford.edu</t>
  </si>
  <si>
    <t>723-7916</t>
  </si>
  <si>
    <t>725.8343</t>
  </si>
  <si>
    <t>grubin</t>
    <phoneticPr fontId="2" type="noConversion"/>
  </si>
  <si>
    <t>Rubin</t>
  </si>
  <si>
    <t>grubin@stanford.edu</t>
  </si>
  <si>
    <t>723-7647</t>
  </si>
  <si>
    <t>Department of Radiology, S-072</t>
  </si>
  <si>
    <t>rubin</t>
    <phoneticPr fontId="2" type="noConversion"/>
  </si>
  <si>
    <t>Daniel L. Rubin, MD, MS</t>
    <phoneticPr fontId="2" type="noConversion"/>
  </si>
  <si>
    <t>Rubin</t>
    <phoneticPr fontId="2" type="noConversion"/>
  </si>
  <si>
    <t>Daniel</t>
    <phoneticPr fontId="2" type="noConversion"/>
  </si>
  <si>
    <t>L</t>
    <phoneticPr fontId="2" type="noConversion"/>
  </si>
  <si>
    <t>MD, MS</t>
    <phoneticPr fontId="2" type="noConversion"/>
  </si>
  <si>
    <t>Radiology</t>
    <phoneticPr fontId="2" type="noConversion"/>
  </si>
  <si>
    <t>Medicine</t>
    <phoneticPr fontId="2" type="noConversion"/>
  </si>
  <si>
    <t>dlrubin@stanford.edu</t>
    <phoneticPr fontId="2" type="noConversion"/>
  </si>
  <si>
    <t>725-5693</t>
    <phoneticPr fontId="2" type="noConversion"/>
  </si>
  <si>
    <t>P285</t>
    <phoneticPr fontId="2" type="noConversion"/>
  </si>
  <si>
    <t>1201 Welch Road</t>
    <phoneticPr fontId="2" type="noConversion"/>
  </si>
  <si>
    <t>Stanford</t>
    <phoneticPr fontId="2" type="noConversion"/>
  </si>
  <si>
    <t>CA</t>
    <phoneticPr fontId="2" type="noConversion"/>
  </si>
  <si>
    <t>723-5795</t>
    <phoneticPr fontId="2" type="noConversion"/>
  </si>
  <si>
    <t>rrull</t>
    <phoneticPr fontId="2" type="noConversion"/>
  </si>
  <si>
    <t>Rull</t>
  </si>
  <si>
    <t>Rudolph</t>
  </si>
  <si>
    <t>rudy.rull@cpic.org</t>
  </si>
  <si>
    <t>(510) 608-5181</t>
  </si>
  <si>
    <t>julsage</t>
    <phoneticPr fontId="2" type="noConversion"/>
  </si>
  <si>
    <t>Sage</t>
  </si>
  <si>
    <t>Julien</t>
  </si>
  <si>
    <t>Pediatrics - Cancer Biology</t>
  </si>
  <si>
    <t>Ratner</t>
  </si>
  <si>
    <t>Emily</t>
  </si>
  <si>
    <t>Associate Professor and Co-Director</t>
  </si>
  <si>
    <t>Division of Medical Acupuncture</t>
  </si>
  <si>
    <t>Co-Director, Division of Medical Acupuncture</t>
  </si>
  <si>
    <t>eratner@stanford.edu</t>
  </si>
  <si>
    <t>723-6411</t>
  </si>
  <si>
    <t>H3573</t>
  </si>
  <si>
    <t>650.725.8544</t>
  </si>
  <si>
    <t>lrecht</t>
    <phoneticPr fontId="2" type="noConversion"/>
  </si>
  <si>
    <t>Recht</t>
  </si>
  <si>
    <t>Lawrence</t>
  </si>
  <si>
    <t>lrecht@stanford.edu</t>
  </si>
  <si>
    <t>Rm CC-2221</t>
  </si>
  <si>
    <t>reneer</t>
    <phoneticPr fontId="2" type="noConversion"/>
  </si>
  <si>
    <t>Reijo-Pera</t>
  </si>
  <si>
    <t>Renee</t>
  </si>
  <si>
    <t>reneer@stanford.edu</t>
  </si>
  <si>
    <t>725-3803</t>
  </si>
  <si>
    <t>Institute for Stem Cell Biology &amp; Regenerative Medicine</t>
  </si>
  <si>
    <t>736-2961</t>
  </si>
  <si>
    <t>relman</t>
    <phoneticPr fontId="2" type="noConversion"/>
  </si>
  <si>
    <t>Relman</t>
  </si>
  <si>
    <t>HCT and Immune Reconstitution</t>
    <phoneticPr fontId="2"/>
  </si>
  <si>
    <t>relman@stanford.edu </t>
  </si>
  <si>
    <t>852-3308</t>
  </si>
  <si>
    <t>Fairchild D300</t>
  </si>
  <si>
    <t>852-3291</t>
  </si>
  <si>
    <t>peggyr</t>
    <phoneticPr fontId="2" type="noConversion"/>
  </si>
  <si>
    <t>Reynolds</t>
  </si>
  <si>
    <t>Peggy</t>
  </si>
  <si>
    <t>peggy.reynolds@cpic.org</t>
  </si>
  <si>
    <t>(510) 608-5180</t>
  </si>
  <si>
    <t>Suite 700</t>
  </si>
  <si>
    <t>2001 Center Street</t>
  </si>
  <si>
    <t>Berkely</t>
  </si>
  <si>
    <t>510.666.0693</t>
  </si>
  <si>
    <t>inarhee</t>
  </si>
  <si>
    <t>Ina Rhee, MD, PhD</t>
    <phoneticPr fontId="2"/>
  </si>
  <si>
    <t>Rhee</t>
    <phoneticPr fontId="2"/>
  </si>
  <si>
    <t>Ina</t>
    <phoneticPr fontId="2"/>
  </si>
  <si>
    <t>P</t>
    <phoneticPr fontId="2"/>
  </si>
  <si>
    <t>Non-aligned</t>
    <phoneticPr fontId="2"/>
  </si>
  <si>
    <t>ZY</t>
    <phoneticPr fontId="2"/>
  </si>
  <si>
    <t>Staff Physician/Adjunct Clinical Faculty</t>
    <phoneticPr fontId="2"/>
  </si>
  <si>
    <t>Oncology</t>
    <phoneticPr fontId="2"/>
  </si>
  <si>
    <t>ina.rhee@va.gov</t>
  </si>
  <si>
    <t>(650) 493-5000x66133</t>
    <phoneticPr fontId="2"/>
  </si>
  <si>
    <t>(650) 849-1213</t>
    <phoneticPr fontId="2"/>
  </si>
  <si>
    <t>krhoads1</t>
    <phoneticPr fontId="2" type="noConversion"/>
  </si>
  <si>
    <t>Rhoads</t>
    <phoneticPr fontId="2"/>
  </si>
  <si>
    <t>MD, MS, MPH</t>
    <phoneticPr fontId="2"/>
  </si>
  <si>
    <t>Assistant Professor</t>
    <phoneticPr fontId="2"/>
  </si>
  <si>
    <t>Surgery</t>
    <phoneticPr fontId="2"/>
  </si>
  <si>
    <t>General Surgery</t>
    <phoneticPr fontId="2"/>
  </si>
  <si>
    <t>kim.rhoads@stanford.edu</t>
  </si>
  <si>
    <t>721-3094</t>
    <phoneticPr fontId="2"/>
  </si>
  <si>
    <t xml:space="preserve">H3680F </t>
  </si>
  <si>
    <t xml:space="preserve">300 Pasteur Drive </t>
    <phoneticPr fontId="2"/>
  </si>
  <si>
    <t>736-1663</t>
    <phoneticPr fontId="2" type="noConversion"/>
  </si>
  <si>
    <t>mbp</t>
    <phoneticPr fontId="2" type="noConversion"/>
  </si>
  <si>
    <t>Powell</t>
  </si>
  <si>
    <t>Marianne</t>
  </si>
  <si>
    <t>mbp@stanford.edu</t>
  </si>
  <si>
    <t>498-5874</t>
  </si>
  <si>
    <t>CCSR-S Room 1230</t>
  </si>
  <si>
    <t>jpresti</t>
    <phoneticPr fontId="2" type="noConversion"/>
  </si>
  <si>
    <t>Presti</t>
  </si>
  <si>
    <t>Cancer Stem Cells, Cancer Prevention and Control</t>
  </si>
  <si>
    <t xml:space="preserve">Director, Urologic Oncology Program </t>
  </si>
  <si>
    <t>joe.presti@stanford.edu </t>
  </si>
  <si>
    <t>Stanford Cancer Center Room CC2217</t>
  </si>
  <si>
    <t>875 Blake Wilbure Drive</t>
  </si>
  <si>
    <t>650.723.0765</t>
  </si>
  <si>
    <t>Priest Naeve</t>
  </si>
  <si>
    <t>BA</t>
  </si>
  <si>
    <t>Community Education</t>
  </si>
  <si>
    <t>ppriestn@cpic.org</t>
  </si>
  <si>
    <t>(510) 608-5161</t>
  </si>
  <si>
    <t>510.608.5100</t>
  </si>
  <si>
    <t>Thu Thuy Quach</t>
    <phoneticPr fontId="2" type="noConversion"/>
  </si>
  <si>
    <t>Quach</t>
    <phoneticPr fontId="2" type="noConversion"/>
  </si>
  <si>
    <t>Dr.</t>
    <phoneticPr fontId="2" type="noConversion"/>
  </si>
  <si>
    <t>Thu</t>
    <phoneticPr fontId="2" type="noConversion"/>
  </si>
  <si>
    <t>T.</t>
    <phoneticPr fontId="2" type="noConversion"/>
  </si>
  <si>
    <t>PhD, MPH</t>
    <phoneticPr fontId="2" type="noConversion"/>
  </si>
  <si>
    <t>Associate Member</t>
    <phoneticPr fontId="2" type="noConversion"/>
  </si>
  <si>
    <t>Assoc</t>
    <phoneticPr fontId="2" type="noConversion"/>
  </si>
  <si>
    <t>Research Scientist</t>
    <phoneticPr fontId="2" type="noConversion"/>
  </si>
  <si>
    <t>thu.quach@cpic.org</t>
  </si>
  <si>
    <t>510.608.510</t>
    <phoneticPr fontId="2" type="noConversion"/>
  </si>
  <si>
    <t>Suite 700</t>
    <phoneticPr fontId="2" type="noConversion"/>
  </si>
  <si>
    <t>2001 Center Street</t>
    <phoneticPr fontId="2" type="noConversion"/>
  </si>
  <si>
    <t>Berkeley</t>
    <phoneticPr fontId="2" type="noConversion"/>
  </si>
  <si>
    <t>CA</t>
    <phoneticPr fontId="2" type="noConversion"/>
  </si>
  <si>
    <t>quake</t>
    <phoneticPr fontId="2" type="noConversion"/>
  </si>
  <si>
    <t>Quake</t>
  </si>
  <si>
    <t>Cancer Stem Cells, Molecular Therapeutics</t>
  </si>
  <si>
    <t>quake@stanford.edu</t>
  </si>
  <si>
    <t>736-7890</t>
  </si>
  <si>
    <t>Clark Center E350Q</t>
  </si>
  <si>
    <t>736-1961</t>
  </si>
  <si>
    <t>aquon</t>
    <phoneticPr fontId="2" type="noConversion"/>
  </si>
  <si>
    <t>Quon</t>
  </si>
  <si>
    <t>aquon@stanford.edu</t>
  </si>
  <si>
    <t>736-1369</t>
  </si>
  <si>
    <t>H-0101</t>
  </si>
  <si>
    <t>nlraju</t>
    <phoneticPr fontId="2" type="noConversion"/>
  </si>
  <si>
    <t>Nalini Raju, MD, MPH</t>
    <phoneticPr fontId="2" type="noConversion"/>
  </si>
  <si>
    <t>Raju</t>
    <phoneticPr fontId="2" type="noConversion"/>
  </si>
  <si>
    <t xml:space="preserve">Dr. </t>
    <phoneticPr fontId="2" type="noConversion"/>
  </si>
  <si>
    <t>Nalini</t>
    <phoneticPr fontId="2" type="noConversion"/>
  </si>
  <si>
    <t>MD,MPH</t>
    <phoneticPr fontId="2" type="noConversion"/>
  </si>
  <si>
    <t>Assistant Professor</t>
    <phoneticPr fontId="2" type="noConversion"/>
  </si>
  <si>
    <t>General Surgery</t>
    <phoneticPr fontId="2" type="noConversion"/>
  </si>
  <si>
    <t>nlraju@stanford.edu</t>
  </si>
  <si>
    <t>jrao</t>
    <phoneticPr fontId="2" type="noConversion"/>
  </si>
  <si>
    <t>Rao</t>
  </si>
  <si>
    <t>Jianghong</t>
  </si>
  <si>
    <t>jrao@stanford.edu</t>
  </si>
  <si>
    <t>736-8563</t>
  </si>
  <si>
    <t>Lucas MRS Imaging Center P093</t>
  </si>
  <si>
    <t>eratner</t>
  </si>
  <si>
    <t>650.849.0260</t>
  </si>
  <si>
    <t>pfeffer</t>
    <phoneticPr fontId="2" type="noConversion"/>
  </si>
  <si>
    <t>Suzanne Pfeffer</t>
    <phoneticPr fontId="2"/>
  </si>
  <si>
    <t>Pfeffer</t>
    <phoneticPr fontId="2"/>
  </si>
  <si>
    <t>Suzanne</t>
    <phoneticPr fontId="2"/>
  </si>
  <si>
    <t>Cancer Biology</t>
    <phoneticPr fontId="2"/>
  </si>
  <si>
    <t>Professor</t>
    <phoneticPr fontId="2"/>
  </si>
  <si>
    <t>Biochemistry</t>
    <phoneticPr fontId="2"/>
  </si>
  <si>
    <t>pfeffer@stanford.edu</t>
    <phoneticPr fontId="2"/>
  </si>
  <si>
    <t>723-6169</t>
  </si>
  <si>
    <t>Room B457</t>
  </si>
  <si>
    <t xml:space="preserve">279 Campus Drive </t>
  </si>
  <si>
    <t>harlan</t>
  </si>
  <si>
    <t>Pinto</t>
  </si>
  <si>
    <t>Harlan</t>
  </si>
  <si>
    <t>harlan@stanford.edu</t>
  </si>
  <si>
    <t>723-7621</t>
  </si>
  <si>
    <t>Oncology Division</t>
  </si>
  <si>
    <t>Pizzo</t>
  </si>
  <si>
    <t>Phillip</t>
  </si>
  <si>
    <t>Dean, School of Medicine</t>
  </si>
  <si>
    <t>Pediatrics - Microbiology, Immunology</t>
  </si>
  <si>
    <t>Stanford Medical School</t>
  </si>
  <si>
    <t>philip.pizzo@stanford.edu</t>
  </si>
  <si>
    <t>724-5688</t>
  </si>
  <si>
    <t>Always M121</t>
  </si>
  <si>
    <t>723-1903</t>
  </si>
  <si>
    <t>plevriti</t>
    <phoneticPr fontId="2" type="noConversion"/>
  </si>
  <si>
    <t>Plevritis</t>
  </si>
  <si>
    <t xml:space="preserve">Sylvia </t>
  </si>
  <si>
    <t>PhD, MS</t>
  </si>
  <si>
    <t>Cancer Imaging and Detection, Lymphoma and Hodgkin's Disease, Cancer Epidemiology</t>
  </si>
  <si>
    <t>Radiology - Diagnostic Radiology</t>
    <phoneticPr fontId="2"/>
  </si>
  <si>
    <t>LUCAS Center</t>
  </si>
  <si>
    <t>Sylvia.Plevritis@stanford.edu</t>
  </si>
  <si>
    <t>LUCAS Center P267</t>
  </si>
  <si>
    <t>650.723.5795</t>
  </si>
  <si>
    <t>pollack1</t>
    <phoneticPr fontId="2" type="noConversion"/>
  </si>
  <si>
    <t>Pollack</t>
  </si>
  <si>
    <t>pollack1@stanford.edu</t>
  </si>
  <si>
    <t>736-1987</t>
  </si>
  <si>
    <t>CCSR Rm 3245A</t>
  </si>
  <si>
    <t>736-0073</t>
  </si>
  <si>
    <t>georgepl</t>
    <phoneticPr fontId="2" type="noConversion"/>
  </si>
  <si>
    <t>George Poultsides, MD</t>
    <phoneticPr fontId="2" type="noConversion"/>
  </si>
  <si>
    <t>Poultsides</t>
    <phoneticPr fontId="2" type="noConversion"/>
  </si>
  <si>
    <t>George</t>
    <phoneticPr fontId="2" type="noConversion"/>
  </si>
  <si>
    <t>A.</t>
    <phoneticPr fontId="2" type="noConversion"/>
  </si>
  <si>
    <t>MD</t>
    <phoneticPr fontId="2" type="noConversion"/>
  </si>
  <si>
    <t xml:space="preserve">Assistant Professor </t>
    <phoneticPr fontId="2" type="noConversion"/>
  </si>
  <si>
    <t>Surgery</t>
    <phoneticPr fontId="2" type="noConversion"/>
  </si>
  <si>
    <t>Medicine</t>
    <phoneticPr fontId="2" type="noConversion"/>
  </si>
  <si>
    <t>General Surgery</t>
    <phoneticPr fontId="2" type="noConversion"/>
  </si>
  <si>
    <t>gpoultsides@stanford.edu</t>
  </si>
  <si>
    <t>723-5672</t>
    <phoneticPr fontId="2" type="noConversion"/>
  </si>
  <si>
    <t>H3680</t>
    <phoneticPr fontId="2" type="noConversion"/>
  </si>
  <si>
    <t>300 Pasteur Dr</t>
    <phoneticPr fontId="2" type="noConversion"/>
  </si>
  <si>
    <t>David</t>
    <phoneticPr fontId="2"/>
  </si>
  <si>
    <t>S.</t>
    <phoneticPr fontId="2"/>
  </si>
  <si>
    <t>PhD</t>
    <phoneticPr fontId="2"/>
  </si>
  <si>
    <t>Assistant Professor</t>
    <phoneticPr fontId="2"/>
  </si>
  <si>
    <t>Radiology - Diagnostic Radiology</t>
    <phoneticPr fontId="2"/>
  </si>
  <si>
    <t>Medicine</t>
    <phoneticPr fontId="2"/>
  </si>
  <si>
    <t>david.paik@stanford.edu</t>
  </si>
  <si>
    <t>736-4183</t>
    <phoneticPr fontId="2"/>
  </si>
  <si>
    <t>Lucas Center P287</t>
    <phoneticPr fontId="2"/>
  </si>
  <si>
    <t>Stanford</t>
    <phoneticPr fontId="2"/>
  </si>
  <si>
    <t>CA</t>
    <phoneticPr fontId="2"/>
  </si>
  <si>
    <t>723-5795</t>
    <phoneticPr fontId="2"/>
  </si>
  <si>
    <t>tpalmer</t>
    <phoneticPr fontId="2" type="noConversion"/>
  </si>
  <si>
    <t>Palmer</t>
  </si>
  <si>
    <t>Theo</t>
  </si>
  <si>
    <t>tpalmer@stanford.edu</t>
  </si>
  <si>
    <t>736-1482</t>
  </si>
  <si>
    <t>Department of Neurosurgery</t>
  </si>
  <si>
    <t>736-1949</t>
  </si>
  <si>
    <t>peropa</t>
    <phoneticPr fontId="2" type="noConversion"/>
  </si>
  <si>
    <t>Parham</t>
  </si>
  <si>
    <t>peropa@stanford.edu</t>
  </si>
  <si>
    <t>723-6224</t>
  </si>
  <si>
    <t>Fairchild D106</t>
  </si>
  <si>
    <t>723-8464</t>
  </si>
  <si>
    <t>Parks</t>
  </si>
  <si>
    <t>Associate Member</t>
    <phoneticPr fontId="2"/>
  </si>
  <si>
    <t>Assoc</t>
    <phoneticPr fontId="2"/>
  </si>
  <si>
    <t xml:space="preserve"> </t>
    <phoneticPr fontId="2"/>
  </si>
  <si>
    <t>Senior Research Associate</t>
  </si>
  <si>
    <t>drparks@stanford.edu</t>
  </si>
  <si>
    <t>723-5568</t>
  </si>
  <si>
    <t>parsonnt</t>
    <phoneticPr fontId="2" type="noConversion"/>
  </si>
  <si>
    <t>Parsonnet</t>
  </si>
  <si>
    <t>Julie</t>
  </si>
  <si>
    <t>Medicine - Infectious Diseases</t>
  </si>
  <si>
    <t>parsonnt@stanford.edu </t>
  </si>
  <si>
    <t>725-4561</t>
  </si>
  <si>
    <t>Grant Bldg Room S156</t>
  </si>
  <si>
    <t>498-7011</t>
  </si>
  <si>
    <t>pauly</t>
    <phoneticPr fontId="2" type="noConversion"/>
  </si>
  <si>
    <t>Pauly</t>
  </si>
  <si>
    <t>pauly@stanford.edu</t>
  </si>
  <si>
    <t>723-4569</t>
  </si>
  <si>
    <t>Payne</t>
  </si>
  <si>
    <t>Female Urology and NeuroUrology</t>
  </si>
  <si>
    <t>cpayne@stanford.edu</t>
  </si>
  <si>
    <t>723-3391</t>
  </si>
  <si>
    <t>A260</t>
  </si>
  <si>
    <t>724.9608</t>
  </si>
  <si>
    <t>dpeehl</t>
    <phoneticPr fontId="2" type="noConversion"/>
  </si>
  <si>
    <t>Peehl</t>
  </si>
  <si>
    <t xml:space="preserve">Donna </t>
  </si>
  <si>
    <t>Professor</t>
    <phoneticPr fontId="2"/>
  </si>
  <si>
    <t>dpeehl@stanford.edu</t>
  </si>
  <si>
    <t>725-5531</t>
  </si>
  <si>
    <t>S 277</t>
  </si>
  <si>
    <t>pelc</t>
    <phoneticPr fontId="2" type="noConversion"/>
  </si>
  <si>
    <t>Pelc</t>
  </si>
  <si>
    <t>Norbert</t>
  </si>
  <si>
    <t>pelc@stanford.edu</t>
  </si>
  <si>
    <t>723-0435</t>
  </si>
  <si>
    <t>Lucas MRS Bldg. P263</t>
  </si>
  <si>
    <t>periyakoil</t>
    <phoneticPr fontId="2" type="noConversion"/>
  </si>
  <si>
    <t>Periyakoil</t>
  </si>
  <si>
    <t>V. J.</t>
  </si>
  <si>
    <t>Medicine - General Internal Medicine</t>
    <phoneticPr fontId="2" type="noConversion"/>
  </si>
  <si>
    <t>Stanford GIM Palliative Care Fellowship Program</t>
  </si>
  <si>
    <t>Stanford Geriatrics Education Center</t>
  </si>
  <si>
    <t>vsperiyakoil@stanford.edu</t>
  </si>
  <si>
    <t>650.849.0550</t>
  </si>
  <si>
    <t>3801 Miranda 100-4 A</t>
  </si>
  <si>
    <t>negrs</t>
    <phoneticPr fontId="2" type="noConversion"/>
  </si>
  <si>
    <t>Negrin</t>
  </si>
  <si>
    <t>negrs@stanford.edu</t>
  </si>
  <si>
    <t>CCSR Rm 2205</t>
  </si>
  <si>
    <t>wjnelson</t>
    <phoneticPr fontId="2" type="noConversion"/>
  </si>
  <si>
    <t>Nelson</t>
  </si>
  <si>
    <t>W. James</t>
  </si>
  <si>
    <t>Bio-X Program</t>
  </si>
  <si>
    <t>wjnelson@stanford.edu</t>
  </si>
  <si>
    <t>725-7596</t>
  </si>
  <si>
    <t>James Clark Center Room E200</t>
  </si>
  <si>
    <t>498-5286</t>
  </si>
  <si>
    <t>donelson</t>
    <phoneticPr fontId="2" type="noConversion"/>
  </si>
  <si>
    <t>O.</t>
  </si>
  <si>
    <t>Principal Biostatistician (CPIC)</t>
  </si>
  <si>
    <t>CPIC &amp; SU Health Research and Policy</t>
  </si>
  <si>
    <t>David.Nelson@cpic.org</t>
  </si>
  <si>
    <t>(510) 326-5768</t>
  </si>
  <si>
    <t>2201 Walnut Street</t>
  </si>
  <si>
    <t>bhnguyen</t>
    <phoneticPr fontId="2" type="noConversion"/>
  </si>
  <si>
    <t>Nguyen</t>
  </si>
  <si>
    <t>Bang</t>
  </si>
  <si>
    <t>DrPH</t>
  </si>
  <si>
    <t>CPIC - Research Scientist</t>
  </si>
  <si>
    <t>bang.nguyen@cpic.org</t>
  </si>
  <si>
    <t>(510) 618-5057</t>
  </si>
  <si>
    <t>dwight</t>
    <phoneticPr fontId="2" type="noConversion"/>
  </si>
  <si>
    <t>Nishimura</t>
  </si>
  <si>
    <t>Dwight</t>
  </si>
  <si>
    <t>Information Systems Laboratory</t>
  </si>
  <si>
    <t>DWIGHT@STANFORD.EDU</t>
    <phoneticPr fontId="2"/>
  </si>
  <si>
    <t>723-4533</t>
  </si>
  <si>
    <t>Packard Bldg. #255</t>
  </si>
  <si>
    <t>723-8473</t>
  </si>
  <si>
    <t>gnolan</t>
    <phoneticPr fontId="2" type="noConversion"/>
  </si>
  <si>
    <t>Nolan</t>
  </si>
  <si>
    <t>Garry</t>
  </si>
  <si>
    <t>gnolan@stanford.edu</t>
  </si>
  <si>
    <t>725-7002</t>
  </si>
  <si>
    <t>CCSR 3205</t>
  </si>
  <si>
    <t>723-2383</t>
  </si>
  <si>
    <t>janorton</t>
    <phoneticPr fontId="2" type="noConversion"/>
  </si>
  <si>
    <t>Norton</t>
  </si>
  <si>
    <t>janorton@stanford.edu</t>
  </si>
  <si>
    <t>498-6606</t>
  </si>
  <si>
    <t>H3591</t>
  </si>
  <si>
    <t>736-1663</t>
  </si>
  <si>
    <t>rnusse</t>
    <phoneticPr fontId="2" type="noConversion"/>
  </si>
  <si>
    <t>Nusse</t>
  </si>
  <si>
    <t>Roeland</t>
  </si>
  <si>
    <t>rnusse@stanford.edu</t>
  </si>
  <si>
    <t>723-7769</t>
  </si>
  <si>
    <t>Beckman Center B271B</t>
  </si>
  <si>
    <t>723-9546</t>
  </si>
  <si>
    <t>oakley</t>
    <phoneticPr fontId="2" type="noConversion"/>
  </si>
  <si>
    <t>Oakley-Girvan</t>
  </si>
  <si>
    <t>Ingrid</t>
  </si>
  <si>
    <t>PhD, MPH</t>
  </si>
  <si>
    <t>ingrid.oakley-girvan@cpic.org</t>
  </si>
  <si>
    <t>(510) 608-5045</t>
  </si>
  <si>
    <t>olshen</t>
    <phoneticPr fontId="2" type="noConversion"/>
  </si>
  <si>
    <t>Olshen</t>
  </si>
  <si>
    <t>OLSHEN@STAT.stanford.edu </t>
  </si>
  <si>
    <t>725-2241</t>
  </si>
  <si>
    <t>Redwood Bldg, T138C</t>
  </si>
  <si>
    <t>oro</t>
    <phoneticPr fontId="2" type="noConversion"/>
  </si>
  <si>
    <t>Oro</t>
  </si>
  <si>
    <t>Anthony</t>
  </si>
  <si>
    <t>oro@cmgm.stanford.edu</t>
  </si>
  <si>
    <t>723-7843</t>
  </si>
  <si>
    <t>CCSR 2145C</t>
  </si>
  <si>
    <t>owens</t>
    <phoneticPr fontId="2" type="noConversion"/>
  </si>
  <si>
    <t>Owens</t>
  </si>
  <si>
    <t>Douglas</t>
  </si>
  <si>
    <t>owens@stanford.edu</t>
  </si>
  <si>
    <t>723-0933</t>
  </si>
  <si>
    <t>PAVAHCS</t>
  </si>
  <si>
    <t>david.paik</t>
    <phoneticPr fontId="2" type="noConversion"/>
  </si>
  <si>
    <t>David Seungwon Paik, PhD</t>
    <phoneticPr fontId="2"/>
  </si>
  <si>
    <t>Paik</t>
    <phoneticPr fontId="2"/>
  </si>
  <si>
    <t>Dr.</t>
    <phoneticPr fontId="2"/>
  </si>
  <si>
    <t>beverlym</t>
    <phoneticPr fontId="2" type="noConversion"/>
  </si>
  <si>
    <t>Mitchell</t>
  </si>
  <si>
    <t>Beverly</t>
  </si>
  <si>
    <t>bmitchell@stanford.edu</t>
  </si>
  <si>
    <t>725-9621</t>
  </si>
  <si>
    <t>Comprehensive Cancer Center</t>
  </si>
  <si>
    <t>736-0607</t>
  </si>
  <si>
    <t>mochly</t>
    <phoneticPr fontId="2" type="noConversion"/>
  </si>
  <si>
    <t>Mochly-Rosen</t>
  </si>
  <si>
    <t>Daria</t>
  </si>
  <si>
    <t>mochly@stanford.edu </t>
  </si>
  <si>
    <t>725-7720</t>
  </si>
  <si>
    <t>CCSR Rm 3145</t>
  </si>
  <si>
    <t>723-4686</t>
  </si>
  <si>
    <t>jmollick</t>
  </si>
  <si>
    <t>Mollick</t>
    <phoneticPr fontId="2"/>
  </si>
  <si>
    <t>jmollick@stanford.edu</t>
  </si>
  <si>
    <t>670-0721</t>
  </si>
  <si>
    <t>CCSR Rm 1115</t>
  </si>
  <si>
    <t>ashbym</t>
    <phoneticPr fontId="2" type="noConversion"/>
  </si>
  <si>
    <t>Ashby Morrison, PhD</t>
    <phoneticPr fontId="2" type="noConversion"/>
  </si>
  <si>
    <t>Morrison</t>
    <phoneticPr fontId="2" type="noConversion"/>
  </si>
  <si>
    <t>Dr.</t>
    <phoneticPr fontId="2" type="noConversion"/>
  </si>
  <si>
    <t>Ashby</t>
    <phoneticPr fontId="2" type="noConversion"/>
  </si>
  <si>
    <t>J.</t>
    <phoneticPr fontId="2" type="noConversion"/>
  </si>
  <si>
    <t>Radiation Biology</t>
    <phoneticPr fontId="2" type="noConversion"/>
  </si>
  <si>
    <t>Biology</t>
    <phoneticPr fontId="2" type="noConversion"/>
  </si>
  <si>
    <t>ashbym@stanford.edu</t>
  </si>
  <si>
    <t>Room 326</t>
    <phoneticPr fontId="2" type="noConversion"/>
  </si>
  <si>
    <t>371 Serra Mall</t>
    <phoneticPr fontId="2" type="noConversion"/>
  </si>
  <si>
    <t>Stanford</t>
    <phoneticPr fontId="2" type="noConversion"/>
  </si>
  <si>
    <t>650.725.5807</t>
    <phoneticPr fontId="2" type="noConversion"/>
  </si>
  <si>
    <t>moseley</t>
    <phoneticPr fontId="2" type="noConversion"/>
  </si>
  <si>
    <t>Moseley</t>
  </si>
  <si>
    <t>moseley@stanford.edu</t>
  </si>
  <si>
    <t>725-6077</t>
  </si>
  <si>
    <t>Suite 150</t>
  </si>
  <si>
    <t>725 Welch Rd</t>
    <phoneticPr fontId="2"/>
  </si>
  <si>
    <t>723-9222</t>
  </si>
  <si>
    <t>Michelle</t>
  </si>
  <si>
    <t>MA</t>
  </si>
  <si>
    <t>Partnership Program Manager</t>
  </si>
  <si>
    <t>mmoseley@cpic.org</t>
  </si>
  <si>
    <t>(510) 745-0372 x7873</t>
  </si>
  <si>
    <t>jwm</t>
  </si>
  <si>
    <t>Mulholland</t>
  </si>
  <si>
    <t>SR G - Director</t>
  </si>
  <si>
    <t>School of Medicine - CMGM</t>
  </si>
  <si>
    <t>Cell Sciences Imaging Facility</t>
  </si>
  <si>
    <t>JWM@Stanford.Edu</t>
  </si>
  <si>
    <t>725-7532</t>
  </si>
  <si>
    <t>Beckman Center B050</t>
  </si>
  <si>
    <t>650.725.4951</t>
  </si>
  <si>
    <t>snapel</t>
    <phoneticPr fontId="2" type="noConversion"/>
  </si>
  <si>
    <t>Napel</t>
  </si>
  <si>
    <t>Sandy</t>
  </si>
  <si>
    <t>Professor, Co-Director of Radiology 3D Laboratory</t>
  </si>
  <si>
    <t>Radiology - Diagnostic Radiology</t>
    <phoneticPr fontId="2"/>
  </si>
  <si>
    <t>snapel@stanford.edu </t>
  </si>
  <si>
    <t>725-8027</t>
  </si>
  <si>
    <t>James Clark Center Room S323</t>
  </si>
  <si>
    <t>724-4972</t>
  </si>
  <si>
    <t>naras</t>
    <phoneticPr fontId="2" type="noConversion"/>
  </si>
  <si>
    <t>Narasimhan</t>
  </si>
  <si>
    <t>Balasubramanian</t>
  </si>
  <si>
    <t>naras@stanford.edu</t>
  </si>
  <si>
    <t>723-6152</t>
  </si>
  <si>
    <t>HRP Redwood Bldg. T160-B</t>
  </si>
  <si>
    <t>yaso</t>
    <phoneticPr fontId="2" type="noConversion"/>
  </si>
  <si>
    <t>Natkunam</t>
  </si>
  <si>
    <t>Yasodha</t>
  </si>
  <si>
    <t xml:space="preserve">Associate Professor </t>
  </si>
  <si>
    <t>yaso@stanford.edu </t>
  </si>
  <si>
    <t>725-9354</t>
  </si>
  <si>
    <t>723-9178</t>
  </si>
  <si>
    <t>Pathology and Urology</t>
    <phoneticPr fontId="2"/>
  </si>
  <si>
    <t>Surgical Pathology</t>
    <phoneticPr fontId="2"/>
  </si>
  <si>
    <t>jmck@stanford.edu</t>
    <phoneticPr fontId="2"/>
  </si>
  <si>
    <t>721-1180</t>
    <phoneticPr fontId="2"/>
  </si>
  <si>
    <t>H2121</t>
    <phoneticPr fontId="2"/>
  </si>
  <si>
    <t>L235</t>
    <phoneticPr fontId="2"/>
  </si>
  <si>
    <t>Robert McLaughlin, JD,PhD</t>
    <phoneticPr fontId="2" type="noConversion"/>
  </si>
  <si>
    <t>McLaughlin</t>
    <phoneticPr fontId="2" type="noConversion"/>
  </si>
  <si>
    <t>Robert</t>
    <phoneticPr fontId="2" type="noConversion"/>
  </si>
  <si>
    <t>H.</t>
    <phoneticPr fontId="2" type="noConversion"/>
  </si>
  <si>
    <t>Legal and Regulatory Affairs Officer</t>
    <phoneticPr fontId="2" type="noConversion"/>
  </si>
  <si>
    <t>robert.mclaughlin@cpic.org</t>
  </si>
  <si>
    <t>510.608.5140</t>
    <phoneticPr fontId="2" type="noConversion"/>
  </si>
  <si>
    <t>Suite 300</t>
    <phoneticPr fontId="2" type="noConversion"/>
  </si>
  <si>
    <t>2201 Walnut Ave</t>
    <phoneticPr fontId="2" type="noConversion"/>
  </si>
  <si>
    <t>Fremont</t>
    <phoneticPr fontId="2" type="noConversion"/>
  </si>
  <si>
    <t>brunom</t>
    <phoneticPr fontId="2" type="noConversion"/>
  </si>
  <si>
    <t>Medeiros</t>
  </si>
  <si>
    <t>Bruno</t>
  </si>
  <si>
    <t>Assistant Professor -- Med Center Line</t>
  </si>
  <si>
    <t>Hematology</t>
  </si>
  <si>
    <t>brunom@stanford.edu</t>
  </si>
  <si>
    <t>723-5007 ext. 53973</t>
  </si>
  <si>
    <t>650.724.5203</t>
  </si>
  <si>
    <t>tobias1</t>
    <phoneticPr fontId="2" type="noConversion"/>
  </si>
  <si>
    <t>Tobias Meyer</t>
    <phoneticPr fontId="2"/>
  </si>
  <si>
    <t>Meyer</t>
    <phoneticPr fontId="2"/>
  </si>
  <si>
    <t>Tobia</t>
    <phoneticPr fontId="2"/>
  </si>
  <si>
    <t>Molecular Therapeutics</t>
    <phoneticPr fontId="2"/>
  </si>
  <si>
    <t>Chemical and Systems Biology</t>
    <phoneticPr fontId="2"/>
  </si>
  <si>
    <t>tobias.meyer@stanford.edu</t>
  </si>
  <si>
    <t>321-7744</t>
  </si>
  <si>
    <t>Clark Building W200</t>
    <phoneticPr fontId="2"/>
  </si>
  <si>
    <t>dmiklos</t>
    <phoneticPr fontId="2" type="noConversion"/>
  </si>
  <si>
    <t>Miklos</t>
    <phoneticPr fontId="2"/>
  </si>
  <si>
    <t>dmiklos@stanford.edu</t>
  </si>
  <si>
    <t>CCSR 2205</t>
    <phoneticPr fontId="2"/>
  </si>
  <si>
    <t>269 west Campus Drive</t>
  </si>
  <si>
    <t>sempre</t>
  </si>
  <si>
    <t>Millheiser</t>
  </si>
  <si>
    <t>Leah Sharon</t>
  </si>
  <si>
    <t>sempre@stanford.edu</t>
  </si>
  <si>
    <t>725-6079</t>
  </si>
  <si>
    <t xml:space="preserve">Rm HH333 </t>
  </si>
  <si>
    <t>mindrin</t>
  </si>
  <si>
    <t>Mindrinos</t>
  </si>
  <si>
    <t>Genome Center</t>
  </si>
  <si>
    <t>mindrinos@stanford.edu</t>
  </si>
  <si>
    <t>812-2004</t>
  </si>
  <si>
    <t>812-1975</t>
  </si>
  <si>
    <t>smackey</t>
    <phoneticPr fontId="2" type="noConversion"/>
  </si>
  <si>
    <t>Mackey</t>
  </si>
  <si>
    <t>Sean</t>
  </si>
  <si>
    <t>smackey@stanford.edu</t>
  </si>
  <si>
    <t>725-9636</t>
  </si>
  <si>
    <t>#208</t>
  </si>
  <si>
    <t>maecker</t>
    <phoneticPr fontId="2" type="noConversion"/>
  </si>
  <si>
    <t>Holden Maecker,PhD</t>
    <phoneticPr fontId="2" type="noConversion"/>
  </si>
  <si>
    <t>Maecker</t>
    <phoneticPr fontId="2" type="noConversion"/>
  </si>
  <si>
    <t>Holden</t>
    <phoneticPr fontId="2" type="noConversion"/>
  </si>
  <si>
    <t>T.</t>
    <phoneticPr fontId="2" type="noConversion"/>
  </si>
  <si>
    <t>PhD</t>
    <phoneticPr fontId="2" type="noConversion"/>
  </si>
  <si>
    <t>Core Leader</t>
    <phoneticPr fontId="2" type="noConversion"/>
  </si>
  <si>
    <t>CL</t>
    <phoneticPr fontId="2" type="noConversion"/>
  </si>
  <si>
    <t>Director, Human Immune</t>
    <phoneticPr fontId="2" type="noConversion"/>
  </si>
  <si>
    <t>Director</t>
    <phoneticPr fontId="2" type="noConversion"/>
  </si>
  <si>
    <t>Microbiology and Immunology</t>
    <phoneticPr fontId="2" type="noConversion"/>
  </si>
  <si>
    <t>maecker@stanford.edu</t>
  </si>
  <si>
    <t>CCSR 0125a</t>
    <phoneticPr fontId="2" type="noConversion"/>
  </si>
  <si>
    <t>650.498.6345</t>
    <phoneticPr fontId="2" type="noConversion"/>
  </si>
  <si>
    <t>majeti</t>
    <phoneticPr fontId="2" type="noConversion"/>
  </si>
  <si>
    <t>Majeti</t>
  </si>
  <si>
    <t>Ravindra</t>
  </si>
  <si>
    <t>Acting Assistant Professor</t>
    <phoneticPr fontId="2"/>
  </si>
  <si>
    <t>rmajeti@stanford.edu</t>
  </si>
  <si>
    <t>1050 Arastradero Road</t>
  </si>
  <si>
    <t>Building A</t>
  </si>
  <si>
    <t>neyssa</t>
    <phoneticPr fontId="2" type="noConversion"/>
  </si>
  <si>
    <t>Marina</t>
  </si>
  <si>
    <t>Neyssa</t>
  </si>
  <si>
    <t>Medicine - Peds/HemOnc</t>
  </si>
  <si>
    <t>neyssa.marina@stanford.edu</t>
  </si>
  <si>
    <t>723-5231</t>
  </si>
  <si>
    <t>mpm</t>
    <phoneticPr fontId="2" type="noConversion"/>
  </si>
  <si>
    <t>Marinkovich</t>
  </si>
  <si>
    <t>M. Peter</t>
  </si>
  <si>
    <t>mpm@stanford.edu</t>
  </si>
  <si>
    <t>498-5425</t>
  </si>
  <si>
    <t>CCSR Rm 2145a</t>
  </si>
  <si>
    <t>723-8762</t>
  </si>
  <si>
    <t>omm</t>
    <phoneticPr fontId="2" type="noConversion"/>
  </si>
  <si>
    <t>Martinez</t>
  </si>
  <si>
    <t>Olivia</t>
  </si>
  <si>
    <t>Professor - Research</t>
  </si>
  <si>
    <t>Surgery - Multi-Organ Transplantation</t>
  </si>
  <si>
    <t>omm@stanford.edu</t>
  </si>
  <si>
    <t>498-6247</t>
  </si>
  <si>
    <t>MSLS P312</t>
  </si>
  <si>
    <t>498-6250</t>
  </si>
  <si>
    <t>amatin</t>
    <phoneticPr fontId="2" type="noConversion"/>
  </si>
  <si>
    <t>Matin</t>
  </si>
  <si>
    <t>A. C.</t>
  </si>
  <si>
    <t>a.matin@stanford.edu</t>
  </si>
  <si>
    <t>725-4745</t>
  </si>
  <si>
    <t>D317</t>
  </si>
  <si>
    <t>FAIRCHILD</t>
  </si>
  <si>
    <t>vmcguire</t>
    <phoneticPr fontId="2" type="noConversion"/>
  </si>
  <si>
    <t>McGuire</t>
  </si>
  <si>
    <t>Valerie</t>
  </si>
  <si>
    <t>vmcguire@stanford.edu</t>
  </si>
  <si>
    <t>498-7753</t>
  </si>
  <si>
    <t>Redwood Building, Room T213C</t>
  </si>
  <si>
    <t>725.6951</t>
  </si>
  <si>
    <t>jmck</t>
  </si>
  <si>
    <t>Jesse McKenney, MD</t>
    <phoneticPr fontId="2"/>
  </si>
  <si>
    <t>McKenney</t>
    <phoneticPr fontId="2"/>
  </si>
  <si>
    <t>Jesse</t>
    <phoneticPr fontId="2"/>
  </si>
  <si>
    <t>bwloo</t>
    <phoneticPr fontId="2" type="noConversion"/>
  </si>
  <si>
    <t>Liu</t>
  </si>
  <si>
    <t>Shie-Chiu</t>
  </si>
  <si>
    <t>liusc@stanford.edu</t>
  </si>
  <si>
    <t>723-7439</t>
  </si>
  <si>
    <t>lorig</t>
    <phoneticPr fontId="2" type="noConversion"/>
  </si>
  <si>
    <t>Longacre</t>
  </si>
  <si>
    <t>Teri</t>
  </si>
  <si>
    <t>longacre@stanford.edu</t>
  </si>
  <si>
    <t>498-6460</t>
  </si>
  <si>
    <t>longaker</t>
    <phoneticPr fontId="2"/>
  </si>
  <si>
    <t>Longaker</t>
  </si>
  <si>
    <t>longaker@stanford.edu</t>
    <phoneticPr fontId="2"/>
  </si>
  <si>
    <t>736-1707</t>
  </si>
  <si>
    <t>Pediatric Surgical Research Lab</t>
  </si>
  <si>
    <t>257 Campus Drive</t>
  </si>
  <si>
    <t>736-1705</t>
  </si>
  <si>
    <t>bwloo</t>
    <phoneticPr fontId="2"/>
  </si>
  <si>
    <t>Loo</t>
  </si>
  <si>
    <t>Billy</t>
  </si>
  <si>
    <t>Jr.</t>
  </si>
  <si>
    <t>bwloo@stanford.edu</t>
  </si>
  <si>
    <t>736-7143</t>
  </si>
  <si>
    <t>CC-G227</t>
  </si>
  <si>
    <t>lorig</t>
  </si>
  <si>
    <t>Kate R. Lorig, DrPH</t>
    <phoneticPr fontId="2"/>
  </si>
  <si>
    <t>Lorig</t>
    <phoneticPr fontId="2"/>
  </si>
  <si>
    <t>Kate</t>
    <phoneticPr fontId="2"/>
  </si>
  <si>
    <t>R</t>
    <phoneticPr fontId="2"/>
  </si>
  <si>
    <t>DrPH,RN</t>
    <phoneticPr fontId="2"/>
  </si>
  <si>
    <t>Cancer Prevention and Control</t>
    <phoneticPr fontId="2"/>
  </si>
  <si>
    <t>Professor Emeritus</t>
    <phoneticPr fontId="2"/>
  </si>
  <si>
    <t>Medicine - Rheumatology/Immunology</t>
    <phoneticPr fontId="2"/>
  </si>
  <si>
    <t>lorig@stanford.edu</t>
  </si>
  <si>
    <t>723-7935</t>
    <phoneticPr fontId="2"/>
  </si>
  <si>
    <t>1000 Welch Rd 204</t>
    <phoneticPr fontId="2"/>
  </si>
  <si>
    <t>1000 Welch Road</t>
    <phoneticPr fontId="2"/>
  </si>
  <si>
    <t>725-9422</t>
    <phoneticPr fontId="2"/>
  </si>
  <si>
    <t>lowe</t>
    <phoneticPr fontId="2"/>
  </si>
  <si>
    <t>Lowe</t>
  </si>
  <si>
    <t>Anson</t>
  </si>
  <si>
    <t>Non-aligned</t>
    <phoneticPr fontId="2"/>
  </si>
  <si>
    <t>ZY</t>
    <phoneticPr fontId="2"/>
  </si>
  <si>
    <t xml:space="preserve"> </t>
    <phoneticPr fontId="2"/>
  </si>
  <si>
    <t>lowe@stanford.edu</t>
  </si>
  <si>
    <t>725-6764</t>
  </si>
  <si>
    <t>Always Bldg Rm M211</t>
  </si>
  <si>
    <t>723-5488</t>
  </si>
  <si>
    <t>hlowe</t>
  </si>
  <si>
    <t>Non-aligned</t>
  </si>
  <si>
    <t>Senior Associate Dean for Information Resources and Technology</t>
  </si>
  <si>
    <t>Medicine - SMI</t>
  </si>
  <si>
    <t>hlowe@stanford.edu</t>
  </si>
  <si>
    <t>725-3393</t>
  </si>
  <si>
    <t>MSOB X200</t>
  </si>
  <si>
    <t>736-8328</t>
  </si>
  <si>
    <t>rlowsky</t>
    <phoneticPr fontId="2" type="noConversion"/>
  </si>
  <si>
    <t>Lowsky</t>
  </si>
  <si>
    <t>rlowsky@stanford.edu</t>
  </si>
  <si>
    <t>lluo</t>
    <phoneticPr fontId="2" type="noConversion"/>
  </si>
  <si>
    <t>Luo</t>
  </si>
  <si>
    <t>Liqun</t>
  </si>
  <si>
    <t>Biological Sciences</t>
    <phoneticPr fontId="2" type="noConversion"/>
  </si>
  <si>
    <t>lluo@stanford.edu</t>
  </si>
  <si>
    <t>Herrin Lab Rm 150</t>
  </si>
  <si>
    <t>723-0589</t>
  </si>
  <si>
    <t>ppl@stanford.edu</t>
  </si>
  <si>
    <t>498-7942</t>
  </si>
  <si>
    <t>CCSR Rm 1155</t>
  </si>
  <si>
    <t>jleppert</t>
  </si>
  <si>
    <t>John Leppert</t>
    <phoneticPr fontId="2"/>
  </si>
  <si>
    <t>Leppert</t>
    <phoneticPr fontId="2"/>
  </si>
  <si>
    <t>John</t>
    <phoneticPr fontId="2"/>
  </si>
  <si>
    <t>Urology</t>
    <phoneticPr fontId="2"/>
  </si>
  <si>
    <t>john.leppert@stanford.edu</t>
  </si>
  <si>
    <t>849-0112</t>
  </si>
  <si>
    <t>858-3959</t>
  </si>
  <si>
    <t>cslevin</t>
    <phoneticPr fontId="2" type="noConversion"/>
  </si>
  <si>
    <t>Levin</t>
  </si>
  <si>
    <t>Craig</t>
  </si>
  <si>
    <t>cslevin@stanford.edu</t>
  </si>
  <si>
    <t>736-7211</t>
  </si>
  <si>
    <t>Always Bldg Rm M001</t>
  </si>
  <si>
    <t>724-1499</t>
  </si>
  <si>
    <t>levy</t>
    <phoneticPr fontId="2" type="noConversion"/>
  </si>
  <si>
    <t>Levy</t>
  </si>
  <si>
    <t>levy@stanford.edu</t>
  </si>
  <si>
    <t>725-6452</t>
  </si>
  <si>
    <t>CCSR 1126</t>
  </si>
  <si>
    <t>736-1454</t>
  </si>
  <si>
    <t>slevy</t>
    <phoneticPr fontId="2" type="noConversion"/>
  </si>
  <si>
    <t>Shoshana</t>
  </si>
  <si>
    <t xml:space="preserve">Professor </t>
    <phoneticPr fontId="2"/>
  </si>
  <si>
    <t>slevy@stanford.edu</t>
    <phoneticPr fontId="2"/>
  </si>
  <si>
    <t>725-6425</t>
  </si>
  <si>
    <t>CCSR 1105a</t>
  </si>
  <si>
    <t>dblewis</t>
    <phoneticPr fontId="2" type="noConversion"/>
  </si>
  <si>
    <t>David B.  Lewis</t>
  </si>
  <si>
    <t>Lewis</t>
  </si>
  <si>
    <t>David</t>
    <phoneticPr fontId="2"/>
  </si>
  <si>
    <t>B.</t>
    <phoneticPr fontId="2"/>
  </si>
  <si>
    <t>Pediatrics</t>
    <phoneticPr fontId="2"/>
  </si>
  <si>
    <t>dblewis@stanford.edu</t>
  </si>
  <si>
    <t>498-4189</t>
  </si>
  <si>
    <t>CCSR Bldg, Room 2115</t>
  </si>
  <si>
    <t>498-6077</t>
  </si>
  <si>
    <t>jliao</t>
    <phoneticPr fontId="2" type="noConversion"/>
  </si>
  <si>
    <t>Liao</t>
  </si>
  <si>
    <t>Joseph</t>
  </si>
  <si>
    <t>jliao@stanford.edu</t>
  </si>
  <si>
    <t>858-3916</t>
  </si>
  <si>
    <t>Rm 112</t>
  </si>
  <si>
    <t>852-3430</t>
  </si>
  <si>
    <t>mlink</t>
    <phoneticPr fontId="2" type="noConversion"/>
  </si>
  <si>
    <t>Michaela Liedtke, MD</t>
    <phoneticPr fontId="2"/>
  </si>
  <si>
    <t>Liedtke</t>
    <phoneticPr fontId="2"/>
  </si>
  <si>
    <t>Michaela</t>
    <phoneticPr fontId="2"/>
  </si>
  <si>
    <t xml:space="preserve"> </t>
    <phoneticPr fontId="2"/>
  </si>
  <si>
    <t>Hematology</t>
    <phoneticPr fontId="2"/>
  </si>
  <si>
    <t>mliedtke@stanford.edu</t>
  </si>
  <si>
    <t>498-6000</t>
    <phoneticPr fontId="2"/>
  </si>
  <si>
    <t>756-5000</t>
    <phoneticPr fontId="2"/>
  </si>
  <si>
    <t>lipsick</t>
    <phoneticPr fontId="2" type="noConversion"/>
  </si>
  <si>
    <t>Link</t>
  </si>
  <si>
    <t>mlink@stanford.edu </t>
  </si>
  <si>
    <t>498-6937</t>
  </si>
  <si>
    <t>longaker</t>
    <phoneticPr fontId="2" type="noConversion"/>
  </si>
  <si>
    <t>Lipsick</t>
  </si>
  <si>
    <t>Joe</t>
  </si>
  <si>
    <t>lipsick@stanford.edu</t>
  </si>
  <si>
    <t>723-1623</t>
  </si>
  <si>
    <t>Lane L217</t>
  </si>
  <si>
    <t>Norman</t>
    <phoneticPr fontId="2"/>
  </si>
  <si>
    <t>J</t>
    <phoneticPr fontId="2"/>
  </si>
  <si>
    <t>Pediatrics - Hematology/Oncology</t>
    <phoneticPr fontId="2" type="noConversion"/>
  </si>
  <si>
    <t>Pediatrics - Hematology/Oncology</t>
    <phoneticPr fontId="2"/>
  </si>
  <si>
    <t>lacayon@stanford.edu</t>
  </si>
  <si>
    <t>723-5535</t>
    <phoneticPr fontId="2"/>
  </si>
  <si>
    <t xml:space="preserve">1000 Welch Road, Suite 300 </t>
  </si>
  <si>
    <t>ladabau</t>
    <phoneticPr fontId="2" type="noConversion"/>
  </si>
  <si>
    <t>Uri Ladabaum, MD, MS</t>
    <phoneticPr fontId="2" type="noConversion"/>
  </si>
  <si>
    <t>Ladabaum</t>
    <phoneticPr fontId="2" type="noConversion"/>
  </si>
  <si>
    <t>Uri</t>
    <phoneticPr fontId="2" type="noConversion"/>
  </si>
  <si>
    <t>MD, MS</t>
    <phoneticPr fontId="2" type="noConversion"/>
  </si>
  <si>
    <t>Cancer Prevention and Control</t>
    <phoneticPr fontId="2" type="noConversion"/>
  </si>
  <si>
    <t>Associate Professor</t>
    <phoneticPr fontId="2" type="noConversion"/>
  </si>
  <si>
    <t>Medicine - Gastroenterology and Hepatology</t>
    <phoneticPr fontId="2" type="noConversion"/>
  </si>
  <si>
    <t>Gastroenterology</t>
    <phoneticPr fontId="2" type="noConversion"/>
  </si>
  <si>
    <t>ladabau@stanford.edu</t>
  </si>
  <si>
    <t>721-7202</t>
    <phoneticPr fontId="2" type="noConversion"/>
  </si>
  <si>
    <t>4th floor Paviliion C, C-449</t>
    <phoneticPr fontId="2" type="noConversion"/>
  </si>
  <si>
    <t>450 Broadway</t>
    <phoneticPr fontId="2" type="noConversion"/>
  </si>
  <si>
    <t>Redwood City</t>
    <phoneticPr fontId="2" type="noConversion"/>
  </si>
  <si>
    <t>CA</t>
    <phoneticPr fontId="2" type="noConversion"/>
  </si>
  <si>
    <t>650-721-3471</t>
    <phoneticPr fontId="2" type="noConversion"/>
  </si>
  <si>
    <t>lait</t>
    <phoneticPr fontId="2" type="noConversion"/>
  </si>
  <si>
    <t>Lai</t>
  </si>
  <si>
    <t>Tze</t>
  </si>
  <si>
    <t>tze.lai@stanford.edu</t>
  </si>
  <si>
    <t>723-2622</t>
  </si>
  <si>
    <t>Sequoia 133</t>
  </si>
  <si>
    <t>glaport</t>
    <phoneticPr fontId="2" type="noConversion"/>
  </si>
  <si>
    <t>Laport</t>
  </si>
  <si>
    <t>Ginna</t>
  </si>
  <si>
    <t>ginna.laport@stanford.edu</t>
  </si>
  <si>
    <t>Room H3249</t>
  </si>
  <si>
    <t>lavori</t>
    <phoneticPr fontId="2" type="noConversion"/>
  </si>
  <si>
    <t>Lavori</t>
  </si>
  <si>
    <t xml:space="preserve">Phil </t>
  </si>
  <si>
    <t>Cancer Biology, Immunology and Immunotherapy, HCT and Immune Reconstitution, Cancer Epidemiology</t>
  </si>
  <si>
    <t>Lavori@stanford.edu</t>
  </si>
  <si>
    <t>725-6109</t>
  </si>
  <si>
    <t>Redwood Bldg, T101E</t>
  </si>
  <si>
    <t>laural</t>
    <phoneticPr fontId="2" type="noConversion"/>
  </si>
  <si>
    <t>Lazzeroni</t>
  </si>
  <si>
    <t>Associate Professor - Research</t>
  </si>
  <si>
    <t>lazzeroni@stanford.edu</t>
  </si>
  <si>
    <t>723-0947</t>
  </si>
  <si>
    <t>qle</t>
    <phoneticPr fontId="2" type="noConversion"/>
  </si>
  <si>
    <t>Le</t>
  </si>
  <si>
    <t>Quynh-Thu</t>
  </si>
  <si>
    <t>qle@stanford.edu</t>
  </si>
  <si>
    <t>498-6184</t>
  </si>
  <si>
    <t>Rm G228</t>
  </si>
  <si>
    <t>ppl</t>
    <phoneticPr fontId="2" type="noConversion"/>
  </si>
  <si>
    <t>Lee</t>
  </si>
  <si>
    <t>CCSR South, Room 1245A</t>
  </si>
  <si>
    <t>kohrman</t>
    <phoneticPr fontId="2" type="noConversion"/>
  </si>
  <si>
    <t>Kohrman</t>
  </si>
  <si>
    <t>Matthew</t>
  </si>
  <si>
    <t>Cultural and Social Anthopology</t>
  </si>
  <si>
    <t>Cultural &amp; Social Anthropology</t>
  </si>
  <si>
    <t>kohrman@stanford.edu </t>
  </si>
  <si>
    <t>723-3130</t>
  </si>
  <si>
    <t>Bldg. 110, Rm 112 F</t>
  </si>
  <si>
    <t>725-0605</t>
  </si>
  <si>
    <t>akoong</t>
    <phoneticPr fontId="2" type="noConversion"/>
  </si>
  <si>
    <t>Koong</t>
  </si>
  <si>
    <t>Albert</t>
  </si>
  <si>
    <t>akoong@stanford.edu</t>
  </si>
  <si>
    <t>498-7703</t>
  </si>
  <si>
    <t>Clinic D</t>
    <phoneticPr fontId="2"/>
  </si>
  <si>
    <t>875 Blake Wilbur Dr</t>
    <phoneticPr fontId="2"/>
  </si>
  <si>
    <t>koopman</t>
    <phoneticPr fontId="2" type="noConversion"/>
  </si>
  <si>
    <t>Koopman</t>
  </si>
  <si>
    <t>Cheryl</t>
  </si>
  <si>
    <t>koopman@stanford.edu </t>
  </si>
  <si>
    <t>723-9081</t>
  </si>
  <si>
    <t>Department of Psychiatry and Behavioral Sciences</t>
  </si>
  <si>
    <t>401 Quarry Road</t>
    <phoneticPr fontId="2"/>
  </si>
  <si>
    <t>725-3762</t>
  </si>
  <si>
    <t>kopiwoda</t>
    <phoneticPr fontId="2"/>
  </si>
  <si>
    <t>Kopiwoda</t>
  </si>
  <si>
    <t>MS, MPH</t>
  </si>
  <si>
    <t>Strategic Research Development</t>
  </si>
  <si>
    <t>susan.kopiwoda@stanford.edu</t>
  </si>
  <si>
    <t>725-5478</t>
  </si>
  <si>
    <t>Grant Building, S052A</t>
  </si>
  <si>
    <t>725.7296</t>
  </si>
  <si>
    <t>krasnow</t>
    <phoneticPr fontId="2" type="noConversion"/>
  </si>
  <si>
    <t>Krasnow</t>
  </si>
  <si>
    <t>krasnow@cmgm.stanford.edu</t>
  </si>
  <si>
    <t xml:space="preserve">B461 Beckman Center </t>
  </si>
  <si>
    <t>(650) 723-6783</t>
  </si>
  <si>
    <t>pkunz</t>
    <phoneticPr fontId="2" type="noConversion"/>
  </si>
  <si>
    <t>Pamela Kunz, MD</t>
    <phoneticPr fontId="2" type="noConversion"/>
  </si>
  <si>
    <t>Kunz</t>
    <phoneticPr fontId="2" type="noConversion"/>
  </si>
  <si>
    <t>Pamela</t>
    <phoneticPr fontId="2" type="noConversion"/>
  </si>
  <si>
    <t>L.</t>
    <phoneticPr fontId="2" type="noConversion"/>
  </si>
  <si>
    <t>Assistant Professor - Acting</t>
    <phoneticPr fontId="2" type="noConversion"/>
  </si>
  <si>
    <t>pkunz@stanford.edu</t>
  </si>
  <si>
    <t>Room 2240</t>
    <phoneticPr fontId="2" type="noConversion"/>
  </si>
  <si>
    <t>875 Blake Wilbur Dr</t>
    <phoneticPr fontId="2" type="noConversion"/>
  </si>
  <si>
    <t>498-5353</t>
    <phoneticPr fontId="2" type="noConversion"/>
  </si>
  <si>
    <t>cjkuo</t>
    <phoneticPr fontId="2" type="noConversion"/>
  </si>
  <si>
    <t>Kuo</t>
  </si>
  <si>
    <t>Calvin</t>
  </si>
  <si>
    <t>cjkuo@stanford.edu</t>
  </si>
  <si>
    <t>736-1428</t>
  </si>
  <si>
    <t>CCSR 3105</t>
  </si>
  <si>
    <t>736-0974</t>
  </si>
  <si>
    <t>akurian</t>
    <phoneticPr fontId="2" type="noConversion"/>
  </si>
  <si>
    <t>Kurian</t>
  </si>
  <si>
    <t>Allison</t>
  </si>
  <si>
    <t>MD, MSc</t>
  </si>
  <si>
    <t>Assistant Professor</t>
    <phoneticPr fontId="2" type="noConversion"/>
  </si>
  <si>
    <t>akurian@stanford.edu</t>
  </si>
  <si>
    <t>Room T 254 A, HRP Redwood Building</t>
  </si>
  <si>
    <t>lacayon</t>
    <phoneticPr fontId="2" type="noConversion"/>
  </si>
  <si>
    <t>Norman James Lacayo, MD</t>
    <phoneticPr fontId="2" type="noConversion"/>
  </si>
  <si>
    <t>Lacayo</t>
  </si>
  <si>
    <t>Interdisciplinary Brain Science</t>
    <phoneticPr fontId="2" type="noConversion"/>
  </si>
  <si>
    <t>skesler@stanford.edu</t>
  </si>
  <si>
    <t>650-723-0058</t>
    <phoneticPr fontId="2" type="noConversion"/>
  </si>
  <si>
    <t>401 Quarry Road</t>
    <phoneticPr fontId="2" type="noConversion"/>
  </si>
  <si>
    <t>Stanford</t>
    <phoneticPr fontId="2" type="noConversion"/>
  </si>
  <si>
    <t>CA</t>
    <phoneticPr fontId="2" type="noConversion"/>
  </si>
  <si>
    <t>419-745-8603</t>
    <phoneticPr fontId="2" type="noConversion"/>
  </si>
  <si>
    <t>khavari</t>
    <phoneticPr fontId="2" type="noConversion"/>
  </si>
  <si>
    <t>Khavari</t>
  </si>
  <si>
    <t>khavari@CMGM.stanford.edu </t>
  </si>
  <si>
    <t>498-6295</t>
  </si>
  <si>
    <t xml:space="preserve">CCSR, Room 2155 </t>
    <phoneticPr fontId="2"/>
  </si>
  <si>
    <t>269 Campus Drive</t>
    <phoneticPr fontId="2"/>
  </si>
  <si>
    <t>khosla</t>
    <phoneticPr fontId="2" type="noConversion"/>
  </si>
  <si>
    <t>Khosla</t>
  </si>
  <si>
    <t>Chaitan</t>
  </si>
  <si>
    <t>Chemical Engineering</t>
  </si>
  <si>
    <t>Engineering</t>
  </si>
  <si>
    <t>khosla@stanford.edu</t>
  </si>
  <si>
    <t>723-6538</t>
  </si>
  <si>
    <t>Keck 389</t>
  </si>
  <si>
    <t>723-9780</t>
  </si>
  <si>
    <t>pierreky</t>
    <phoneticPr fontId="2" type="noConversion"/>
  </si>
  <si>
    <t>Khuri-Yakub</t>
  </si>
  <si>
    <t>Butrus</t>
  </si>
  <si>
    <t>Electrical Engineering</t>
  </si>
  <si>
    <t>Solid state Photonics Laboratory</t>
  </si>
  <si>
    <t>KHURI-YAKUB@STANFORD.EDU </t>
  </si>
  <si>
    <t>723-0718</t>
  </si>
  <si>
    <t>Ginzton 11</t>
  </si>
  <si>
    <t>mkiernan</t>
    <phoneticPr fontId="2" type="noConversion"/>
  </si>
  <si>
    <t>Kiernan</t>
  </si>
  <si>
    <t>Michaela</t>
  </si>
  <si>
    <t>Senior Research Engineer</t>
  </si>
  <si>
    <t>michaela.kiernan@stanford.edu</t>
  </si>
  <si>
    <t>723-8460</t>
  </si>
  <si>
    <t>Hoover Pavilion N229</t>
  </si>
  <si>
    <t>drwho</t>
    <phoneticPr fontId="2" type="noConversion"/>
  </si>
  <si>
    <t>Killen</t>
  </si>
  <si>
    <t>Joel</t>
  </si>
  <si>
    <t>joel.killen@stanford.edu</t>
  </si>
  <si>
    <t>725-9443</t>
  </si>
  <si>
    <t>Hoover Pavilion N072</t>
  </si>
  <si>
    <t>723-6450</t>
  </si>
  <si>
    <t>seungkim</t>
    <phoneticPr fontId="2" type="noConversion"/>
  </si>
  <si>
    <t>Kim</t>
  </si>
  <si>
    <t>Seung</t>
  </si>
  <si>
    <t>Associate Director, Stanford Medical Scientist Training Program</t>
  </si>
  <si>
    <t>seungkim@pmgm2.stanford.edu</t>
  </si>
  <si>
    <t>Beckman Center B300</t>
  </si>
  <si>
    <t>younkim</t>
    <phoneticPr fontId="2" type="noConversion"/>
  </si>
  <si>
    <t>Youn</t>
  </si>
  <si>
    <t>younkim@stanford.edu</t>
  </si>
  <si>
    <t>Clinic A</t>
    <phoneticPr fontId="2"/>
  </si>
  <si>
    <t>(650) 721-3476</t>
  </si>
  <si>
    <t>king</t>
    <phoneticPr fontId="2" type="noConversion"/>
  </si>
  <si>
    <t>King</t>
  </si>
  <si>
    <t>Abby</t>
  </si>
  <si>
    <t>abby.king@stanford.edu</t>
  </si>
  <si>
    <t>723-6254</t>
  </si>
  <si>
    <t>Hoover Pavilion Room N229</t>
  </si>
  <si>
    <t>gordon</t>
    <phoneticPr fontId="2" type="noConversion"/>
  </si>
  <si>
    <t>Kino</t>
  </si>
  <si>
    <t>Gordon</t>
  </si>
  <si>
    <t>kino@stanford.edu </t>
  </si>
  <si>
    <t>723-3890</t>
  </si>
  <si>
    <t>Ginzton Lab 8</t>
  </si>
  <si>
    <t>725-2533</t>
  </si>
  <si>
    <t>sknox</t>
    <phoneticPr fontId="2" type="noConversion"/>
  </si>
  <si>
    <t>Knox</t>
  </si>
  <si>
    <t>Susan</t>
  </si>
  <si>
    <t>sknox@stanford.edu</t>
  </si>
  <si>
    <t>723-5832</t>
  </si>
  <si>
    <t>Aya Kamaya, MD</t>
    <phoneticPr fontId="2" type="noConversion"/>
  </si>
  <si>
    <t>Kamaya</t>
    <phoneticPr fontId="2" type="noConversion"/>
  </si>
  <si>
    <t xml:space="preserve">Dr. </t>
    <phoneticPr fontId="2" type="noConversion"/>
  </si>
  <si>
    <t>Aya</t>
    <phoneticPr fontId="2" type="noConversion"/>
  </si>
  <si>
    <t>Associate Member</t>
    <phoneticPr fontId="2" type="noConversion"/>
  </si>
  <si>
    <t>Assoc</t>
    <phoneticPr fontId="2" type="noConversion"/>
  </si>
  <si>
    <t>Radiology</t>
    <phoneticPr fontId="2" type="noConversion"/>
  </si>
  <si>
    <t>kamaya@stanford.edu</t>
  </si>
  <si>
    <t>650-723-8463</t>
    <phoneticPr fontId="2" type="noConversion"/>
  </si>
  <si>
    <t>H1307</t>
    <phoneticPr fontId="2" type="noConversion"/>
  </si>
  <si>
    <t xml:space="preserve">300 Pasteur Drive </t>
  </si>
  <si>
    <t>650-725-1909</t>
    <phoneticPr fontId="2" type="noConversion"/>
  </si>
  <si>
    <t>mjkaplan</t>
    <phoneticPr fontId="2" type="noConversion"/>
  </si>
  <si>
    <t>Kaplan</t>
  </si>
  <si>
    <t>Otolaryngology/Head &amp; Neck Surgery</t>
  </si>
  <si>
    <t>mjkaplan@stanford.edu</t>
  </si>
  <si>
    <t>725-5968</t>
  </si>
  <si>
    <t>Stanford Cancer Center CC-2225</t>
  </si>
  <si>
    <t>725-8502</t>
  </si>
  <si>
    <t>dskapp</t>
  </si>
  <si>
    <t>Kapp</t>
  </si>
  <si>
    <t>daniel.s.kapp@stanford.edu</t>
  </si>
  <si>
    <t>723-6939</t>
  </si>
  <si>
    <t>Med Ctr - A079</t>
  </si>
  <si>
    <t>katznels</t>
  </si>
  <si>
    <t>Katznelson</t>
    <phoneticPr fontId="2"/>
  </si>
  <si>
    <t>Laurence</t>
  </si>
  <si>
    <t>Neuroendocrinology</t>
  </si>
  <si>
    <t>LKatznelson@stanford.edu </t>
  </si>
  <si>
    <t>498-4686</t>
  </si>
  <si>
    <t>markay</t>
    <phoneticPr fontId="2" type="noConversion"/>
  </si>
  <si>
    <t>Kay</t>
  </si>
  <si>
    <t>Pediatrics - Human Gene Therapy</t>
    <phoneticPr fontId="2" type="noConversion"/>
  </si>
  <si>
    <t>Gene Therapy</t>
  </si>
  <si>
    <t>markay@stanford.edu</t>
  </si>
  <si>
    <t>498-6531</t>
  </si>
  <si>
    <t>Rm G305</t>
  </si>
  <si>
    <t>498-6540</t>
  </si>
  <si>
    <t>pjkeall</t>
    <phoneticPr fontId="2" type="noConversion"/>
  </si>
  <si>
    <t>Keall</t>
  </si>
  <si>
    <t>Physics</t>
  </si>
  <si>
    <t>Paul.Keall@stanford.edu</t>
  </si>
  <si>
    <t>723-5549</t>
  </si>
  <si>
    <t>Rm G-233</t>
    <phoneticPr fontId="2"/>
  </si>
  <si>
    <t xml:space="preserve">875 Blake Wilbur Drive </t>
    <phoneticPr fontId="2"/>
  </si>
  <si>
    <t>498-5008</t>
  </si>
  <si>
    <t>thmccart</t>
    <phoneticPr fontId="2" type="noConversion"/>
  </si>
  <si>
    <t>Keegan</t>
  </si>
  <si>
    <t>Teresa</t>
  </si>
  <si>
    <t>Research Scientist</t>
  </si>
  <si>
    <t>theresa.keegan@cpic.org</t>
  </si>
  <si>
    <t>(510) 608-5040</t>
  </si>
  <si>
    <t>2201 Walnut Aveunue</t>
  </si>
  <si>
    <t>Fremont</t>
    <phoneticPr fontId="2"/>
  </si>
  <si>
    <t>skesler</t>
    <phoneticPr fontId="2" type="noConversion"/>
  </si>
  <si>
    <t>Shelli R. Kesler, PhD</t>
    <phoneticPr fontId="2" type="noConversion"/>
  </si>
  <si>
    <t>Kesler</t>
    <phoneticPr fontId="2" type="noConversion"/>
  </si>
  <si>
    <t>Shelli</t>
    <phoneticPr fontId="2" type="noConversion"/>
  </si>
  <si>
    <t>R.</t>
    <phoneticPr fontId="2" type="noConversion"/>
  </si>
  <si>
    <t>PhD</t>
    <phoneticPr fontId="2" type="noConversion"/>
  </si>
  <si>
    <t>Cancer Prevention and Control</t>
    <phoneticPr fontId="2" type="noConversion"/>
  </si>
  <si>
    <t>Psychiatry and Behavioral Sciences</t>
    <phoneticPr fontId="2" type="noConversion"/>
  </si>
  <si>
    <t>Medical Oncology/Cardiovascular Medicine</t>
  </si>
  <si>
    <t>itakura@stanford.edu</t>
  </si>
  <si>
    <t>723-6661</t>
  </si>
  <si>
    <t>725-1599</t>
  </si>
  <si>
    <t>cjacobs</t>
  </si>
  <si>
    <t>Jacobs</t>
  </si>
  <si>
    <t>Charlotte</t>
  </si>
  <si>
    <t>cjacobs@stanford.edu</t>
  </si>
  <si>
    <t>725-8738</t>
  </si>
  <si>
    <t>Rm 2241</t>
  </si>
  <si>
    <t>498-4696</t>
  </si>
  <si>
    <t>tjardetz</t>
    <phoneticPr fontId="2" type="noConversion"/>
  </si>
  <si>
    <t>Theodore Jardetzky</t>
    <phoneticPr fontId="2"/>
  </si>
  <si>
    <t>Jardetsky</t>
    <phoneticPr fontId="2"/>
  </si>
  <si>
    <t>Theodore</t>
    <phoneticPr fontId="2"/>
  </si>
  <si>
    <t>PhD</t>
    <phoneticPr fontId="2"/>
  </si>
  <si>
    <t>Professor</t>
    <phoneticPr fontId="2"/>
  </si>
  <si>
    <t>Structural Biology</t>
  </si>
  <si>
    <t>tjardetz@stanford.edu</t>
  </si>
  <si>
    <t>498-4179</t>
  </si>
  <si>
    <t xml:space="preserve">Room 228 </t>
    <phoneticPr fontId="2"/>
  </si>
  <si>
    <t>371 Serra Mall</t>
    <phoneticPr fontId="2"/>
  </si>
  <si>
    <t>723-4943</t>
  </si>
  <si>
    <t>ssj</t>
    <phoneticPr fontId="2" type="noConversion"/>
  </si>
  <si>
    <t>Jeffrey</t>
  </si>
  <si>
    <t>Stefanie</t>
  </si>
  <si>
    <t>ssj@stanford.edu</t>
  </si>
  <si>
    <t>723-0799</t>
  </si>
  <si>
    <t>MSLS Rm P214</t>
  </si>
  <si>
    <t>724-3229</t>
  </si>
  <si>
    <t>kjensen1</t>
  </si>
  <si>
    <t>Kristin Jensen, MD</t>
    <phoneticPr fontId="2"/>
  </si>
  <si>
    <t>Jensen</t>
    <phoneticPr fontId="2"/>
  </si>
  <si>
    <t>Kristin</t>
    <phoneticPr fontId="2"/>
  </si>
  <si>
    <t>kjensen1@stanford.edu</t>
  </si>
  <si>
    <t>493-5000 x60022</t>
    <phoneticPr fontId="2"/>
  </si>
  <si>
    <t>725-7409</t>
    <phoneticPr fontId="2"/>
  </si>
  <si>
    <t>genomics_ji</t>
    <phoneticPr fontId="2" type="noConversion"/>
  </si>
  <si>
    <t>Ji</t>
  </si>
  <si>
    <t>Hanlee</t>
  </si>
  <si>
    <t>Medicine - Oncology</t>
    <phoneticPr fontId="2"/>
  </si>
  <si>
    <t>Oncology / Clinical Genetics</t>
  </si>
  <si>
    <t>genomics_ji@stanford.edu</t>
  </si>
  <si>
    <t>796-7999</t>
  </si>
  <si>
    <t>Clark Center W300</t>
  </si>
  <si>
    <t>650.724.5791</t>
  </si>
  <si>
    <t>ejohn</t>
    <phoneticPr fontId="2" type="noConversion"/>
  </si>
  <si>
    <t>Esther</t>
  </si>
  <si>
    <t>PhD, MSPH</t>
  </si>
  <si>
    <t>Senior Research Scientist</t>
    <phoneticPr fontId="2"/>
  </si>
  <si>
    <t xml:space="preserve">CPIC - Epidemiology </t>
  </si>
  <si>
    <t>ester.john@cpic.org</t>
  </si>
  <si>
    <t>(510) 608-5007</t>
  </si>
  <si>
    <t>mudlj</t>
    <phoneticPr fontId="2" type="noConversion"/>
  </si>
  <si>
    <t>Johnson</t>
  </si>
  <si>
    <t>Denise</t>
  </si>
  <si>
    <t>mudlj@stanford.edu</t>
  </si>
  <si>
    <t>SHS H3680</t>
  </si>
  <si>
    <t>725-0791</t>
  </si>
  <si>
    <t>korb</t>
    <phoneticPr fontId="2" type="noConversion"/>
  </si>
  <si>
    <t>Johnston</t>
  </si>
  <si>
    <t>korb@stanford.edu</t>
  </si>
  <si>
    <t>498-5568</t>
  </si>
  <si>
    <t>Rm H3249</t>
  </si>
  <si>
    <t>kamaya</t>
    <phoneticPr fontId="2" type="noConversion"/>
  </si>
  <si>
    <t>723-6171</t>
  </si>
  <si>
    <t>Hoyme</t>
  </si>
  <si>
    <t>H. Eugene</t>
  </si>
  <si>
    <t>Division of Medical Genetics</t>
  </si>
  <si>
    <t>gene.hoyme@stanford.edu</t>
  </si>
  <si>
    <t>723-6858</t>
  </si>
  <si>
    <t>H-315 SUMC</t>
  </si>
  <si>
    <t>498.4555</t>
  </si>
  <si>
    <t>mhhsieh</t>
    <phoneticPr fontId="2" type="noConversion"/>
  </si>
  <si>
    <t>Michael Hsieh, MD, PhD</t>
    <phoneticPr fontId="2" type="noConversion"/>
  </si>
  <si>
    <t>Hsieh</t>
    <phoneticPr fontId="2" type="noConversion"/>
  </si>
  <si>
    <t>Dr.</t>
    <phoneticPr fontId="2" type="noConversion"/>
  </si>
  <si>
    <t>Michael</t>
    <phoneticPr fontId="2" type="noConversion"/>
  </si>
  <si>
    <t>H.</t>
    <phoneticPr fontId="2" type="noConversion"/>
  </si>
  <si>
    <t>MD</t>
    <phoneticPr fontId="2" type="noConversion"/>
  </si>
  <si>
    <t>Assistant Professor</t>
    <phoneticPr fontId="2" type="noConversion"/>
  </si>
  <si>
    <t>Urology</t>
    <phoneticPr fontId="2" type="noConversion"/>
  </si>
  <si>
    <t>mhhsieh@stanford.edu</t>
  </si>
  <si>
    <t>Grant Bldg. S-287</t>
    <phoneticPr fontId="2" type="noConversion"/>
  </si>
  <si>
    <t>300 Pasteur Drive</t>
    <phoneticPr fontId="2" type="noConversion"/>
  </si>
  <si>
    <t>650.498.5346</t>
    <phoneticPr fontId="2" type="noConversion"/>
  </si>
  <si>
    <t>Hsu</t>
  </si>
  <si>
    <t>Thomas</t>
  </si>
  <si>
    <t>Assistant Professor, Director of Laparoscopic and Minimally Invasive Surgery</t>
  </si>
  <si>
    <t>thomas.hsu@stanford.edu </t>
  </si>
  <si>
    <t>725-5546</t>
  </si>
  <si>
    <t>mhu1</t>
    <phoneticPr fontId="2" type="noConversion"/>
  </si>
  <si>
    <t>Hu</t>
  </si>
  <si>
    <t>Mickey</t>
  </si>
  <si>
    <t>mhu1@stanford.edu</t>
  </si>
  <si>
    <t xml:space="preserve">Room: A344C </t>
  </si>
  <si>
    <t>(650) 723-7737</t>
  </si>
  <si>
    <t>ahusain</t>
    <phoneticPr fontId="2" type="noConversion"/>
  </si>
  <si>
    <t>Husain</t>
  </si>
  <si>
    <t>Amreen</t>
  </si>
  <si>
    <t>amreen.husain@stanford.edu</t>
  </si>
  <si>
    <t>498-8080</t>
  </si>
  <si>
    <t>SUMC, HH333</t>
  </si>
  <si>
    <t>723-7448</t>
  </si>
  <si>
    <t>aiagaru</t>
    <phoneticPr fontId="2" type="noConversion"/>
  </si>
  <si>
    <t>Andrei Iagaru, MD</t>
    <phoneticPr fontId="2" type="noConversion"/>
  </si>
  <si>
    <t>Iagaru</t>
    <phoneticPr fontId="2" type="noConversion"/>
  </si>
  <si>
    <t>Andrei</t>
    <phoneticPr fontId="2" type="noConversion"/>
  </si>
  <si>
    <t>H</t>
    <phoneticPr fontId="2" type="noConversion"/>
  </si>
  <si>
    <t>Radiology - Nuclear Medicine</t>
    <phoneticPr fontId="2" type="noConversion"/>
  </si>
  <si>
    <t>Medicine</t>
    <phoneticPr fontId="2" type="noConversion"/>
  </si>
  <si>
    <t>aiagaru@stanford.edu</t>
  </si>
  <si>
    <t>725-4711</t>
  </si>
  <si>
    <t>H-0101A</t>
    <phoneticPr fontId="2" type="noConversion"/>
  </si>
  <si>
    <t>dikeda</t>
    <phoneticPr fontId="2" type="noConversion"/>
  </si>
  <si>
    <t>Ikeda</t>
  </si>
  <si>
    <t>Debra</t>
  </si>
  <si>
    <t>debra.ikeda@stanford.edu</t>
  </si>
  <si>
    <t>723-8462</t>
  </si>
  <si>
    <t>Cancer Center Room 2234</t>
  </si>
  <si>
    <t>736-7562</t>
  </si>
  <si>
    <t>Itakura</t>
  </si>
  <si>
    <t>Haruka</t>
  </si>
  <si>
    <t>Assistant Professor, Director of Pediatric Surgical Pathology</t>
    <phoneticPr fontId="2"/>
  </si>
  <si>
    <t>Pathology and Pediatrics</t>
    <phoneticPr fontId="2"/>
  </si>
  <si>
    <t>hazard@stanford.edu</t>
  </si>
  <si>
    <t>725-5189</t>
    <phoneticPr fontId="2"/>
  </si>
  <si>
    <t>Room L235</t>
    <phoneticPr fontId="2"/>
  </si>
  <si>
    <t>CA</t>
    <phoneticPr fontId="2"/>
  </si>
  <si>
    <t>725-6902</t>
    <phoneticPr fontId="2"/>
  </si>
  <si>
    <t>lahmjd</t>
    <phoneticPr fontId="2" type="noConversion"/>
  </si>
  <si>
    <t>Henriksen</t>
  </si>
  <si>
    <t>Lisa</t>
  </si>
  <si>
    <t>Senior Research Scholar</t>
  </si>
  <si>
    <t>lhenriksen@stanford.edu</t>
  </si>
  <si>
    <t>723-7053</t>
  </si>
  <si>
    <t>Hoover Pavilion Room N145</t>
  </si>
  <si>
    <t>725-6906</t>
  </si>
  <si>
    <t>herfkens</t>
    <phoneticPr fontId="2" type="noConversion"/>
  </si>
  <si>
    <t>Herfkens</t>
  </si>
  <si>
    <t>Director of MRI</t>
  </si>
  <si>
    <t>herfkens@stanford.edu</t>
  </si>
  <si>
    <t>723-4733</t>
  </si>
  <si>
    <t>Lucas MR Building P263</t>
  </si>
  <si>
    <t>herschla</t>
    <phoneticPr fontId="2" type="noConversion"/>
  </si>
  <si>
    <t>Herschlag</t>
  </si>
  <si>
    <t>daniel.herschlag@stanford.edu</t>
  </si>
  <si>
    <t>723-9442</t>
  </si>
  <si>
    <t>Beckman Center B471A</t>
  </si>
  <si>
    <t>723-6783</t>
  </si>
  <si>
    <t>Hltaky</t>
  </si>
  <si>
    <t>Health Research Policy, Cardiovascular Medicine</t>
  </si>
  <si>
    <t>hlatky@stanford.edu</t>
  </si>
  <si>
    <t>723-6428</t>
  </si>
  <si>
    <t>HRP Redwood Building, Room 150</t>
  </si>
  <si>
    <t>650.725.6951</t>
  </si>
  <si>
    <t>cdhoang</t>
  </si>
  <si>
    <t>Hoang</t>
  </si>
  <si>
    <t>Chuong</t>
  </si>
  <si>
    <t>Co-Director, Tissue Procurement SR</t>
  </si>
  <si>
    <t>Cardiothoracic Surgery</t>
  </si>
  <si>
    <t>Thoracic Surgery</t>
  </si>
  <si>
    <t>cdhoang@stanford.edu</t>
  </si>
  <si>
    <t>650.723.0424</t>
  </si>
  <si>
    <t>Falk Building, CVRB 2nd Floor</t>
  </si>
  <si>
    <t>650.724.6259</t>
  </si>
  <si>
    <t>arhoffman</t>
    <phoneticPr fontId="2" type="noConversion"/>
  </si>
  <si>
    <t>Hoffman</t>
  </si>
  <si>
    <t>arhoffman@stanford.edu</t>
  </si>
  <si>
    <t>858-3930</t>
  </si>
  <si>
    <t>VAH Bldg 101</t>
  </si>
  <si>
    <t>856-8024</t>
  </si>
  <si>
    <t>rhoppe</t>
    <phoneticPr fontId="2" type="noConversion"/>
  </si>
  <si>
    <t>Hoppe</t>
  </si>
  <si>
    <t>rhoppe@stanford.edu</t>
  </si>
  <si>
    <t>723-5510</t>
  </si>
  <si>
    <t>Radiation Therapy Room CC-G224</t>
  </si>
  <si>
    <t>498-6922</t>
  </si>
  <si>
    <t>pamhr</t>
    <phoneticPr fontId="2" type="noConversion"/>
  </si>
  <si>
    <t>Horn-Ross</t>
  </si>
  <si>
    <t>Pamela</t>
  </si>
  <si>
    <t>CPIC - Epidemiology</t>
  </si>
  <si>
    <t>pam@cpic.org </t>
    <phoneticPr fontId="2" type="noConversion"/>
  </si>
  <si>
    <t>(510) 608-5014</t>
  </si>
  <si>
    <t>510.608.5014</t>
  </si>
  <si>
    <t>sjh</t>
    <phoneticPr fontId="2" type="noConversion"/>
  </si>
  <si>
    <t>Horning</t>
  </si>
  <si>
    <t>Sandra</t>
  </si>
  <si>
    <t>Lymphoma and Hodgkin's Disease</t>
    <phoneticPr fontId="2"/>
  </si>
  <si>
    <t>Sandra.horning@stanford.edu</t>
  </si>
  <si>
    <t>725-6456</t>
  </si>
  <si>
    <t>Suite CC-2338</t>
  </si>
  <si>
    <t>725-8222</t>
  </si>
  <si>
    <t>kateh</t>
    <phoneticPr fontId="2" type="noConversion"/>
  </si>
  <si>
    <t>Horst</t>
  </si>
  <si>
    <t>Kate</t>
  </si>
  <si>
    <t>kateh@stanford.edu </t>
  </si>
  <si>
    <t>Joyce</t>
  </si>
  <si>
    <t>MA, MS</t>
  </si>
  <si>
    <t>Associate Director</t>
  </si>
  <si>
    <t>Health Improvement Program</t>
  </si>
  <si>
    <t>joyce.hanna@stanford.edu</t>
  </si>
  <si>
    <t>725-5014</t>
  </si>
  <si>
    <t>Hoover Pavilion, Room N049</t>
  </si>
  <si>
    <t>498.4828</t>
  </si>
  <si>
    <t>harbury</t>
    <phoneticPr fontId="2" type="noConversion"/>
  </si>
  <si>
    <t>Harbury</t>
  </si>
  <si>
    <t>Pehr</t>
  </si>
  <si>
    <t>pehr.harbury@stanford.edu </t>
  </si>
  <si>
    <t>725-7989</t>
  </si>
  <si>
    <t>Beckman B400</t>
  </si>
  <si>
    <t>gharsh</t>
    <phoneticPr fontId="2" type="noConversion"/>
  </si>
  <si>
    <t>Harsh</t>
  </si>
  <si>
    <t>Griffith</t>
  </si>
  <si>
    <t>MD, MBA</t>
  </si>
  <si>
    <t>gharsh@stanford.edu </t>
  </si>
  <si>
    <t>725-0701</t>
  </si>
  <si>
    <t>Stanford Cancer Center Room 2222</t>
  </si>
  <si>
    <t>laurenhs</t>
    <phoneticPr fontId="2" type="noConversion"/>
  </si>
  <si>
    <t>Lauren Harshman, MD</t>
    <phoneticPr fontId="2" type="noConversion"/>
  </si>
  <si>
    <t>Harshman</t>
    <phoneticPr fontId="2" type="noConversion"/>
  </si>
  <si>
    <t xml:space="preserve">Dr. </t>
    <phoneticPr fontId="2" type="noConversion"/>
  </si>
  <si>
    <t>Lauren</t>
    <phoneticPr fontId="2" type="noConversion"/>
  </si>
  <si>
    <t>C.</t>
    <phoneticPr fontId="2" type="noConversion"/>
  </si>
  <si>
    <t>MD</t>
    <phoneticPr fontId="2" type="noConversion"/>
  </si>
  <si>
    <t>Associate Member</t>
    <phoneticPr fontId="2" type="noConversion"/>
  </si>
  <si>
    <t>Assoc</t>
    <phoneticPr fontId="2" type="noConversion"/>
  </si>
  <si>
    <t>Assistant Professor - Acting</t>
    <phoneticPr fontId="2" type="noConversion"/>
  </si>
  <si>
    <t>Medicine - Oncology</t>
    <phoneticPr fontId="2" type="noConversion"/>
  </si>
  <si>
    <t>Medicine</t>
    <phoneticPr fontId="2" type="noConversion"/>
  </si>
  <si>
    <t>laurenhs@stanford.edu</t>
  </si>
  <si>
    <t>736-8635</t>
    <phoneticPr fontId="2" type="noConversion"/>
  </si>
  <si>
    <t>Room 2229</t>
    <phoneticPr fontId="2" type="noConversion"/>
  </si>
  <si>
    <t>875 Blake Wilbur Dr</t>
    <phoneticPr fontId="2" type="noConversion"/>
  </si>
  <si>
    <t>736-1640</t>
    <phoneticPr fontId="2" type="noConversion"/>
  </si>
  <si>
    <t>whaskell</t>
    <phoneticPr fontId="2" type="noConversion"/>
  </si>
  <si>
    <t>Haskell</t>
  </si>
  <si>
    <t>William</t>
  </si>
  <si>
    <t>L.</t>
  </si>
  <si>
    <t>Emeritus Professor</t>
  </si>
  <si>
    <t>whaskell@stanford.edu</t>
  </si>
  <si>
    <t>725-5012</t>
  </si>
  <si>
    <t>Room N229</t>
  </si>
  <si>
    <t>723-7018</t>
  </si>
  <si>
    <t>hastie</t>
    <phoneticPr fontId="2" type="noConversion"/>
  </si>
  <si>
    <t>Hastie</t>
  </si>
  <si>
    <t>Trevor</t>
  </si>
  <si>
    <t>Cancer Stem Cells</t>
    <phoneticPr fontId="2"/>
  </si>
  <si>
    <t>hastie@stanford.edu</t>
    <phoneticPr fontId="2"/>
  </si>
  <si>
    <t>725-2231</t>
  </si>
  <si>
    <t>Sequoia 104</t>
  </si>
  <si>
    <t>725-8977</t>
  </si>
  <si>
    <t>fkgray</t>
  </si>
  <si>
    <t>Floette K. Gray Hazard, MD</t>
    <phoneticPr fontId="2"/>
  </si>
  <si>
    <t>Hazard</t>
    <phoneticPr fontId="2"/>
  </si>
  <si>
    <t>Dr.</t>
    <phoneticPr fontId="2"/>
  </si>
  <si>
    <t>Florette</t>
    <phoneticPr fontId="2"/>
  </si>
  <si>
    <t>K. Gray</t>
    <phoneticPr fontId="2"/>
  </si>
  <si>
    <t>MD</t>
    <phoneticPr fontId="2"/>
  </si>
  <si>
    <t>333 Crown Quadrangle, Stanford Law School</t>
  </si>
  <si>
    <t>650.725.0253</t>
  </si>
  <si>
    <t>peterg</t>
    <phoneticPr fontId="2" type="noConversion"/>
  </si>
  <si>
    <t>Greenberg</t>
  </si>
  <si>
    <t>Peter</t>
  </si>
  <si>
    <t>PeterG@stanford.edu</t>
  </si>
  <si>
    <t>725-8355</t>
  </si>
  <si>
    <t>Room 2335</t>
  </si>
  <si>
    <t>723-1269</t>
  </si>
  <si>
    <t>hbgreen</t>
    <phoneticPr fontId="2" type="noConversion"/>
  </si>
  <si>
    <t>Harry</t>
  </si>
  <si>
    <t>Professor and Sr. Associate Dean</t>
    <phoneticPr fontId="2"/>
  </si>
  <si>
    <t>Medicine - Gastroenterology and Hepatology</t>
    <phoneticPr fontId="2" type="noConversion"/>
  </si>
  <si>
    <t>harry.greenberg@stanford.edu</t>
  </si>
  <si>
    <t>498-4379</t>
  </si>
  <si>
    <t>Always Bldg. M121</t>
  </si>
  <si>
    <t>guardino</t>
    <phoneticPr fontId="2" type="noConversion"/>
  </si>
  <si>
    <t>Guardino</t>
  </si>
  <si>
    <t>Ellie</t>
  </si>
  <si>
    <t>Molecular Therapeutics, Immunology and Immunotherapy</t>
  </si>
  <si>
    <t>guardino@stanford.edu</t>
  </si>
  <si>
    <t>736-0519</t>
  </si>
  <si>
    <t>Clinical Cancer Center</t>
  </si>
  <si>
    <t>guccione</t>
    <phoneticPr fontId="2" type="noConversion"/>
  </si>
  <si>
    <t>Guccione</t>
  </si>
  <si>
    <t>Samira</t>
  </si>
  <si>
    <t>guccione@stanford.edu</t>
  </si>
  <si>
    <t>725-4936</t>
  </si>
  <si>
    <t>723-5795</t>
  </si>
  <si>
    <t>ggurtner</t>
    <phoneticPr fontId="2" type="noConversion"/>
  </si>
  <si>
    <t>Gurtner</t>
  </si>
  <si>
    <t>Geoffrey</t>
  </si>
  <si>
    <t>Surgery - Plastic and Reconstructive Surgery</t>
  </si>
  <si>
    <t>Plastic and Reconstructive Surgery</t>
  </si>
  <si>
    <t>ggurtner@stanford.edu</t>
  </si>
  <si>
    <t>(650) 521-4917 (cell)</t>
    <phoneticPr fontId="2"/>
  </si>
  <si>
    <t>875 Blake Wilbur Dr</t>
    <phoneticPr fontId="2"/>
  </si>
  <si>
    <t>(650) 736-4167</t>
  </si>
  <si>
    <t>jhallen</t>
    <phoneticPr fontId="2" type="noConversion"/>
  </si>
  <si>
    <t>Hallenbeck</t>
  </si>
  <si>
    <t>Medicine - General Internal Medicine</t>
  </si>
  <si>
    <t>james.hallenbeck@med.va.gov </t>
  </si>
  <si>
    <t>(415) 493-5000</t>
  </si>
  <si>
    <t>funn</t>
    <phoneticPr fontId="2" type="noConversion"/>
  </si>
  <si>
    <t>Halpern</t>
  </si>
  <si>
    <t>Jerry</t>
  </si>
  <si>
    <t>HCT and Immune Reconstitution, Cancer Prevention and Control</t>
  </si>
  <si>
    <t>FUNN@stanford.edu</t>
  </si>
  <si>
    <t xml:space="preserve">Redwood Bldg, T160E </t>
  </si>
  <si>
    <t>(650) 725-6951</t>
  </si>
  <si>
    <t>Hammond</t>
  </si>
  <si>
    <t>Ester</t>
  </si>
  <si>
    <t>Research Associate</t>
  </si>
  <si>
    <t>hammonde@stanford.edu</t>
  </si>
  <si>
    <t>725-6418</t>
  </si>
  <si>
    <t>CCSR-S Room 1250</t>
  </si>
  <si>
    <t>hanawalt</t>
    <phoneticPr fontId="2" type="noConversion"/>
  </si>
  <si>
    <t>Hanawalt</t>
  </si>
  <si>
    <t>hanawalt@stanford.edu</t>
  </si>
  <si>
    <t>723-2424</t>
  </si>
  <si>
    <t>Herrin Labs Rm 394</t>
  </si>
  <si>
    <t>shancock</t>
    <phoneticPr fontId="2" type="noConversion"/>
  </si>
  <si>
    <t>Hancock</t>
  </si>
  <si>
    <t>shancock@stanford.edu</t>
  </si>
  <si>
    <t>723-6440</t>
  </si>
  <si>
    <t>Med Ctr - A089</t>
  </si>
  <si>
    <t>725-3865</t>
  </si>
  <si>
    <t>jhanna1</t>
  </si>
  <si>
    <t>Hanna</t>
  </si>
  <si>
    <t>mlgoris</t>
    <phoneticPr fontId="2" type="noConversion"/>
  </si>
  <si>
    <t>Goris</t>
  </si>
  <si>
    <t>mlgoris@stanford.edu</t>
  </si>
  <si>
    <t>725-4713</t>
  </si>
  <si>
    <t>SUH H0101</t>
  </si>
  <si>
    <t>300 Pasteur Drive</t>
    <phoneticPr fontId="2"/>
  </si>
  <si>
    <t>gotlib</t>
    <phoneticPr fontId="2" type="noConversion"/>
  </si>
  <si>
    <t>Gotlib</t>
  </si>
  <si>
    <t>Jason</t>
  </si>
  <si>
    <t>jason.gotlib@stanford.edu</t>
  </si>
  <si>
    <t>736-1253</t>
  </si>
  <si>
    <t>Clinic C</t>
    <phoneticPr fontId="2"/>
  </si>
  <si>
    <t>(650) 498-5030</t>
  </si>
  <si>
    <t>mgould</t>
    <phoneticPr fontId="2" type="noConversion"/>
  </si>
  <si>
    <t>Gould</t>
  </si>
  <si>
    <t>Medicine - Pulmonary and Critical Care Medicine</t>
  </si>
  <si>
    <t>michael.gould32@gmail.com</t>
  </si>
  <si>
    <t>493-5000 ext. 64207</t>
  </si>
  <si>
    <t>VA Palo Alto Health Care System 111P</t>
  </si>
  <si>
    <t>ogozani</t>
    <phoneticPr fontId="2" type="noConversion"/>
  </si>
  <si>
    <t>Gozani</t>
  </si>
  <si>
    <t>Or</t>
  </si>
  <si>
    <t>ogozani@stanford.edu </t>
  </si>
  <si>
    <t>736-7639</t>
  </si>
  <si>
    <t>Gilbert Hall</t>
  </si>
  <si>
    <t>Stanford</t>
    <phoneticPr fontId="2"/>
  </si>
  <si>
    <t>CA</t>
    <phoneticPr fontId="2"/>
  </si>
  <si>
    <t>(650) 723-6132</t>
  </si>
  <si>
    <t>ditag</t>
  </si>
  <si>
    <t>Dita Gratzinger, MD, PhD</t>
    <phoneticPr fontId="2"/>
  </si>
  <si>
    <t>Gratzinger</t>
    <phoneticPr fontId="2"/>
  </si>
  <si>
    <t xml:space="preserve">Dr. </t>
    <phoneticPr fontId="2"/>
  </si>
  <si>
    <t>Dita</t>
    <phoneticPr fontId="2"/>
  </si>
  <si>
    <t>MD, PhD</t>
    <phoneticPr fontId="2"/>
  </si>
  <si>
    <t>Associate Member</t>
    <phoneticPr fontId="2"/>
  </si>
  <si>
    <t>Assoc</t>
    <phoneticPr fontId="2"/>
  </si>
  <si>
    <t>Assistant Professor</t>
    <phoneticPr fontId="2"/>
  </si>
  <si>
    <t>Pathology</t>
    <phoneticPr fontId="2"/>
  </si>
  <si>
    <t>Medicine</t>
    <phoneticPr fontId="2"/>
  </si>
  <si>
    <t>ditag@stanford.edu</t>
  </si>
  <si>
    <t>724-9534</t>
    <phoneticPr fontId="2"/>
  </si>
  <si>
    <t>Room L235</t>
    <phoneticPr fontId="2"/>
  </si>
  <si>
    <t>300 Pasteur Drive</t>
    <phoneticPr fontId="2"/>
  </si>
  <si>
    <t>723-7211</t>
  </si>
  <si>
    <t>egraves</t>
    <phoneticPr fontId="2" type="noConversion"/>
  </si>
  <si>
    <t>Graves</t>
  </si>
  <si>
    <t>Radiation Biology, Cancer Imaging and Detection</t>
    <phoneticPr fontId="2"/>
  </si>
  <si>
    <t>Radiation Oncology - Radiation Physics</t>
    <phoneticPr fontId="2"/>
  </si>
  <si>
    <t>Radiation Physics</t>
  </si>
  <si>
    <t>egraves@stanford.edu</t>
    <phoneticPr fontId="2"/>
  </si>
  <si>
    <t>723-5591</t>
  </si>
  <si>
    <t>CC-G202</t>
  </si>
  <si>
    <t>hgreely</t>
    <phoneticPr fontId="2" type="noConversion"/>
  </si>
  <si>
    <t>Greely</t>
  </si>
  <si>
    <t>Mr.</t>
  </si>
  <si>
    <t>Henry</t>
  </si>
  <si>
    <t>JD</t>
  </si>
  <si>
    <t>Law and Genetics</t>
  </si>
  <si>
    <t>Law</t>
  </si>
  <si>
    <t>hgreely@stanford.edu</t>
  </si>
  <si>
    <t>650.723.2517</t>
  </si>
  <si>
    <t>723-7382</t>
  </si>
  <si>
    <t>dover</t>
    <phoneticPr fontId="2" type="noConversion"/>
  </si>
  <si>
    <t>Gibbs</t>
  </si>
  <si>
    <t>Iris</t>
  </si>
  <si>
    <t xml:space="preserve"> </t>
    <phoneticPr fontId="2"/>
  </si>
  <si>
    <t>iris.gibbs@stanford.edu </t>
  </si>
  <si>
    <t>736-1480</t>
  </si>
  <si>
    <t>Rm G222A</t>
  </si>
  <si>
    <t>725-8231</t>
  </si>
  <si>
    <t>hgill</t>
    <phoneticPr fontId="2"/>
  </si>
  <si>
    <t>Gill</t>
  </si>
  <si>
    <t>Hacharan</t>
  </si>
  <si>
    <t>Associate Member</t>
    <phoneticPr fontId="2"/>
  </si>
  <si>
    <t>Assoc</t>
    <phoneticPr fontId="2"/>
  </si>
  <si>
    <t>hgill@stanford.edu </t>
  </si>
  <si>
    <t>725-5544</t>
  </si>
  <si>
    <t>723-0765</t>
  </si>
  <si>
    <t>Glaser</t>
  </si>
  <si>
    <t>Research Scientist III</t>
  </si>
  <si>
    <t>CPIC - Epidemiology &amp; Surveillance Research</t>
  </si>
  <si>
    <t>SU Health Research and Policy</t>
  </si>
  <si>
    <t>Director, Greater Bay Area Cancer Registry</t>
  </si>
  <si>
    <t>sally.glaser@cpic.org</t>
  </si>
  <si>
    <t>(510) 608-5042</t>
  </si>
  <si>
    <t>Freemont</t>
  </si>
  <si>
    <t>glazer</t>
    <phoneticPr fontId="2" type="noConversion"/>
  </si>
  <si>
    <t>Glazer</t>
  </si>
  <si>
    <t>Chairman and Professor</t>
  </si>
  <si>
    <t>glazer@stanford.edu</t>
  </si>
  <si>
    <t>723-7863</t>
  </si>
  <si>
    <t>LUCAS Center P162A</t>
  </si>
  <si>
    <t>723-7159</t>
  </si>
  <si>
    <t>garyg</t>
    <phoneticPr fontId="2" type="noConversion"/>
  </si>
  <si>
    <t>Glover</t>
  </si>
  <si>
    <t>H.</t>
  </si>
  <si>
    <t>Cancer Imaging and Detection</t>
    <phoneticPr fontId="2"/>
  </si>
  <si>
    <t>gary.glover@stanford.edu</t>
  </si>
  <si>
    <t>723-7577</t>
  </si>
  <si>
    <t>Lucas MRS Bldg. P073</t>
  </si>
  <si>
    <t>736-7925</t>
  </si>
  <si>
    <t>goff</t>
  </si>
  <si>
    <t>Goffinet</t>
  </si>
  <si>
    <t>Don</t>
  </si>
  <si>
    <t>goff@reyes.stanford.edu</t>
  </si>
  <si>
    <t>723-5055</t>
  </si>
  <si>
    <t>Med Ctr - A085B</t>
  </si>
  <si>
    <t>scarlin</t>
    <phoneticPr fontId="2" type="noConversion"/>
  </si>
  <si>
    <t>Gomez</t>
  </si>
  <si>
    <t>Scarlett</t>
  </si>
  <si>
    <t>Lin</t>
  </si>
  <si>
    <t>Research Scientist, Lecturer</t>
  </si>
  <si>
    <t>CPIC; SU Health Research &amp; Policy</t>
  </si>
  <si>
    <t>Associate Director for Surveillance Research</t>
  </si>
  <si>
    <t>scarlett@cpic.org</t>
  </si>
  <si>
    <t>(510) 608-5041</t>
  </si>
  <si>
    <t>gonzalgo</t>
    <phoneticPr fontId="2" type="noConversion"/>
  </si>
  <si>
    <t>Mark Gonzalgo</t>
    <phoneticPr fontId="2"/>
  </si>
  <si>
    <t>Gonzalgo</t>
    <phoneticPr fontId="2"/>
  </si>
  <si>
    <t>Dr.</t>
    <phoneticPr fontId="2"/>
  </si>
  <si>
    <t>Mark</t>
    <phoneticPr fontId="2"/>
  </si>
  <si>
    <t>L</t>
    <phoneticPr fontId="2"/>
  </si>
  <si>
    <t>Cancer Stem Cells</t>
    <phoneticPr fontId="2"/>
  </si>
  <si>
    <t>Associate Professor</t>
    <phoneticPr fontId="2"/>
  </si>
  <si>
    <t>Urology</t>
    <phoneticPr fontId="2"/>
  </si>
  <si>
    <t>John Hopkins</t>
    <phoneticPr fontId="2"/>
  </si>
  <si>
    <t>mgonzal4@jhmi.edu</t>
    <phoneticPr fontId="2"/>
  </si>
  <si>
    <t>875 Blake Wilbur Drive</t>
    <phoneticPr fontId="2"/>
  </si>
  <si>
    <t>(650) 723-0765</t>
  </si>
  <si>
    <t>Biology</t>
    <phoneticPr fontId="2" type="noConversion"/>
  </si>
  <si>
    <t>Medicine</t>
    <phoneticPr fontId="2" type="noConversion"/>
  </si>
  <si>
    <t>hbfraser@stanford.edu</t>
  </si>
  <si>
    <t>Herrin 305</t>
    <phoneticPr fontId="2" type="noConversion"/>
  </si>
  <si>
    <t>371 Serra Mall</t>
  </si>
  <si>
    <t>650.724.4980</t>
    <phoneticPr fontId="2" type="noConversion"/>
  </si>
  <si>
    <t>gdf</t>
    <phoneticPr fontId="2" type="noConversion"/>
  </si>
  <si>
    <t>Friedman</t>
  </si>
  <si>
    <t>Consulting Professor</t>
  </si>
  <si>
    <t>Epidemiology</t>
  </si>
  <si>
    <t>gdf@stanford.edu</t>
  </si>
  <si>
    <t>498-4346</t>
  </si>
  <si>
    <t>HRP Redwood Bldg. T210</t>
  </si>
  <si>
    <t>jfrydman</t>
    <phoneticPr fontId="2" type="noConversion"/>
  </si>
  <si>
    <t>Frydman</t>
  </si>
  <si>
    <t>Judith</t>
  </si>
  <si>
    <t>Biological Sciences</t>
  </si>
  <si>
    <t>jfrydman@stanford.edu </t>
  </si>
  <si>
    <t>725-7833</t>
  </si>
  <si>
    <t>James Clark Center, Room E200A</t>
  </si>
  <si>
    <t>mtfuller</t>
    <phoneticPr fontId="2" type="noConversion"/>
  </si>
  <si>
    <t>Fuller</t>
  </si>
  <si>
    <t>Margaret</t>
  </si>
  <si>
    <t>Minx</t>
  </si>
  <si>
    <t>mtfuller@stanford.edu</t>
  </si>
  <si>
    <t>725-7681</t>
  </si>
  <si>
    <t>Beckman B300</t>
  </si>
  <si>
    <t>sgalli</t>
    <phoneticPr fontId="2" type="noConversion"/>
  </si>
  <si>
    <t>Galli</t>
  </si>
  <si>
    <t>sgalli@stanford.edu</t>
  </si>
  <si>
    <t>723-7975</t>
  </si>
  <si>
    <t>Lane L235</t>
  </si>
  <si>
    <t>725-6902</t>
  </si>
  <si>
    <t>sgambhir</t>
    <phoneticPr fontId="2" type="noConversion"/>
  </si>
  <si>
    <t>Gambhir</t>
  </si>
  <si>
    <t>Sanjiv</t>
  </si>
  <si>
    <t>Director and Professor</t>
    <phoneticPr fontId="2"/>
  </si>
  <si>
    <t>Radiology - Nuclear Medicine</t>
  </si>
  <si>
    <t>Molecular Imaging Program at Stanford</t>
  </si>
  <si>
    <t>sgambhir@stanford.edu</t>
  </si>
  <si>
    <t>725-6175</t>
  </si>
  <si>
    <t>James Clark Center, Room E150A</t>
  </si>
  <si>
    <t>kganjoo</t>
    <phoneticPr fontId="2" type="noConversion"/>
  </si>
  <si>
    <t>Ganjoo</t>
  </si>
  <si>
    <t>Kristen</t>
  </si>
  <si>
    <t>N.</t>
  </si>
  <si>
    <t>kristen.ganjoo@med.va.gov</t>
  </si>
  <si>
    <t>493-5000 ext. 66720</t>
  </si>
  <si>
    <t>#111 ONC</t>
  </si>
  <si>
    <t>garber</t>
    <phoneticPr fontId="2" type="noConversion"/>
  </si>
  <si>
    <t>Garber</t>
  </si>
  <si>
    <t>Alan</t>
  </si>
  <si>
    <t>M.</t>
  </si>
  <si>
    <t>Medicine - PCOR</t>
  </si>
  <si>
    <t>garber@stanford.edu</t>
  </si>
  <si>
    <t>723-0920</t>
  </si>
  <si>
    <t>117 Encina Commons</t>
  </si>
  <si>
    <t>kcgarcia</t>
    <phoneticPr fontId="2" type="noConversion"/>
  </si>
  <si>
    <t>Garcia</t>
  </si>
  <si>
    <t>K. Christopher</t>
  </si>
  <si>
    <t>Molecular and Cellular Physiology</t>
  </si>
  <si>
    <t>kcgarcia@stanford.edu </t>
  </si>
  <si>
    <t>498-7332</t>
  </si>
  <si>
    <t>Beckman B171B</t>
  </si>
  <si>
    <t>cgardner</t>
    <phoneticPr fontId="2" type="noConversion"/>
  </si>
  <si>
    <t>Gardner</t>
  </si>
  <si>
    <t>cgardner@stanford.edu</t>
  </si>
  <si>
    <t>725-2751</t>
  </si>
  <si>
    <t>Hoover Pavilion Room 403</t>
  </si>
  <si>
    <t>tigeorge</t>
  </si>
  <si>
    <t>Tracy</t>
  </si>
  <si>
    <t>tigeorge@stanford.edu</t>
  </si>
  <si>
    <t>724-3356</t>
  </si>
  <si>
    <t>Room H1501B</t>
  </si>
  <si>
    <t>736.1476</t>
  </si>
  <si>
    <t>giaccia</t>
    <phoneticPr fontId="2" type="noConversion"/>
  </si>
  <si>
    <t>Giaccia</t>
  </si>
  <si>
    <t>Amato</t>
  </si>
  <si>
    <t>Professor and Director</t>
  </si>
  <si>
    <t>giaccia@stanford.edu</t>
  </si>
  <si>
    <t>723-7366</t>
  </si>
  <si>
    <t>CCSR So. Room 1255</t>
  </si>
  <si>
    <t>wfee@stanford.edu </t>
  </si>
  <si>
    <t>Cancer Center Room 2227</t>
  </si>
  <si>
    <t>dfeldman</t>
    <phoneticPr fontId="2" type="noConversion"/>
  </si>
  <si>
    <t>Feldman</t>
  </si>
  <si>
    <t>David</t>
  </si>
  <si>
    <t>feldman@cmgm.stanford.edu</t>
  </si>
  <si>
    <t>725-2910</t>
  </si>
  <si>
    <t>SUMC S-025</t>
  </si>
  <si>
    <t>dfelsher</t>
    <phoneticPr fontId="2" type="noConversion"/>
  </si>
  <si>
    <t>Felsher</t>
  </si>
  <si>
    <t>Dean</t>
  </si>
  <si>
    <t>Molecular Therapeutics, Lymphoma and Hodgkin's Disease</t>
  </si>
  <si>
    <t>dfelsher@stanford.edu</t>
  </si>
  <si>
    <t>498-5269</t>
  </si>
  <si>
    <t>CCSR 1005B</t>
  </si>
  <si>
    <t>mfero</t>
  </si>
  <si>
    <t>Fero</t>
  </si>
  <si>
    <t>Associate Member</t>
    <phoneticPr fontId="2"/>
  </si>
  <si>
    <t>SR I - Faculty Advisory</t>
  </si>
  <si>
    <t>Director and Research Technical Manager</t>
  </si>
  <si>
    <t>Functional Genomics Facility</t>
  </si>
  <si>
    <t>mike.fero@stanford.edu</t>
  </si>
  <si>
    <t>736-2431</t>
  </si>
  <si>
    <t>CCSR 4256</t>
  </si>
  <si>
    <t>britta2</t>
  </si>
  <si>
    <t>Ferrell</t>
  </si>
  <si>
    <t>James.Ferrell@stanford.edu</t>
  </si>
  <si>
    <t>725-0765</t>
  </si>
  <si>
    <t>CCSR Room 3155A</t>
  </si>
  <si>
    <t>afire</t>
    <phoneticPr fontId="2" type="noConversion"/>
  </si>
  <si>
    <t>Fire</t>
  </si>
  <si>
    <t>Andrew</t>
  </si>
  <si>
    <t>Z.</t>
  </si>
  <si>
    <t>Pathology</t>
    <phoneticPr fontId="2" type="noConversion"/>
  </si>
  <si>
    <t>Department of Pathology &amp; Genetics</t>
  </si>
  <si>
    <t>afire@stanford.edu</t>
  </si>
  <si>
    <t>723-2885</t>
  </si>
  <si>
    <t>L235</t>
  </si>
  <si>
    <t>650.724.9070</t>
  </si>
  <si>
    <t>pfisher</t>
    <phoneticPr fontId="2" type="noConversion"/>
  </si>
  <si>
    <t>Fisher</t>
  </si>
  <si>
    <t>Neurology</t>
  </si>
  <si>
    <t>Neurology and Neurological Sciences</t>
  </si>
  <si>
    <t>pfisher@stanford.edu</t>
  </si>
  <si>
    <t>725-8630</t>
  </si>
  <si>
    <t>Room CC2220</t>
  </si>
  <si>
    <t>650.498.4686</t>
  </si>
  <si>
    <t>georgeaf</t>
    <phoneticPr fontId="2" type="noConversion"/>
  </si>
  <si>
    <t>George</t>
  </si>
  <si>
    <t>georgeaf@stanford.edu </t>
  </si>
  <si>
    <t>725-9057</t>
  </si>
  <si>
    <t xml:space="preserve">Stanford Cancer Center </t>
  </si>
  <si>
    <t>650.498.5353</t>
  </si>
  <si>
    <t>jmf</t>
    <phoneticPr fontId="2" type="noConversion"/>
  </si>
  <si>
    <t>Ford</t>
  </si>
  <si>
    <t>jmf@stanford.edu</t>
  </si>
  <si>
    <t>724-6467</t>
  </si>
  <si>
    <t>1115 CCSR</t>
  </si>
  <si>
    <t>725-1420</t>
  </si>
  <si>
    <t>fortmann</t>
    <phoneticPr fontId="2" type="noConversion"/>
  </si>
  <si>
    <t>Fortmann</t>
  </si>
  <si>
    <t>Stephen</t>
  </si>
  <si>
    <t>Medicine - Prevention Research Center</t>
  </si>
  <si>
    <t>fortmann@stanford.edu</t>
  </si>
  <si>
    <t>723-6145</t>
  </si>
  <si>
    <t>650.725.6906</t>
  </si>
  <si>
    <t>hbfraser</t>
    <phoneticPr fontId="2" type="noConversion"/>
  </si>
  <si>
    <t>Hunter Fraser, PhD</t>
    <phoneticPr fontId="2" type="noConversion"/>
  </si>
  <si>
    <t>Fraser</t>
    <phoneticPr fontId="2" type="noConversion"/>
  </si>
  <si>
    <t>Dr.</t>
    <phoneticPr fontId="2" type="noConversion"/>
  </si>
  <si>
    <t>Hunter</t>
    <phoneticPr fontId="2" type="noConversion"/>
  </si>
  <si>
    <t>PhD</t>
    <phoneticPr fontId="2" type="noConversion"/>
  </si>
  <si>
    <t>Associate Member</t>
    <phoneticPr fontId="2" type="noConversion"/>
  </si>
  <si>
    <t>Assoc</t>
    <phoneticPr fontId="2" type="noConversion"/>
  </si>
  <si>
    <t>Assistant Professor</t>
    <phoneticPr fontId="2" type="noConversion"/>
  </si>
  <si>
    <t>Neurosurgery</t>
  </si>
  <si>
    <t>edwards9@stanford.edu</t>
  </si>
  <si>
    <t>497-8775</t>
  </si>
  <si>
    <t>300 Pasteur Drive R211</t>
  </si>
  <si>
    <t>Stanford</t>
    <phoneticPr fontId="2"/>
  </si>
  <si>
    <t>(650) 725-5086</t>
  </si>
  <si>
    <t>efron</t>
    <phoneticPr fontId="2"/>
  </si>
  <si>
    <t>Efron</t>
    <phoneticPr fontId="2"/>
  </si>
  <si>
    <t>Bradley</t>
  </si>
  <si>
    <t>Statistics</t>
  </si>
  <si>
    <t>BRAD@STAT.stanford.edu </t>
  </si>
  <si>
    <t>723-2206</t>
  </si>
  <si>
    <t>Sequoia 132</t>
  </si>
  <si>
    <t>(650) 725-8977</t>
  </si>
  <si>
    <t>jee3</t>
  </si>
  <si>
    <t>Josh Elias, PhD</t>
    <phoneticPr fontId="2"/>
  </si>
  <si>
    <t>Elias</t>
    <phoneticPr fontId="2"/>
  </si>
  <si>
    <t>Dr.</t>
    <phoneticPr fontId="2"/>
  </si>
  <si>
    <t>Josh</t>
    <phoneticPr fontId="2"/>
  </si>
  <si>
    <t>E.</t>
    <phoneticPr fontId="2"/>
  </si>
  <si>
    <t>Associate Member</t>
    <phoneticPr fontId="2"/>
  </si>
  <si>
    <t>Assoc</t>
    <phoneticPr fontId="2"/>
  </si>
  <si>
    <t>Future Faculty Dir of Proteomics Core</t>
    <phoneticPr fontId="2"/>
  </si>
  <si>
    <t>Chemical and Systems Biology</t>
    <phoneticPr fontId="2"/>
  </si>
  <si>
    <t>Medicine</t>
    <phoneticPr fontId="2"/>
  </si>
  <si>
    <t>jee3@stanford.edu</t>
  </si>
  <si>
    <t>edgareng</t>
    <phoneticPr fontId="2" type="noConversion"/>
  </si>
  <si>
    <t>Engleman</t>
  </si>
  <si>
    <t>Edgar</t>
  </si>
  <si>
    <t>Co-Leader, Immunology and Immunotherapy Program</t>
  </si>
  <si>
    <t>edengleman@stanford.edu</t>
  </si>
  <si>
    <t>723-7960</t>
  </si>
  <si>
    <t>3373 Hillview Avenue</t>
  </si>
  <si>
    <t>falkow</t>
    <phoneticPr fontId="2" type="noConversion"/>
  </si>
  <si>
    <t>Stanley Falkow</t>
    <phoneticPr fontId="2"/>
  </si>
  <si>
    <t>Falkow</t>
    <phoneticPr fontId="2"/>
  </si>
  <si>
    <t>Dr.</t>
    <phoneticPr fontId="2"/>
  </si>
  <si>
    <t>Stanley</t>
    <phoneticPr fontId="2"/>
  </si>
  <si>
    <t>Professor</t>
    <phoneticPr fontId="2"/>
  </si>
  <si>
    <t>falkow@stanford.edu</t>
  </si>
  <si>
    <t>723-9187</t>
  </si>
  <si>
    <t>FAIRCHILD D039</t>
  </si>
  <si>
    <t>725-7282</t>
  </si>
  <si>
    <t>afan</t>
    <phoneticPr fontId="2" type="noConversion"/>
  </si>
  <si>
    <t xml:space="preserve">Fan </t>
  </si>
  <si>
    <t>Alice</t>
  </si>
  <si>
    <t>C.</t>
  </si>
  <si>
    <t>Medicine - Oncology</t>
    <phoneticPr fontId="2"/>
  </si>
  <si>
    <t>afan@stanford.edu</t>
  </si>
  <si>
    <t>224-9047</t>
  </si>
  <si>
    <t>(650) 725-9113</t>
  </si>
  <si>
    <t>cfathman</t>
    <phoneticPr fontId="2" type="noConversion"/>
  </si>
  <si>
    <t>Fathman</t>
  </si>
  <si>
    <t>C. Garrison</t>
  </si>
  <si>
    <t>Medicine - Immunology and Rheumatology</t>
  </si>
  <si>
    <t>Center for Clinical Immunology</t>
  </si>
  <si>
    <t>cfathman@stanford.edu </t>
  </si>
  <si>
    <t>723-7887</t>
  </si>
  <si>
    <t>CCSR Building, Room 2225</t>
  </si>
  <si>
    <t>wfee</t>
  </si>
  <si>
    <t>Fee</t>
  </si>
  <si>
    <t>Willard</t>
  </si>
  <si>
    <t xml:space="preserve">Otolaryngology/Head &amp; Neck Surgery </t>
  </si>
  <si>
    <t>Nicholas</t>
  </si>
  <si>
    <t>nicholas.denko@stanford.edu</t>
  </si>
  <si>
    <t>724-5066</t>
  </si>
  <si>
    <t>Rm 1245 CCSR South</t>
  </si>
  <si>
    <t>fdhabhar</t>
    <phoneticPr fontId="2" type="noConversion"/>
  </si>
  <si>
    <t>Dhabhar</t>
  </si>
  <si>
    <t>Firdaus</t>
  </si>
  <si>
    <t>fdhabhar@stanford.edu</t>
  </si>
  <si>
    <t>736-8565</t>
  </si>
  <si>
    <t>MSLS Rm P114</t>
  </si>
  <si>
    <t>650.498.7761</t>
  </si>
  <si>
    <t>diehn</t>
    <phoneticPr fontId="2" type="noConversion"/>
  </si>
  <si>
    <t>Max Diehn, MD,PhD</t>
    <phoneticPr fontId="2"/>
  </si>
  <si>
    <t>Diehn</t>
    <phoneticPr fontId="2"/>
  </si>
  <si>
    <t>Dr.</t>
    <phoneticPr fontId="2"/>
  </si>
  <si>
    <t>Maximilian</t>
    <phoneticPr fontId="2"/>
  </si>
  <si>
    <t>Acting Assistant Professor</t>
    <phoneticPr fontId="2"/>
  </si>
  <si>
    <t>Radiation Oncology</t>
    <phoneticPr fontId="2"/>
  </si>
  <si>
    <t>Medicine</t>
    <phoneticPr fontId="2"/>
  </si>
  <si>
    <t>diehn@stanford.edu</t>
    <phoneticPr fontId="2"/>
  </si>
  <si>
    <t>725-4783</t>
  </si>
  <si>
    <t>875 Blake Wilbur Drive</t>
    <phoneticPr fontId="2"/>
  </si>
  <si>
    <t>dirbas</t>
  </si>
  <si>
    <t>Dirbas</t>
  </si>
  <si>
    <t>Fred</t>
  </si>
  <si>
    <t>Surgery</t>
  </si>
  <si>
    <t>General Surgery</t>
  </si>
  <si>
    <t>dirbas@stanford.edu </t>
  </si>
  <si>
    <t>723-5672</t>
  </si>
  <si>
    <t>Room CC2235</t>
  </si>
  <si>
    <t>sarah2</t>
    <phoneticPr fontId="2" type="noConversion"/>
  </si>
  <si>
    <t>Donaldson</t>
  </si>
  <si>
    <t>Sarah</t>
  </si>
  <si>
    <t>sarah2@stanford.edu</t>
  </si>
  <si>
    <t>723-6195</t>
  </si>
  <si>
    <t>G226</t>
  </si>
  <si>
    <t>650.725.3865</t>
  </si>
  <si>
    <t>jdorfan</t>
    <phoneticPr fontId="2" type="noConversion"/>
  </si>
  <si>
    <t>Dorfan</t>
  </si>
  <si>
    <t>Radiation Biology</t>
    <phoneticPr fontId="2"/>
  </si>
  <si>
    <t>Special Assistant to the President and Professor</t>
  </si>
  <si>
    <t>Stanford Linear Accelerator Center</t>
  </si>
  <si>
    <t>Partical Physics and Astrophysics</t>
  </si>
  <si>
    <t>jonathan@SLAC.stanford.edu</t>
  </si>
  <si>
    <t xml:space="preserve">2575 Sand Hill Rd </t>
  </si>
  <si>
    <t xml:space="preserve"> 2575 Sand Hill Rd </t>
    <phoneticPr fontId="2"/>
  </si>
  <si>
    <t>Menlo Park</t>
    <phoneticPr fontId="2"/>
  </si>
  <si>
    <t>CA</t>
    <phoneticPr fontId="2"/>
  </si>
  <si>
    <t>doriemj</t>
  </si>
  <si>
    <t>Dorie</t>
  </si>
  <si>
    <t>Mary Jo</t>
  </si>
  <si>
    <t>Radiation and Cancer Biology</t>
  </si>
  <si>
    <t>doriemj@stanford.edu</t>
  </si>
  <si>
    <t>723-7357</t>
  </si>
  <si>
    <t>CCSR South, Room 1260</t>
  </si>
  <si>
    <t>723.7382</t>
  </si>
  <si>
    <t>timbo</t>
  </si>
  <si>
    <t>Doyle</t>
  </si>
  <si>
    <t>Timothy</t>
  </si>
  <si>
    <t>SR F - Facility Director</t>
  </si>
  <si>
    <t>Scientific Director</t>
  </si>
  <si>
    <t>Pediatrics - Neonatology</t>
  </si>
  <si>
    <t>Small Animal Imaging Facility</t>
  </si>
  <si>
    <t>timbo@stanford.edu</t>
  </si>
  <si>
    <t>724-8250</t>
  </si>
  <si>
    <t>Clark Center Room S044/E150</t>
  </si>
  <si>
    <t>edwards9</t>
  </si>
  <si>
    <t>Edwards</t>
  </si>
  <si>
    <t>Associate Member</t>
    <phoneticPr fontId="2"/>
  </si>
  <si>
    <t>Assoc</t>
    <phoneticPr fontId="2"/>
  </si>
  <si>
    <t>coutre</t>
    <phoneticPr fontId="2" type="noConversion"/>
  </si>
  <si>
    <t>Coutre</t>
  </si>
  <si>
    <t>Steven</t>
  </si>
  <si>
    <t>coutre@stanford.edu</t>
  </si>
  <si>
    <t>723-5007</t>
  </si>
  <si>
    <t>(650) 724-5203</t>
  </si>
  <si>
    <t>crabtree</t>
    <phoneticPr fontId="2" type="noConversion"/>
  </si>
  <si>
    <t>Crabtree</t>
  </si>
  <si>
    <t>Gerald</t>
  </si>
  <si>
    <t>Professor</t>
    <phoneticPr fontId="2"/>
  </si>
  <si>
    <t>crabtree@stanford.edu</t>
  </si>
  <si>
    <t>723-8391</t>
  </si>
  <si>
    <t>B211 Beckman Center</t>
    <phoneticPr fontId="2"/>
  </si>
  <si>
    <t>lcrawley</t>
    <phoneticPr fontId="2" type="noConversion"/>
  </si>
  <si>
    <t>Crawley</t>
  </si>
  <si>
    <t>LaVera</t>
  </si>
  <si>
    <t>Pediatrics - Genetics</t>
  </si>
  <si>
    <t>lcrawley@stanford.edu</t>
  </si>
  <si>
    <t>725-7585</t>
  </si>
  <si>
    <t>Building A Suite 1105</t>
  </si>
  <si>
    <t>701 Welch Road</t>
  </si>
  <si>
    <t>sdadras</t>
  </si>
  <si>
    <t>Dadras</t>
  </si>
  <si>
    <t>Soheil</t>
  </si>
  <si>
    <t>Sam</t>
  </si>
  <si>
    <t>Dermatology and Pathology</t>
  </si>
  <si>
    <t>sdadras@stanford.edu</t>
  </si>
  <si>
    <t>725-5139</t>
  </si>
  <si>
    <t>L235</t>
    <phoneticPr fontId="2"/>
  </si>
  <si>
    <t>650.724.7409</t>
  </si>
  <si>
    <t>mngdh</t>
    <phoneticPr fontId="2" type="noConversion"/>
  </si>
  <si>
    <t>Dahl</t>
  </si>
  <si>
    <t>Gary</t>
  </si>
  <si>
    <t>Pediatrics - Hematology/Oncology</t>
  </si>
  <si>
    <t>gary.dahl@stanford.edu</t>
  </si>
  <si>
    <t>723-5535</t>
  </si>
  <si>
    <t>1000 Welch Road</t>
  </si>
  <si>
    <t>hdai1</t>
    <phoneticPr fontId="2" type="noConversion"/>
  </si>
  <si>
    <t>Dai</t>
  </si>
  <si>
    <t>Hongjie</t>
  </si>
  <si>
    <t>hdai1@stanford.edu</t>
  </si>
  <si>
    <t>723-4518</t>
  </si>
  <si>
    <t xml:space="preserve">Keck Chemistry Building, Rm. 125A </t>
  </si>
  <si>
    <t>(650) 725-0259</t>
  </si>
  <si>
    <t>adamrose</t>
    <phoneticPr fontId="2"/>
  </si>
  <si>
    <t>Damrose</t>
  </si>
  <si>
    <t>Edward</t>
  </si>
  <si>
    <t>Head and Neck Surgery</t>
    <phoneticPr fontId="2"/>
  </si>
  <si>
    <t>edamrose@stanford.edu</t>
    <phoneticPr fontId="2"/>
  </si>
  <si>
    <t>725.8502</t>
  </si>
  <si>
    <t>bdaniel</t>
    <phoneticPr fontId="2" type="noConversion"/>
  </si>
  <si>
    <t>Bruce</t>
  </si>
  <si>
    <t>bdaniel@stanford.edu</t>
  </si>
  <si>
    <t>799-0721</t>
  </si>
  <si>
    <t xml:space="preserve">Room H1307 </t>
  </si>
  <si>
    <t>300 Pasteur Drive</t>
    <phoneticPr fontId="2"/>
  </si>
  <si>
    <t>(650) 723-1909</t>
  </si>
  <si>
    <t>rwdavis</t>
    <phoneticPr fontId="2" type="noConversion"/>
  </si>
  <si>
    <t>Davis</t>
  </si>
  <si>
    <t>Ronald</t>
  </si>
  <si>
    <t>Biochemistry</t>
    <phoneticPr fontId="2" type="noConversion"/>
  </si>
  <si>
    <t>dbowe@stanford.edu</t>
  </si>
  <si>
    <t>812-2021</t>
  </si>
  <si>
    <t>Stanford Genome Technology Center</t>
  </si>
  <si>
    <t>855 California Avenue</t>
  </si>
  <si>
    <t>650.812.1975</t>
  </si>
  <si>
    <t>mmdavis</t>
    <phoneticPr fontId="2" type="noConversion"/>
  </si>
  <si>
    <t>mdavis@pmgm2.stanford.edu</t>
  </si>
  <si>
    <t>725-4755</t>
  </si>
  <si>
    <t>Beckman Center B221</t>
  </si>
  <si>
    <t>swdavis</t>
  </si>
  <si>
    <t>Sharon</t>
  </si>
  <si>
    <t>MPA</t>
  </si>
  <si>
    <t>Cancer Information Service of California</t>
  </si>
  <si>
    <t>sdavis@cpic.org</t>
  </si>
  <si>
    <t>(510) 608-5200</t>
  </si>
  <si>
    <t>510.745.0394</t>
  </si>
  <si>
    <t>ndenko</t>
    <phoneticPr fontId="2" type="noConversion"/>
  </si>
  <si>
    <t>Denko</t>
  </si>
  <si>
    <t>Medicine - Functional Genomics Facility</t>
  </si>
  <si>
    <t>Stanford Functional Genomics Facility</t>
  </si>
  <si>
    <t>john.coller@stanford.edu</t>
  </si>
  <si>
    <t>736-2434</t>
  </si>
  <si>
    <t>CCSR 0120</t>
  </si>
  <si>
    <t>ceconst</t>
  </si>
  <si>
    <t>Constantinou</t>
  </si>
  <si>
    <t>VA Medical Center</t>
  </si>
  <si>
    <t>ceconst@stanford.edu</t>
  </si>
  <si>
    <t>493.5000 x64817</t>
  </si>
  <si>
    <t>VA Med Center - 128</t>
  </si>
  <si>
    <t>493.1153</t>
  </si>
  <si>
    <t>ccontag</t>
    <phoneticPr fontId="2" type="noConversion"/>
  </si>
  <si>
    <t>Contag</t>
  </si>
  <si>
    <t>Pediatrics - Neonatology; Microbiology &amp; Immunology</t>
  </si>
  <si>
    <t>ccontag@stanford.edu</t>
    <phoneticPr fontId="2"/>
  </si>
  <si>
    <t>725-6583</t>
  </si>
  <si>
    <t>Clark Center, East Wing Rm. E150</t>
  </si>
  <si>
    <t>kcook</t>
    <phoneticPr fontId="2" type="noConversion"/>
  </si>
  <si>
    <t>Cook</t>
  </si>
  <si>
    <t>Sociology</t>
  </si>
  <si>
    <t>kcook@stanford.edu</t>
  </si>
  <si>
    <t xml:space="preserve">Bldg. 120, Dept. of Sociology, Room </t>
  </si>
  <si>
    <t>650) 725-6471</t>
  </si>
  <si>
    <t>jcooke</t>
    <phoneticPr fontId="2" type="noConversion"/>
  </si>
  <si>
    <t>Cooke</t>
  </si>
  <si>
    <t>P.</t>
  </si>
  <si>
    <t>Medicine - Cardiovascular Medicine</t>
    <phoneticPr fontId="2" type="noConversion"/>
  </si>
  <si>
    <t>John.Cooke@stanford.edu</t>
  </si>
  <si>
    <t>650.283.5646</t>
  </si>
  <si>
    <t>Falk CVRC</t>
  </si>
  <si>
    <t>650.725.1599</t>
  </si>
  <si>
    <t>mcoram</t>
  </si>
  <si>
    <t>Coram</t>
  </si>
  <si>
    <t>Marc</t>
  </si>
  <si>
    <t>mcoram@stanford.edu</t>
  </si>
  <si>
    <t>725-6951</t>
  </si>
  <si>
    <t>Redwood Building, Room T101-E</t>
  </si>
  <si>
    <t>723-9568</t>
  </si>
  <si>
    <t>lcork</t>
  </si>
  <si>
    <t>Cork</t>
  </si>
  <si>
    <t>SR C - Faculty Director</t>
  </si>
  <si>
    <t>lcork@stanford.edu</t>
  </si>
  <si>
    <t>498-5080</t>
  </si>
  <si>
    <t>Edwards R 321</t>
  </si>
  <si>
    <t>davidco</t>
    <phoneticPr fontId="2" type="noConversion"/>
  </si>
  <si>
    <t>David Cornfield, MD</t>
    <phoneticPr fontId="2" type="noConversion"/>
  </si>
  <si>
    <t>Cornfield</t>
    <phoneticPr fontId="2" type="noConversion"/>
  </si>
  <si>
    <t>Dr.</t>
    <phoneticPr fontId="2" type="noConversion"/>
  </si>
  <si>
    <t>David</t>
    <phoneticPr fontId="2" type="noConversion"/>
  </si>
  <si>
    <t>N.</t>
    <phoneticPr fontId="2" type="noConversion"/>
  </si>
  <si>
    <t>MD</t>
    <phoneticPr fontId="2" type="noConversion"/>
  </si>
  <si>
    <t>Radiation Biology</t>
    <phoneticPr fontId="2" type="noConversion"/>
  </si>
  <si>
    <t>Professor</t>
    <phoneticPr fontId="2" type="noConversion"/>
  </si>
  <si>
    <t>Pediatrics</t>
    <phoneticPr fontId="2" type="noConversion"/>
  </si>
  <si>
    <t>Medicine</t>
    <phoneticPr fontId="2" type="noConversion"/>
  </si>
  <si>
    <t>dcornfield@stanford.edu</t>
  </si>
  <si>
    <t>723-5191</t>
    <phoneticPr fontId="2" type="noConversion"/>
  </si>
  <si>
    <t>Suite 350</t>
    <phoneticPr fontId="2" type="noConversion"/>
  </si>
  <si>
    <t>770 Welch Rd</t>
    <phoneticPr fontId="2" type="noConversion"/>
  </si>
  <si>
    <t>Stanford</t>
    <phoneticPr fontId="2" type="noConversion"/>
  </si>
  <si>
    <t>CA</t>
    <phoneticPr fontId="2" type="noConversion"/>
  </si>
  <si>
    <t>650.723.5201</t>
    <phoneticPr fontId="2" type="noConversion"/>
  </si>
  <si>
    <t>kfchua@stanford.edu</t>
  </si>
  <si>
    <t>493-5000 ext. 63285</t>
  </si>
  <si>
    <t>Grant Building Rm. S-025</t>
  </si>
  <si>
    <t>bichung</t>
  </si>
  <si>
    <t>Chung</t>
    <phoneticPr fontId="2"/>
  </si>
  <si>
    <t>I.</t>
  </si>
  <si>
    <t xml:space="preserve">Non-aligned </t>
  </si>
  <si>
    <t>ZY</t>
  </si>
  <si>
    <t>bichung@stanford.edu</t>
  </si>
  <si>
    <t>725-5546</t>
    <phoneticPr fontId="2"/>
  </si>
  <si>
    <t>Room S-287</t>
  </si>
  <si>
    <t>(650) 723-4200</t>
  </si>
  <si>
    <t>cimprich</t>
    <phoneticPr fontId="2" type="noConversion"/>
  </si>
  <si>
    <t>Cimprich</t>
  </si>
  <si>
    <t>Karlene</t>
  </si>
  <si>
    <t>cimprich@stanford.edu</t>
    <phoneticPr fontId="2"/>
  </si>
  <si>
    <t>498-4720</t>
  </si>
  <si>
    <t>James H. Clark center Room W350B</t>
  </si>
  <si>
    <t>650.725.4665</t>
  </si>
  <si>
    <t>cdclark7</t>
    <phoneticPr fontId="2" type="noConversion"/>
  </si>
  <si>
    <t>Clarke</t>
  </si>
  <si>
    <t>Christina</t>
  </si>
  <si>
    <t>MPH, PhD</t>
  </si>
  <si>
    <t>Surveillance Research</t>
  </si>
  <si>
    <t>CPIC - Surveillance Research</t>
  </si>
  <si>
    <t>tina@cpic.org</t>
  </si>
  <si>
    <t>(510) 608-5044</t>
  </si>
  <si>
    <t>510-608-5095</t>
  </si>
  <si>
    <t>mfclarke</t>
    <phoneticPr fontId="2" type="noConversion"/>
  </si>
  <si>
    <t>Michael</t>
  </si>
  <si>
    <t>Professor and Associate Director</t>
    <phoneticPr fontId="2"/>
  </si>
  <si>
    <t>Stanford Institute for Stem Cell and Regenerative Medicine</t>
  </si>
  <si>
    <t>mfclarke@stanford.edu</t>
  </si>
  <si>
    <t>736-7574</t>
  </si>
  <si>
    <t>Institutes of Medicine Room A151</t>
  </si>
  <si>
    <t>1050 Arastradero Road (Lower Bldg)</t>
  </si>
  <si>
    <t>mcleary</t>
    <phoneticPr fontId="2" type="noConversion"/>
  </si>
  <si>
    <t>Cleary</t>
  </si>
  <si>
    <t>mcleary@stanford.edu</t>
  </si>
  <si>
    <t>723-5471</t>
  </si>
  <si>
    <t xml:space="preserve">Room L232 </t>
  </si>
  <si>
    <t>(650) 498-6222</t>
  </si>
  <si>
    <t>cochran1</t>
    <phoneticPr fontId="2" type="noConversion"/>
  </si>
  <si>
    <t>Cochran</t>
  </si>
  <si>
    <t>Jennifer</t>
  </si>
  <si>
    <t>R.</t>
  </si>
  <si>
    <t>Radiation Biology, Molecular Therapeutics</t>
  </si>
  <si>
    <t>Bioengineering</t>
  </si>
  <si>
    <t>Engineering and Medicine</t>
  </si>
  <si>
    <t>jennifer.cochran@stanford.edu</t>
  </si>
  <si>
    <t>724-7808</t>
  </si>
  <si>
    <t>Clark Center W250</t>
  </si>
  <si>
    <t>318 Campus Drive West</t>
  </si>
  <si>
    <t>650-725-2952</t>
  </si>
  <si>
    <t>sncohen</t>
    <phoneticPr fontId="2" type="noConversion"/>
  </si>
  <si>
    <t>Cohen</t>
  </si>
  <si>
    <t>Stanley</t>
  </si>
  <si>
    <t>sncohen@stanford.edu</t>
  </si>
  <si>
    <t>723-5315</t>
  </si>
  <si>
    <t>SUMC L-312A</t>
  </si>
  <si>
    <t>punko</t>
  </si>
  <si>
    <t>Harvey</t>
  </si>
  <si>
    <t>Professor and Chair</t>
  </si>
  <si>
    <t>punko@stanford.edu </t>
  </si>
  <si>
    <t>723-6134</t>
  </si>
  <si>
    <t>SUH H310</t>
  </si>
  <si>
    <t>colevas</t>
    <phoneticPr fontId="2" type="noConversion"/>
  </si>
  <si>
    <t>Colevas</t>
  </si>
  <si>
    <t>Alexander</t>
  </si>
  <si>
    <t>Dimitrios</t>
  </si>
  <si>
    <t>colevas@stanford.edu</t>
  </si>
  <si>
    <t>724-9707</t>
  </si>
  <si>
    <t>CC 2228</t>
  </si>
  <si>
    <t>650.724.9707</t>
  </si>
  <si>
    <t>jcoller</t>
    <phoneticPr fontId="2"/>
  </si>
  <si>
    <t>Coller</t>
  </si>
  <si>
    <t>John</t>
  </si>
  <si>
    <t>Research and Development Engineer</t>
  </si>
  <si>
    <t>Lucas P020A</t>
  </si>
  <si>
    <t xml:space="preserve">Stanford </t>
  </si>
  <si>
    <t>acherry</t>
  </si>
  <si>
    <t>Cherry</t>
  </si>
  <si>
    <t>Athena</t>
  </si>
  <si>
    <t>Associate Professor and Director</t>
  </si>
  <si>
    <t>Medical Line Center</t>
  </si>
  <si>
    <t>Cytogenetics laboratory</t>
  </si>
  <si>
    <t>acherry@stanfordmed.org</t>
  </si>
  <si>
    <t>723-4923</t>
  </si>
  <si>
    <t>Cytogenetics Laboratory, Room 2809</t>
  </si>
  <si>
    <t>3375 Hillview Avenue</t>
  </si>
  <si>
    <t>498.5649</t>
  </si>
  <si>
    <t>rcheung</t>
  </si>
  <si>
    <t>Cheung</t>
  </si>
  <si>
    <t>Ramsey</t>
  </si>
  <si>
    <t>Gastroenterology and Hepatology</t>
  </si>
  <si>
    <t>rcheung@stanford.edu</t>
  </si>
  <si>
    <t>493.5000 x66482</t>
  </si>
  <si>
    <t>VAPAHCS 154C</t>
  </si>
  <si>
    <t>3801 Miranda Avenue</t>
  </si>
  <si>
    <t>852.3259</t>
  </si>
  <si>
    <t>chien</t>
  </si>
  <si>
    <t>Chien</t>
    <phoneticPr fontId="2"/>
  </si>
  <si>
    <t>Yueh-Hsiu</t>
  </si>
  <si>
    <t>chien@stanford.edu </t>
  </si>
  <si>
    <t>723-1078</t>
  </si>
  <si>
    <t>Fairchild Building, D300</t>
  </si>
  <si>
    <t>chien</t>
    <phoneticPr fontId="2" type="noConversion"/>
  </si>
  <si>
    <t>Chien</t>
  </si>
  <si>
    <t>Allis</t>
  </si>
  <si>
    <t>SR J - Facility Director</t>
  </si>
  <si>
    <t>Science and Engineering Associate</t>
  </si>
  <si>
    <t>Chemistry Operations</t>
  </si>
  <si>
    <t>Chemistry</t>
  </si>
  <si>
    <t>allis@stanford.edu</t>
  </si>
  <si>
    <t>723-0710</t>
  </si>
  <si>
    <t>Keck Bldg., Rm 311</t>
  </si>
  <si>
    <t>380 Roth Way</t>
  </si>
  <si>
    <t>650.723.4817</t>
  </si>
  <si>
    <t>cyhchoi</t>
  </si>
  <si>
    <t>Clara Choi, MD, PhD</t>
    <phoneticPr fontId="2"/>
  </si>
  <si>
    <t>Choi</t>
    <phoneticPr fontId="2"/>
  </si>
  <si>
    <t>Dr.</t>
    <phoneticPr fontId="2"/>
  </si>
  <si>
    <t>Clara</t>
    <phoneticPr fontId="2"/>
  </si>
  <si>
    <t>Y.H.</t>
    <phoneticPr fontId="2"/>
  </si>
  <si>
    <t>MD, PhD</t>
    <phoneticPr fontId="2"/>
  </si>
  <si>
    <t>Associate Member</t>
    <phoneticPr fontId="2"/>
  </si>
  <si>
    <t>Assoc</t>
    <phoneticPr fontId="2"/>
  </si>
  <si>
    <t>Clinical Associate Professor</t>
    <phoneticPr fontId="2"/>
  </si>
  <si>
    <t>Neurosurgery</t>
    <phoneticPr fontId="2"/>
  </si>
  <si>
    <t>cyhchoi@stanford.edu</t>
  </si>
  <si>
    <t>736-1460</t>
    <phoneticPr fontId="2"/>
  </si>
  <si>
    <t>MSLS#304</t>
    <phoneticPr fontId="2"/>
  </si>
  <si>
    <t>1201 Welch Rd</t>
    <phoneticPr fontId="2"/>
  </si>
  <si>
    <t>Stanford</t>
    <phoneticPr fontId="2"/>
  </si>
  <si>
    <t>CA</t>
    <phoneticPr fontId="2"/>
  </si>
  <si>
    <t>650.736.1460</t>
    <phoneticPr fontId="2"/>
  </si>
  <si>
    <t>chu</t>
    <phoneticPr fontId="2" type="noConversion"/>
  </si>
  <si>
    <t>Chu</t>
  </si>
  <si>
    <t>Gilbert</t>
  </si>
  <si>
    <t>chu@stanford.edu</t>
    <phoneticPr fontId="2"/>
  </si>
  <si>
    <t>725-6442</t>
  </si>
  <si>
    <t>CCSR 1145, Division of Oncology</t>
  </si>
  <si>
    <t>875 Blake Wilbur Dr Clinic B</t>
  </si>
  <si>
    <t>650.736.2282</t>
  </si>
  <si>
    <t>kfchua</t>
    <phoneticPr fontId="2" type="noConversion"/>
  </si>
  <si>
    <t>Chua</t>
  </si>
  <si>
    <t>Katrin</t>
  </si>
  <si>
    <t>Medicine - Endocrinology</t>
  </si>
  <si>
    <t>Endocrinology, Gerontology and Metabolism</t>
  </si>
  <si>
    <t>Ellen.Chang@cpic.org</t>
  </si>
  <si>
    <t>(510) 608-5033</t>
  </si>
  <si>
    <t>Suite 300</t>
  </si>
  <si>
    <t>2201 Walnut Avenue</t>
  </si>
  <si>
    <t>Fremont</t>
  </si>
  <si>
    <t>510.608.5085</t>
  </si>
  <si>
    <t>dtchang</t>
    <phoneticPr fontId="2" type="noConversion"/>
  </si>
  <si>
    <t>Chang</t>
    <phoneticPr fontId="2"/>
  </si>
  <si>
    <t>T.</t>
  </si>
  <si>
    <t>Assistant Professor - Acting</t>
  </si>
  <si>
    <t>Radiation Oncology</t>
  </si>
  <si>
    <t>Radiation Therapy</t>
  </si>
  <si>
    <t>dtchang@stanford.edu</t>
  </si>
  <si>
    <t>724-3547</t>
  </si>
  <si>
    <t>875 Blake Wilbur Drive</t>
    <phoneticPr fontId="2"/>
  </si>
  <si>
    <t>650-725-8231</t>
  </si>
  <si>
    <t>alschang</t>
  </si>
  <si>
    <t>Anne Chang, MD</t>
    <phoneticPr fontId="2"/>
  </si>
  <si>
    <t xml:space="preserve">Dr. </t>
    <phoneticPr fontId="2"/>
  </si>
  <si>
    <t>Anne</t>
    <phoneticPr fontId="2"/>
  </si>
  <si>
    <t>Lynn</t>
    <phoneticPr fontId="2"/>
  </si>
  <si>
    <t>MD, MA</t>
    <phoneticPr fontId="2"/>
  </si>
  <si>
    <t>Associate Member</t>
    <phoneticPr fontId="2"/>
  </si>
  <si>
    <t>Assoc</t>
    <phoneticPr fontId="2"/>
  </si>
  <si>
    <t>Instructor and Director</t>
    <phoneticPr fontId="2"/>
  </si>
  <si>
    <t>Dermatology</t>
    <phoneticPr fontId="2"/>
  </si>
  <si>
    <t>alschang@stanford.edu</t>
  </si>
  <si>
    <t>723-6316</t>
    <phoneticPr fontId="2"/>
  </si>
  <si>
    <t>Room W0018</t>
    <phoneticPr fontId="2"/>
  </si>
  <si>
    <t>900 Blake Wilbur Drive</t>
    <phoneticPr fontId="2"/>
  </si>
  <si>
    <t>721-3476</t>
  </si>
  <si>
    <t>czchen</t>
    <phoneticPr fontId="2" type="noConversion"/>
  </si>
  <si>
    <t>Chen</t>
  </si>
  <si>
    <t>Chang-Zheng</t>
  </si>
  <si>
    <t>czchen@stanford.edu</t>
  </si>
  <si>
    <t>736-4014</t>
  </si>
  <si>
    <t>CCSR 3205B</t>
  </si>
  <si>
    <t>650.723.2383</t>
  </si>
  <si>
    <t>shawchen</t>
    <phoneticPr fontId="2" type="noConversion"/>
  </si>
  <si>
    <t>Xiaoyuan</t>
  </si>
  <si>
    <t>Shawn</t>
  </si>
  <si>
    <t>shawchen@stanford.edu</t>
  </si>
  <si>
    <t>725-0950</t>
  </si>
  <si>
    <t>Rm. P095</t>
  </si>
  <si>
    <t>650.736.7925</t>
  </si>
  <si>
    <t>jamechen</t>
    <phoneticPr fontId="2" type="noConversion"/>
  </si>
  <si>
    <t>K.</t>
  </si>
  <si>
    <t>Chemical and Systems Biology</t>
  </si>
  <si>
    <t>jameschen@stanford.edu</t>
  </si>
  <si>
    <t>725-3582</t>
  </si>
  <si>
    <t>CCSR 3155C</t>
    <phoneticPr fontId="2"/>
  </si>
  <si>
    <t>650.723.2253</t>
  </si>
  <si>
    <t>ychen</t>
  </si>
  <si>
    <t>Chen-Tsai</t>
  </si>
  <si>
    <t>Yanru</t>
  </si>
  <si>
    <t>Administration - Associate Director for Shared Resources</t>
  </si>
  <si>
    <t>Director, Transgenic Facility</t>
  </si>
  <si>
    <t>ychen@stanford.edu</t>
  </si>
  <si>
    <t>498-7604</t>
  </si>
  <si>
    <t>3245B CCSR Building</t>
  </si>
  <si>
    <t xml:space="preserve">269 Campus Drive </t>
  </si>
  <si>
    <t>zcheng</t>
    <phoneticPr fontId="2" type="noConversion"/>
  </si>
  <si>
    <t>Cheng</t>
  </si>
  <si>
    <t>Zhen</t>
  </si>
  <si>
    <t>Assistant Professor of Research</t>
  </si>
  <si>
    <t>zcheng@stanford.edu</t>
  </si>
  <si>
    <t>650.723.7866</t>
  </si>
  <si>
    <t>3801 Miranda Ave</t>
  </si>
  <si>
    <t>Palo Alto</t>
    <phoneticPr fontId="2"/>
  </si>
  <si>
    <t>650.858.3986</t>
  </si>
  <si>
    <t>abutte</t>
    <phoneticPr fontId="2" type="noConversion"/>
  </si>
  <si>
    <t>Butte</t>
  </si>
  <si>
    <t>Atul</t>
  </si>
  <si>
    <t>J.</t>
  </si>
  <si>
    <t>Molecular Therapeutics</t>
  </si>
  <si>
    <t>Medicine - Medical Informatics</t>
    <phoneticPr fontId="2"/>
  </si>
  <si>
    <t>Medicine - Pediatrics</t>
  </si>
  <si>
    <t>SMI</t>
  </si>
  <si>
    <t>abutte@stanford.edu</t>
  </si>
  <si>
    <t>723-3465</t>
  </si>
  <si>
    <t>Room X-265</t>
  </si>
  <si>
    <t>251 Campus Drive</t>
  </si>
  <si>
    <t>650.723.7070</t>
  </si>
  <si>
    <t>kimbutts</t>
    <phoneticPr fontId="2" type="noConversion"/>
  </si>
  <si>
    <t>Butts</t>
    <phoneticPr fontId="2"/>
  </si>
  <si>
    <t>R. Kim</t>
  </si>
  <si>
    <t>Associate Professor of Research</t>
  </si>
  <si>
    <t>Radiology -- Diagnostic Radiology</t>
  </si>
  <si>
    <t>kimbutts@stanford.edu</t>
  </si>
  <si>
    <t>725-8551</t>
  </si>
  <si>
    <t>Lucas Center P-262</t>
  </si>
  <si>
    <t>1201 Welch Road</t>
  </si>
  <si>
    <t>650-723-5795</t>
  </si>
  <si>
    <t>cap</t>
    <phoneticPr fontId="2" type="noConversion"/>
  </si>
  <si>
    <t>Cappelli</t>
  </si>
  <si>
    <t>Mark</t>
  </si>
  <si>
    <t>Mechanical Engineering</t>
  </si>
  <si>
    <t>Humanities and Sciences</t>
  </si>
  <si>
    <t>Thermosciences</t>
  </si>
  <si>
    <t>cap@stanford.edu</t>
  </si>
  <si>
    <t xml:space="preserve">BLDG 520-Room 520J </t>
  </si>
  <si>
    <t>(650) 723-1748</t>
  </si>
  <si>
    <t>rcarlson</t>
    <phoneticPr fontId="2" type="noConversion"/>
  </si>
  <si>
    <t>Carlson</t>
  </si>
  <si>
    <t>Robert</t>
  </si>
  <si>
    <t>W.</t>
  </si>
  <si>
    <t>robert.carlson@stanford.edu</t>
  </si>
  <si>
    <t>725-6457</t>
  </si>
  <si>
    <t>CC2236</t>
  </si>
  <si>
    <t>875 Blake Wilbur Drive</t>
  </si>
  <si>
    <t>650.498.4696</t>
  </si>
  <si>
    <t>ic38</t>
  </si>
  <si>
    <t>Carroll</t>
  </si>
  <si>
    <t>Ian</t>
  </si>
  <si>
    <t>Richard</t>
  </si>
  <si>
    <t>MD, MS</t>
  </si>
  <si>
    <t>Anesthesia</t>
  </si>
  <si>
    <t>Pain Management</t>
  </si>
  <si>
    <t>Irc39@pain.stanford.edu</t>
  </si>
  <si>
    <t>Suite 208</t>
  </si>
  <si>
    <t>780 Welch Road</t>
  </si>
  <si>
    <t>Cartwright</t>
  </si>
  <si>
    <t>Chris</t>
  </si>
  <si>
    <t>Medicine - Gastroenterology and Heptaology</t>
  </si>
  <si>
    <t>chris.cartwright@stanford.edu</t>
  </si>
  <si>
    <t>725-8464</t>
  </si>
  <si>
    <t>M211 Always Building</t>
  </si>
  <si>
    <t>650.723.5488</t>
  </si>
  <si>
    <t>howchang</t>
    <phoneticPr fontId="2" type="noConversion"/>
  </si>
  <si>
    <t>Chang</t>
  </si>
  <si>
    <t>Howard</t>
  </si>
  <si>
    <t>Cancer Biology, Molecular Therapeutics</t>
  </si>
  <si>
    <t>Associate Professor</t>
    <phoneticPr fontId="2" type="noConversion"/>
  </si>
  <si>
    <t>Dermatology</t>
  </si>
  <si>
    <t>howchang@stanford.edu</t>
  </si>
  <si>
    <t>736-0306</t>
  </si>
  <si>
    <t>CCSR 2142</t>
  </si>
  <si>
    <t xml:space="preserve">269 Campus Drive </t>
    <phoneticPr fontId="2"/>
  </si>
  <si>
    <t>650-723-8762</t>
    <phoneticPr fontId="2"/>
  </si>
  <si>
    <t>ellenc</t>
    <phoneticPr fontId="2" type="noConversion"/>
  </si>
  <si>
    <t>Ellen</t>
  </si>
  <si>
    <t>ScD</t>
  </si>
  <si>
    <t>Research Scientist</t>
    <phoneticPr fontId="2"/>
  </si>
  <si>
    <t xml:space="preserve">CPIC </t>
  </si>
  <si>
    <t>CPIC</t>
  </si>
  <si>
    <t>Northern California Cancer Center</t>
  </si>
  <si>
    <t>Professor</t>
    <phoneticPr fontId="2"/>
  </si>
  <si>
    <t>Laboratory for Cancer and Immunogenetics</t>
  </si>
  <si>
    <t>Oncology</t>
  </si>
  <si>
    <t>Weatherall Institute for Molecular Medicine, University of Oxford</t>
  </si>
  <si>
    <t>walter.bodmer@hertford.ox.ac.uk</t>
  </si>
  <si>
    <t>44(0)1865-222422</t>
  </si>
  <si>
    <t>mbogyo</t>
    <phoneticPr fontId="2" type="noConversion"/>
  </si>
  <si>
    <t>Bogyo</t>
  </si>
  <si>
    <t xml:space="preserve">Matthew </t>
  </si>
  <si>
    <t>Cancer Imaging and Detection, Molecular Therapeutics</t>
  </si>
  <si>
    <t>mbogyo@stanford.edu</t>
  </si>
  <si>
    <t xml:space="preserve">725-4132 </t>
  </si>
  <si>
    <t>Edwards R-343</t>
    <phoneticPr fontId="2"/>
  </si>
  <si>
    <t xml:space="preserve">300 Pasteur Dr., </t>
  </si>
  <si>
    <t>dbouley</t>
  </si>
  <si>
    <t>Bouley</t>
  </si>
  <si>
    <t>Donna</t>
  </si>
  <si>
    <t>DVM, PhD</t>
  </si>
  <si>
    <t>SR C Facility Director</t>
  </si>
  <si>
    <t>Comparative Medicine</t>
  </si>
  <si>
    <t>dbouley@stanford.edu</t>
  </si>
  <si>
    <t>498-5403</t>
  </si>
  <si>
    <t>RAF1</t>
  </si>
  <si>
    <t>lboxer</t>
    <phoneticPr fontId="2" type="noConversion"/>
  </si>
  <si>
    <t>Boxer</t>
  </si>
  <si>
    <t>Linda</t>
  </si>
  <si>
    <t>lboxer@stanford.edu</t>
  </si>
  <si>
    <t>CCSR 1155</t>
  </si>
  <si>
    <t>Brody</t>
  </si>
  <si>
    <t>Joshua</t>
  </si>
  <si>
    <t>Instructor</t>
  </si>
  <si>
    <t>Medicine - Oncology</t>
    <phoneticPr fontId="2"/>
  </si>
  <si>
    <t>Medicine</t>
    <phoneticPr fontId="2"/>
  </si>
  <si>
    <t>josho@stanford.edu</t>
  </si>
  <si>
    <t>jbrooks1</t>
    <phoneticPr fontId="2" type="noConversion"/>
  </si>
  <si>
    <t>Brooks</t>
  </si>
  <si>
    <t>James</t>
  </si>
  <si>
    <t>Urology</t>
  </si>
  <si>
    <t>jdbrooks@stanford.edu</t>
  </si>
  <si>
    <t xml:space="preserve">725-5546 </t>
  </si>
  <si>
    <t>GRANT S287</t>
  </si>
  <si>
    <t>723-4200</t>
  </si>
  <si>
    <t>pbrown</t>
    <phoneticPr fontId="2" type="noConversion"/>
  </si>
  <si>
    <t>Brown</t>
  </si>
  <si>
    <t>Patrick</t>
  </si>
  <si>
    <t>Cancer Stem Cells</t>
  </si>
  <si>
    <t>HHMI Investigator</t>
  </si>
  <si>
    <t>patrick.brown@stanford.edu</t>
  </si>
  <si>
    <t>723-0005</t>
  </si>
  <si>
    <t>BECKMAN B439</t>
  </si>
  <si>
    <t>mbrown</t>
    <phoneticPr fontId="2" type="noConversion"/>
  </si>
  <si>
    <t>J. Martin</t>
  </si>
  <si>
    <t>Radiation Oncology - Radiation Biology</t>
    <phoneticPr fontId="2" type="noConversion"/>
  </si>
  <si>
    <t>mbrown@stanford.edu</t>
  </si>
  <si>
    <t>723-5881</t>
  </si>
  <si>
    <t>CCSR South, Room 1255</t>
  </si>
  <si>
    <t>wesbrown</t>
    <phoneticPr fontId="2" type="noConversion"/>
  </si>
  <si>
    <t>Janice</t>
  </si>
  <si>
    <t>wesbrown@stanford.edu </t>
  </si>
  <si>
    <t>Room H3249</t>
    <phoneticPr fontId="2"/>
  </si>
  <si>
    <t>725-8950</t>
  </si>
  <si>
    <t>abrunet1</t>
    <phoneticPr fontId="2" type="noConversion"/>
  </si>
  <si>
    <t>Brunet</t>
  </si>
  <si>
    <t>Anne</t>
  </si>
  <si>
    <t>anne.brunet@stanford.edu </t>
  </si>
  <si>
    <t>725-8042</t>
  </si>
  <si>
    <t>Alway Building, M336</t>
  </si>
  <si>
    <t>300 Pasteur Drive</t>
    <phoneticPr fontId="2"/>
  </si>
  <si>
    <t>ebutcher</t>
    <phoneticPr fontId="2" type="noConversion"/>
  </si>
  <si>
    <t>Butcher</t>
  </si>
  <si>
    <t>Eugene</t>
  </si>
  <si>
    <t>Veterans Affairs Palo Alto Health Care System</t>
  </si>
  <si>
    <t>ebutcher@stanford.edu</t>
  </si>
  <si>
    <t>852-3369</t>
  </si>
  <si>
    <t>PAVAMC (154B)</t>
  </si>
  <si>
    <t>Bigos</t>
    <phoneticPr fontId="2"/>
  </si>
  <si>
    <t>Marty</t>
    <phoneticPr fontId="2"/>
  </si>
  <si>
    <t>SR H - Facility Director</t>
  </si>
  <si>
    <t>Facility Director</t>
  </si>
  <si>
    <t>Shared FACS Facility</t>
  </si>
  <si>
    <t>bigos@stanford.edu</t>
  </si>
  <si>
    <t>725-8463</t>
  </si>
  <si>
    <t>Beckman B015</t>
  </si>
  <si>
    <t>miriamb</t>
  </si>
  <si>
    <t>Bischoff</t>
  </si>
  <si>
    <t>Miriam</t>
  </si>
  <si>
    <t>MS, MBA</t>
  </si>
  <si>
    <t>SR B - Facility Director</t>
  </si>
  <si>
    <t>Academic Research and Program Officer</t>
  </si>
  <si>
    <t>miriam.bischoff@stanford.edu</t>
  </si>
  <si>
    <t>498-4536</t>
  </si>
  <si>
    <t>MC 5824</t>
    <phoneticPr fontId="2"/>
  </si>
  <si>
    <t xml:space="preserve">875 Blake Wilbur Drive, </t>
  </si>
  <si>
    <t>blankenb</t>
    <phoneticPr fontId="2" type="noConversion"/>
  </si>
  <si>
    <t>Blankenberg</t>
  </si>
  <si>
    <t>Francis</t>
  </si>
  <si>
    <t>blankenb@stanford.edu </t>
  </si>
  <si>
    <t xml:space="preserve">497-8601 </t>
  </si>
  <si>
    <t>Department of Radiology, Rm #1673</t>
  </si>
  <si>
    <t>725 Welch Road</t>
  </si>
  <si>
    <t>hblau</t>
  </si>
  <si>
    <t>Blau</t>
  </si>
  <si>
    <t>Helen</t>
  </si>
  <si>
    <t>Cancer Imaging and Detection, Lymphoma and Hodgkin's Disease</t>
  </si>
  <si>
    <t>Microbiology and Immunology</t>
  </si>
  <si>
    <t>Baxter Labs</t>
  </si>
  <si>
    <t>hblau@stanford.edu</t>
  </si>
  <si>
    <t xml:space="preserve">723-6209 </t>
  </si>
  <si>
    <t xml:space="preserve">CCSR 4216, </t>
    <phoneticPr fontId="2"/>
  </si>
  <si>
    <t>269 Campus Drive</t>
  </si>
  <si>
    <t>nblevins</t>
  </si>
  <si>
    <t>Blevins</t>
  </si>
  <si>
    <t>Nikolas</t>
  </si>
  <si>
    <t>Otolaryngology</t>
  </si>
  <si>
    <t>Head and Neck Surgery</t>
  </si>
  <si>
    <t>nblevins@stanford.edu</t>
  </si>
  <si>
    <t>725-6500</t>
  </si>
  <si>
    <t>Department of Otolaryngology</t>
  </si>
  <si>
    <t>801 Welch Road</t>
  </si>
  <si>
    <t>dbloch</t>
  </si>
  <si>
    <t>Bloch</t>
  </si>
  <si>
    <t>Associate Member</t>
    <phoneticPr fontId="2"/>
  </si>
  <si>
    <t xml:space="preserve"> </t>
    <phoneticPr fontId="2"/>
  </si>
  <si>
    <t>Assoc</t>
    <phoneticPr fontId="2"/>
  </si>
  <si>
    <t>Emeritus Faculty, Academic Council</t>
  </si>
  <si>
    <t>Health Research and Policy</t>
  </si>
  <si>
    <t>Biostatistics</t>
  </si>
  <si>
    <t>dbloch@stanford.edu </t>
  </si>
  <si>
    <t>723-7902</t>
  </si>
  <si>
    <t>Redwood Bldg, T101A</t>
  </si>
  <si>
    <t>kgblume</t>
  </si>
  <si>
    <t>Blume</t>
  </si>
  <si>
    <t>Karl</t>
  </si>
  <si>
    <t>Professor Emeritus</t>
  </si>
  <si>
    <t>BMT</t>
  </si>
  <si>
    <t>kgblume@stanford.edu</t>
  </si>
  <si>
    <t>723-0822</t>
  </si>
  <si>
    <t>Room H3249</t>
    <phoneticPr fontId="2"/>
  </si>
  <si>
    <t xml:space="preserve">300 Pasteur Drive, </t>
  </si>
  <si>
    <t>pblumen</t>
    <phoneticPr fontId="2" type="noConversion"/>
  </si>
  <si>
    <t>Blumenthal</t>
  </si>
  <si>
    <t>Paul</t>
  </si>
  <si>
    <t>D.</t>
  </si>
  <si>
    <t>MD, MPH</t>
  </si>
  <si>
    <t>Cancer Prevention and Control</t>
  </si>
  <si>
    <t xml:space="preserve"> </t>
    <phoneticPr fontId="2"/>
  </si>
  <si>
    <t>Obstetrics and Gynecology</t>
  </si>
  <si>
    <t>Gynecologic Specialties</t>
  </si>
  <si>
    <t>pblumen@stanford.edu</t>
  </si>
  <si>
    <t>725-5986</t>
  </si>
  <si>
    <t>HH-333</t>
  </si>
  <si>
    <t>723-7737</t>
  </si>
  <si>
    <t>Bodmer</t>
  </si>
  <si>
    <t>Sir</t>
  </si>
  <si>
    <t>Sir Walter</t>
  </si>
  <si>
    <t>F.</t>
  </si>
  <si>
    <t>PhD, FRCPath, FRS</t>
  </si>
  <si>
    <t>Cancer Epidemiology</t>
  </si>
  <si>
    <t>Jim</t>
  </si>
  <si>
    <t>Executive Director, Women's Health</t>
  </si>
  <si>
    <t>Obstetrics &amp; Gynecology</t>
  </si>
  <si>
    <t>jimbat@stanford.edu</t>
  </si>
  <si>
    <t>725-5974</t>
  </si>
  <si>
    <t>#20</t>
    <phoneticPr fontId="2"/>
  </si>
  <si>
    <t>900 Welch Road</t>
  </si>
  <si>
    <t>650-498-4320</t>
  </si>
  <si>
    <t>pbeachy</t>
    <phoneticPr fontId="2" type="noConversion"/>
  </si>
  <si>
    <t>Beachy</t>
  </si>
  <si>
    <t>Philip</t>
  </si>
  <si>
    <t>Cancer Biology, Cancer Stem Cells</t>
  </si>
  <si>
    <t>Developmental Biology</t>
  </si>
  <si>
    <t>pbeachy@stanford.edu</t>
  </si>
  <si>
    <t>723-4521</t>
  </si>
  <si>
    <t>B300 Beckman Building</t>
  </si>
  <si>
    <t>279 Campus Drive</t>
  </si>
  <si>
    <t>650.725.7739</t>
  </si>
  <si>
    <t>beaulieu</t>
    <phoneticPr fontId="2" type="noConversion"/>
  </si>
  <si>
    <t>Beaulieu</t>
  </si>
  <si>
    <t>Christopher</t>
  </si>
  <si>
    <t>Cancer Imaging and Detection</t>
  </si>
  <si>
    <t>Radiology</t>
  </si>
  <si>
    <t>Diagnostic Radiology</t>
  </si>
  <si>
    <t>beaulieu@stanford.edu </t>
  </si>
  <si>
    <t xml:space="preserve">725-8018 </t>
  </si>
  <si>
    <t>bejerano</t>
    <phoneticPr fontId="2"/>
  </si>
  <si>
    <t>Gill Bejerano, PhD</t>
    <phoneticPr fontId="2"/>
  </si>
  <si>
    <t>Bejerao</t>
    <phoneticPr fontId="2"/>
  </si>
  <si>
    <t xml:space="preserve">Dr. </t>
    <phoneticPr fontId="2"/>
  </si>
  <si>
    <t>Gill</t>
    <phoneticPr fontId="2"/>
  </si>
  <si>
    <t>Cancer Biology</t>
    <phoneticPr fontId="2"/>
  </si>
  <si>
    <t>Assistant Professor</t>
    <phoneticPr fontId="2"/>
  </si>
  <si>
    <t>Developmental Biology</t>
    <phoneticPr fontId="2"/>
  </si>
  <si>
    <t>bejerano@stanford.Edu</t>
  </si>
  <si>
    <t>723-7666</t>
  </si>
  <si>
    <t>Beckman Center B-300</t>
  </si>
  <si>
    <t xml:space="preserve">279 Campus Drive W </t>
  </si>
  <si>
    <t>(650) 725-2923</t>
  </si>
  <si>
    <t>jbenjam</t>
    <phoneticPr fontId="2" type="noConversion"/>
  </si>
  <si>
    <t>Benjamin</t>
  </si>
  <si>
    <t>Jonathan</t>
  </si>
  <si>
    <t>Assistant Professor (MCL)</t>
    <phoneticPr fontId="2"/>
  </si>
  <si>
    <t>Medicine - BMT</t>
  </si>
  <si>
    <t>jbenjam@stanford.edu</t>
  </si>
  <si>
    <t>(650) 725-8950</t>
  </si>
  <si>
    <t>jberek</t>
    <phoneticPr fontId="2" type="noConversion"/>
  </si>
  <si>
    <t>Berek</t>
  </si>
  <si>
    <t>S.</t>
  </si>
  <si>
    <t>MD, MMS</t>
  </si>
  <si>
    <t>Immunology and Immunotherapy</t>
  </si>
  <si>
    <t>Professor and Chair</t>
    <phoneticPr fontId="2"/>
  </si>
  <si>
    <t>Gynecologic Oncology</t>
  </si>
  <si>
    <t>Cooperative Ovarian Cancer Group for Immunotherapy</t>
  </si>
  <si>
    <t>jberek@stanford.edu</t>
  </si>
  <si>
    <t>723-5533</t>
  </si>
  <si>
    <t>G303A</t>
  </si>
  <si>
    <t>650.723.7737</t>
  </si>
  <si>
    <t>danb</t>
  </si>
  <si>
    <t>Bernstein</t>
  </si>
  <si>
    <t>Professor and Chief</t>
  </si>
  <si>
    <t>Pediatrics</t>
  </si>
  <si>
    <t>Pediatric Cardiology</t>
  </si>
  <si>
    <t>danb@stanford.edu</t>
  </si>
  <si>
    <t>723-7913</t>
  </si>
  <si>
    <t>Suite 305</t>
  </si>
  <si>
    <t>750 Welch Road</t>
  </si>
  <si>
    <t>bigos</t>
  </si>
  <si>
    <t>Marty Bigos</t>
    <phoneticPr fontId="2"/>
  </si>
  <si>
    <t>attardi</t>
    <phoneticPr fontId="2" type="noConversion"/>
  </si>
  <si>
    <t>Attardi</t>
  </si>
  <si>
    <t>Laura</t>
  </si>
  <si>
    <t>Radiation Biology</t>
    <phoneticPr fontId="2"/>
  </si>
  <si>
    <t xml:space="preserve"> </t>
    <phoneticPr fontId="2"/>
  </si>
  <si>
    <t>Radiation Oncology - Radiation Biology</t>
    <phoneticPr fontId="2" type="noConversion"/>
  </si>
  <si>
    <t>Radiation Biology</t>
  </si>
  <si>
    <t>attardi@stanford.edu</t>
  </si>
  <si>
    <t xml:space="preserve">725-8424 </t>
  </si>
  <si>
    <t>CCSR-Rm 1255</t>
  </si>
  <si>
    <t>650.723.7382</t>
  </si>
  <si>
    <t>jaxelrod</t>
    <phoneticPr fontId="2" type="noConversion"/>
  </si>
  <si>
    <t>Axelrod</t>
  </si>
  <si>
    <t>Jeff</t>
  </si>
  <si>
    <t>jaxelrod@stanford.edu</t>
    <phoneticPr fontId="2"/>
  </si>
  <si>
    <t>498-7543</t>
  </si>
  <si>
    <t>Edwards R226a, (mail to Lane L235),</t>
    <phoneticPr fontId="2"/>
  </si>
  <si>
    <t xml:space="preserve"> 300 Pasteur Drive</t>
  </si>
  <si>
    <t>650.725.6902</t>
  </si>
  <si>
    <t>kbmonson</t>
  </si>
  <si>
    <t>Balch Monson</t>
  </si>
  <si>
    <t>Ms.</t>
  </si>
  <si>
    <t>Karen</t>
  </si>
  <si>
    <t>MBA</t>
  </si>
  <si>
    <t>Financial Manager</t>
  </si>
  <si>
    <t>Research Cancer Center</t>
  </si>
  <si>
    <t>Stanford Cancer Center</t>
  </si>
  <si>
    <t>kbmonson@stanford.edu</t>
  </si>
  <si>
    <t>725-5714</t>
  </si>
  <si>
    <t xml:space="preserve"> #268</t>
    <phoneticPr fontId="2"/>
  </si>
  <si>
    <t>800 Welch Road</t>
  </si>
  <si>
    <t>650.736.0607</t>
  </si>
  <si>
    <t>ball</t>
  </si>
  <si>
    <t>Ball</t>
  </si>
  <si>
    <t>Catherine</t>
  </si>
  <si>
    <t>Core Leader</t>
  </si>
  <si>
    <t>CL</t>
  </si>
  <si>
    <t>SR I - Facility Director</t>
  </si>
  <si>
    <t>Senior Research Scientist</t>
  </si>
  <si>
    <t>Biochemistry</t>
  </si>
  <si>
    <t>ball@genome.stanford.edu</t>
  </si>
  <si>
    <t>724-3028</t>
  </si>
  <si>
    <t>Grant Building, S201B</t>
  </si>
  <si>
    <t>650.724.3701</t>
  </si>
  <si>
    <t>aebarron</t>
    <phoneticPr fontId="2" type="noConversion"/>
  </si>
  <si>
    <t>Annelise E. Barron, PhD</t>
    <phoneticPr fontId="2"/>
  </si>
  <si>
    <t>Barron</t>
    <phoneticPr fontId="2"/>
  </si>
  <si>
    <t>Dr.</t>
    <phoneticPr fontId="2"/>
  </si>
  <si>
    <t>Annelise</t>
    <phoneticPr fontId="2"/>
  </si>
  <si>
    <t>E.</t>
    <phoneticPr fontId="2"/>
  </si>
  <si>
    <t>PhD</t>
    <phoneticPr fontId="2"/>
  </si>
  <si>
    <t>Molecular Therapeutics</t>
    <phoneticPr fontId="2"/>
  </si>
  <si>
    <t>Associate Professor</t>
    <phoneticPr fontId="2"/>
  </si>
  <si>
    <t>Bioengineering</t>
    <phoneticPr fontId="2"/>
  </si>
  <si>
    <t>Medicine</t>
    <phoneticPr fontId="2"/>
  </si>
  <si>
    <t>aebarron@stanford.edu</t>
  </si>
  <si>
    <t>721-1151</t>
    <phoneticPr fontId="2"/>
  </si>
  <si>
    <t>W300B Clark Center</t>
    <phoneticPr fontId="2"/>
  </si>
  <si>
    <t xml:space="preserve">318 Campus Drive, </t>
  </si>
  <si>
    <t>Stanford</t>
    <phoneticPr fontId="2"/>
  </si>
  <si>
    <t xml:space="preserve">CA </t>
    <phoneticPr fontId="2"/>
  </si>
  <si>
    <t>650.723-9801</t>
    <phoneticPr fontId="2"/>
  </si>
  <si>
    <t>jimbat</t>
  </si>
  <si>
    <t>Batterson</t>
  </si>
  <si>
    <t>Medicine - Oncology</t>
    <phoneticPr fontId="2" type="noConversion"/>
  </si>
  <si>
    <t>Oncology</t>
    <phoneticPr fontId="2"/>
  </si>
  <si>
    <t>arasha@Stanford.Edu</t>
  </si>
  <si>
    <t>(650) 498-6000</t>
    <phoneticPr fontId="2"/>
  </si>
  <si>
    <t xml:space="preserve">875 Blake Wilbur Drive </t>
  </si>
  <si>
    <t>Stanford</t>
    <phoneticPr fontId="2"/>
  </si>
  <si>
    <t>CA</t>
    <phoneticPr fontId="2"/>
  </si>
  <si>
    <t>walles</t>
    <phoneticPr fontId="2"/>
  </si>
  <si>
    <t>Alles</t>
  </si>
  <si>
    <t>Wesley</t>
  </si>
  <si>
    <t>F.</t>
    <phoneticPr fontId="2"/>
  </si>
  <si>
    <t>PhD</t>
  </si>
  <si>
    <t>Associate Member</t>
  </si>
  <si>
    <t>Assoc</t>
  </si>
  <si>
    <t>Director</t>
  </si>
  <si>
    <t>Stanford Health Improvement Program</t>
  </si>
  <si>
    <t>Stanford Prevention Research Center</t>
  </si>
  <si>
    <t>wes.alles@stanford.edu</t>
  </si>
  <si>
    <t>725-4403</t>
  </si>
  <si>
    <t>Hoover Pavilion, Room N229</t>
  </si>
  <si>
    <t>211 Quarry Road</t>
  </si>
  <si>
    <t>498-4828</t>
  </si>
  <si>
    <t>rbaltman</t>
    <phoneticPr fontId="2"/>
  </si>
  <si>
    <t>Altman</t>
  </si>
  <si>
    <t>Russ</t>
  </si>
  <si>
    <t>B.</t>
    <phoneticPr fontId="2"/>
  </si>
  <si>
    <t>Molecular Therapeutics, Cancer Epidemiology</t>
  </si>
  <si>
    <t>Professor</t>
  </si>
  <si>
    <t>Genetics</t>
  </si>
  <si>
    <t>Russ.Altman@stanford.edu</t>
  </si>
  <si>
    <t>725-3394</t>
  </si>
  <si>
    <t>Clark Center S170</t>
  </si>
  <si>
    <t xml:space="preserve">318 Campus Drive </t>
  </si>
  <si>
    <t>725-3863</t>
  </si>
  <si>
    <t>apple</t>
  </si>
  <si>
    <t>Apple</t>
  </si>
  <si>
    <t>Robin</t>
  </si>
  <si>
    <t>Clinical Associate Professor</t>
  </si>
  <si>
    <t>Psychiatry and Behavioral Sciences</t>
  </si>
  <si>
    <t>apple@stanford.edu</t>
  </si>
  <si>
    <t>723-2196</t>
  </si>
  <si>
    <t>PBS #1326</t>
  </si>
  <si>
    <t>401 Quarry Road</t>
  </si>
  <si>
    <t>723-9807</t>
  </si>
  <si>
    <t>sarai1</t>
    <phoneticPr fontId="2" type="noConversion"/>
  </si>
  <si>
    <t>Arai</t>
  </si>
  <si>
    <t>Sally</t>
  </si>
  <si>
    <t>Medicine - Epidemiology</t>
  </si>
  <si>
    <t>Bone Marrow Transplantation</t>
  </si>
  <si>
    <t>sarai1@stanford.edu</t>
  </si>
  <si>
    <t xml:space="preserve">723-0822 </t>
  </si>
  <si>
    <t>darber</t>
  </si>
  <si>
    <t>Arber</t>
  </si>
  <si>
    <t>Daniel</t>
  </si>
  <si>
    <t>A.</t>
  </si>
  <si>
    <t>Associate Chair for Hematopathology</t>
  </si>
  <si>
    <t>Pathology</t>
  </si>
  <si>
    <t>darber@stanford.edu</t>
  </si>
  <si>
    <t>725-5604</t>
  </si>
  <si>
    <t>Clinical Laboratories, H1507</t>
  </si>
  <si>
    <t>300 Pasteur Drive</t>
  </si>
  <si>
    <t>650.736.1473</t>
  </si>
  <si>
    <t>sartandi</t>
  </si>
  <si>
    <t>Artandi</t>
  </si>
  <si>
    <t>Steve</t>
  </si>
  <si>
    <t>Cancer Biology</t>
  </si>
  <si>
    <t>Medicine - Hematology</t>
  </si>
  <si>
    <t>sartandi@stanford.edu</t>
  </si>
  <si>
    <t>725-4036</t>
  </si>
  <si>
    <t>CCSR Rm. 1155</t>
    <phoneticPr fontId="2"/>
  </si>
  <si>
    <t xml:space="preserve">269 Campus Drive, </t>
  </si>
  <si>
    <t>650.736.0974</t>
  </si>
  <si>
    <t>arvinam</t>
  </si>
  <si>
    <t>Arvin</t>
  </si>
  <si>
    <t>Ann</t>
  </si>
  <si>
    <t>Professor, Vice Provost and Dean of Research</t>
    <phoneticPr fontId="2"/>
  </si>
  <si>
    <t>Pediatrics - Infectious Disease</t>
  </si>
  <si>
    <t>aarvin@stanford.edu</t>
  </si>
  <si>
    <t xml:space="preserve">498-6227 </t>
  </si>
  <si>
    <t>SUH G312</t>
  </si>
  <si>
    <t>650.724.4595</t>
  </si>
  <si>
    <t>SUNet ID</t>
    <phoneticPr fontId="2" type="noConversion"/>
  </si>
  <si>
    <t>Full Member Name</t>
  </si>
  <si>
    <t>Last_Name</t>
    <phoneticPr fontId="2" type="noConversion"/>
  </si>
  <si>
    <t>Prefix</t>
  </si>
  <si>
    <t>First_Name</t>
  </si>
  <si>
    <t>Middle</t>
  </si>
  <si>
    <t>Suffix</t>
  </si>
  <si>
    <t>Degree</t>
  </si>
  <si>
    <t>Program Affiliation YR 4-9</t>
  </si>
  <si>
    <t>Cancer Biology YR 4-9</t>
  </si>
  <si>
    <t>Radiation Biology YR 4-9</t>
  </si>
  <si>
    <t>Cancer Stem Cell 4-9</t>
  </si>
  <si>
    <t>Cancer Imaging and Early Detection 4-9</t>
  </si>
  <si>
    <t>Molecular Therapuetics 4-92</t>
  </si>
  <si>
    <t>Lymphoma Hodgkin's 4-9</t>
  </si>
  <si>
    <t>Immunology Immunotherapy 4 - 9</t>
  </si>
  <si>
    <t>HCT and Immune Reconstitution 4-9</t>
  </si>
  <si>
    <t>Cancer Epidemiology 4-9</t>
  </si>
  <si>
    <t>Cancer Prevention and Control 4-9</t>
  </si>
  <si>
    <t>Associate/Non-Aligned (ZY) or Core Leader (CL) YR 4-9</t>
    <phoneticPr fontId="2" type="noConversion"/>
  </si>
  <si>
    <t>Administrative</t>
  </si>
  <si>
    <t>Title</t>
  </si>
  <si>
    <t>Department</t>
  </si>
  <si>
    <t>School</t>
  </si>
  <si>
    <t>Division/Program</t>
  </si>
  <si>
    <t>Center</t>
  </si>
  <si>
    <t>E-Mail Address</t>
  </si>
  <si>
    <t>Phone Number</t>
  </si>
  <si>
    <t>Office Address</t>
  </si>
  <si>
    <t>Street Address</t>
  </si>
  <si>
    <t>City</t>
  </si>
  <si>
    <t>State</t>
  </si>
  <si>
    <t>Zip</t>
  </si>
  <si>
    <t>MailCode</t>
  </si>
  <si>
    <t>Fax</t>
  </si>
  <si>
    <t>radvani</t>
    <phoneticPr fontId="2" type="noConversion"/>
  </si>
  <si>
    <t>Advani</t>
  </si>
  <si>
    <t>Dr.</t>
  </si>
  <si>
    <t>Ranjana</t>
  </si>
  <si>
    <t>H.</t>
    <phoneticPr fontId="2"/>
  </si>
  <si>
    <t>MD</t>
  </si>
  <si>
    <t>Lymphoma and Hodgkin's Disease</t>
  </si>
  <si>
    <t>Associate Professor</t>
  </si>
  <si>
    <t>Medicine - Oncology</t>
  </si>
  <si>
    <t>Medicine</t>
  </si>
  <si>
    <t>radvani@stanford.edu</t>
  </si>
  <si>
    <t xml:space="preserve">724-8372 </t>
  </si>
  <si>
    <t>Clinic C</t>
    <phoneticPr fontId="2"/>
  </si>
  <si>
    <t>875 Blake Wilbur Dr</t>
  </si>
  <si>
    <t>Stanford</t>
  </si>
  <si>
    <t>CA</t>
  </si>
  <si>
    <t>rajnia</t>
    <phoneticPr fontId="2" type="noConversion"/>
  </si>
  <si>
    <t>Agarwal-Hashmi</t>
    <phoneticPr fontId="2"/>
  </si>
  <si>
    <t>Rajni</t>
  </si>
  <si>
    <t>HCT and Immune Reconstitution</t>
  </si>
  <si>
    <t>Assistant Professor</t>
  </si>
  <si>
    <t>Pediatrics - Ped Stem Cell Transplantation</t>
  </si>
  <si>
    <t>Lucile Packard Children's Hospital</t>
  </si>
  <si>
    <t>rajni.agarwal-hashmi@stanford.edu</t>
  </si>
  <si>
    <t>725-9250</t>
  </si>
  <si>
    <t>Suite 301</t>
    <phoneticPr fontId="2"/>
  </si>
  <si>
    <t xml:space="preserve">1000 Welch Road </t>
    <phoneticPr fontId="2"/>
  </si>
  <si>
    <t>Palo Alto</t>
  </si>
  <si>
    <t>724-1164</t>
  </si>
  <si>
    <t>arasha</t>
    <phoneticPr fontId="2" type="noConversion"/>
  </si>
  <si>
    <t>Alizadeh</t>
  </si>
  <si>
    <t>Ash</t>
  </si>
  <si>
    <t>A.</t>
    <phoneticPr fontId="2"/>
  </si>
  <si>
    <t>MD, PhD</t>
  </si>
  <si>
    <t>Instructor</t>
    <phoneticPr fontId="2" type="noConversion"/>
  </si>
  <si>
    <t>Medicine</t>
    <phoneticPr fontId="2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</si>
</sst>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0"/>
      <name val="Verdana"/>
    </font>
    <font>
      <sz val="10"/>
      <name val="Verdana"/>
    </font>
    <font>
      <sz val="8"/>
      <name val="Verdana"/>
    </font>
    <font>
      <b/>
      <sz val="8"/>
      <name val="Arial"/>
      <family val="2"/>
    </font>
    <font>
      <b/>
      <sz val="5"/>
      <name val="Arial"/>
    </font>
    <font>
      <b/>
      <u/>
      <sz val="8"/>
      <name val="Arial"/>
    </font>
    <font>
      <sz val="10"/>
      <name val="Arial"/>
    </font>
    <font>
      <sz val="8"/>
      <name val="Arial"/>
    </font>
    <font>
      <u/>
      <sz val="8"/>
      <name val="Arial"/>
    </font>
    <font>
      <u/>
      <sz val="10"/>
      <color indexed="12"/>
      <name val="Verdana"/>
    </font>
    <font>
      <sz val="8"/>
      <color indexed="12"/>
      <name val="Arial"/>
    </font>
    <font>
      <u/>
      <sz val="10"/>
      <color indexed="12"/>
      <name val="MS Sans Serif"/>
    </font>
    <font>
      <sz val="8"/>
      <color indexed="5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1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quotePrefix="1" applyNumberFormat="1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0" fontId="4" fillId="2" borderId="1" xfId="0" quotePrefix="1" applyNumberFormat="1" applyFont="1" applyFill="1" applyBorder="1" applyAlignment="1" applyProtection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0" xfId="0" applyFont="1"/>
    <xf numFmtId="0" fontId="5" fillId="0" borderId="1" xfId="0" applyFont="1" applyFill="1" applyBorder="1" applyAlignment="1"/>
    <xf numFmtId="1" fontId="7" fillId="0" borderId="1" xfId="0" applyNumberFormat="1" applyFont="1" applyFill="1" applyBorder="1" applyAlignment="1" applyProtection="1">
      <alignment horizontal="center"/>
    </xf>
    <xf numFmtId="0" fontId="7" fillId="0" borderId="2" xfId="0" quotePrefix="1" applyNumberFormat="1" applyFont="1" applyFill="1" applyBorder="1" applyAlignment="1" applyProtection="1">
      <alignment vertical="center"/>
    </xf>
    <xf numFmtId="0" fontId="7" fillId="0" borderId="2" xfId="0" quotePrefix="1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/>
    <xf numFmtId="0" fontId="7" fillId="0" borderId="2" xfId="0" applyNumberFormat="1" applyFont="1" applyFill="1" applyBorder="1" applyAlignment="1" applyProtection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NumberFormat="1" applyFont="1" applyFill="1" applyBorder="1" applyAlignment="1">
      <alignment horizontal="left" vertical="center"/>
    </xf>
    <xf numFmtId="0" fontId="8" fillId="0" borderId="2" xfId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0" fontId="7" fillId="0" borderId="2" xfId="0" applyNumberFormat="1" applyFont="1" applyFill="1" applyBorder="1" applyAlignment="1" applyProtection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7" fillId="0" borderId="1" xfId="0" quotePrefix="1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quotePrefix="1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7" fillId="0" borderId="1" xfId="2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 applyProtection="1">
      <alignment horizontal="left" vertical="center"/>
    </xf>
    <xf numFmtId="49" fontId="7" fillId="0" borderId="1" xfId="2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right" vertical="center"/>
    </xf>
    <xf numFmtId="49" fontId="7" fillId="0" borderId="1" xfId="2" applyNumberFormat="1" applyFont="1" applyFill="1" applyBorder="1" applyAlignment="1">
      <alignment horizontal="right" vertical="center"/>
    </xf>
    <xf numFmtId="0" fontId="8" fillId="0" borderId="1" xfId="4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0" fontId="7" fillId="0" borderId="1" xfId="2" applyNumberFormat="1" applyFont="1" applyFill="1" applyBorder="1" applyAlignment="1" applyProtection="1">
      <alignment horizontal="left" vertical="center"/>
    </xf>
    <xf numFmtId="0" fontId="7" fillId="0" borderId="1" xfId="2" applyNumberFormat="1" applyFont="1" applyFill="1" applyBorder="1" applyAlignment="1" applyProtection="1">
      <alignment horizontal="right" vertical="center"/>
    </xf>
    <xf numFmtId="0" fontId="7" fillId="0" borderId="1" xfId="0" quotePrefix="1" applyNumberFormat="1" applyFont="1" applyFill="1" applyBorder="1" applyAlignment="1" applyProtection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12" fillId="0" borderId="1" xfId="0" applyFont="1" applyFill="1" applyBorder="1" applyAlignment="1"/>
    <xf numFmtId="0" fontId="7" fillId="0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>
      <alignment horizontal="center"/>
    </xf>
    <xf numFmtId="0" fontId="8" fillId="0" borderId="1" xfId="5" applyNumberFormat="1" applyFont="1" applyFill="1" applyBorder="1" applyAlignment="1" applyProtection="1">
      <alignment horizontal="left" vertical="center"/>
    </xf>
    <xf numFmtId="0" fontId="8" fillId="0" borderId="1" xfId="0" quotePrefix="1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/>
    <xf numFmtId="0" fontId="7" fillId="0" borderId="3" xfId="0" applyNumberFormat="1" applyFont="1" applyFill="1" applyBorder="1" applyAlignment="1" applyProtection="1">
      <alignment vertical="center"/>
    </xf>
    <xf numFmtId="0" fontId="8" fillId="0" borderId="1" xfId="5" applyFont="1" applyFill="1" applyBorder="1" applyAlignment="1">
      <alignment vertical="center"/>
    </xf>
    <xf numFmtId="0" fontId="7" fillId="0" borderId="1" xfId="5" applyFont="1" applyFill="1" applyBorder="1" applyAlignment="1">
      <alignment vertical="center"/>
    </xf>
    <xf numFmtId="0" fontId="8" fillId="0" borderId="1" xfId="4" applyNumberFormat="1" applyFont="1" applyFill="1" applyBorder="1" applyAlignment="1" applyProtection="1">
      <alignment horizontal="left" vertical="center"/>
    </xf>
    <xf numFmtId="0" fontId="7" fillId="0" borderId="1" xfId="0" quotePrefix="1" applyNumberFormat="1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>
      <alignment horizontal="center"/>
    </xf>
    <xf numFmtId="0" fontId="7" fillId="3" borderId="1" xfId="0" applyNumberFormat="1" applyFont="1" applyFill="1" applyBorder="1" applyAlignment="1" applyProtection="1">
      <alignment vertical="center"/>
    </xf>
    <xf numFmtId="0" fontId="7" fillId="3" borderId="1" xfId="0" applyNumberFormat="1" applyFont="1" applyFill="1" applyBorder="1" applyAlignment="1" applyProtection="1">
      <alignment horizontal="left" vertical="center"/>
    </xf>
    <xf numFmtId="0" fontId="7" fillId="3" borderId="1" xfId="0" applyNumberFormat="1" applyFont="1" applyFill="1" applyBorder="1" applyAlignment="1" applyProtection="1"/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/>
    </xf>
    <xf numFmtId="0" fontId="7" fillId="3" borderId="3" xfId="0" applyNumberFormat="1" applyFont="1" applyFill="1" applyBorder="1" applyAlignment="1" applyProtection="1">
      <alignment vertical="center"/>
    </xf>
    <xf numFmtId="0" fontId="8" fillId="3" borderId="1" xfId="5" applyNumberFormat="1" applyFont="1" applyFill="1" applyBorder="1" applyAlignment="1" applyProtection="1">
      <alignment horizontal="left" vertical="center"/>
    </xf>
    <xf numFmtId="0" fontId="7" fillId="3" borderId="1" xfId="0" applyNumberFormat="1" applyFont="1" applyFill="1" applyBorder="1" applyAlignment="1" applyProtection="1">
      <alignment horizontal="right" vertical="center"/>
    </xf>
    <xf numFmtId="0" fontId="8" fillId="3" borderId="1" xfId="0" applyNumberFormat="1" applyFont="1" applyFill="1" applyBorder="1" applyAlignment="1" applyProtection="1">
      <alignment horizontal="left" vertical="center"/>
    </xf>
    <xf numFmtId="0" fontId="8" fillId="0" borderId="1" xfId="0" applyFont="1" applyFill="1" applyBorder="1"/>
    <xf numFmtId="0" fontId="8" fillId="0" borderId="0" xfId="4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7" fillId="0" borderId="1" xfId="0" quotePrefix="1" applyNumberFormat="1" applyFont="1" applyFill="1" applyBorder="1" applyAlignment="1" applyProtection="1">
      <alignment horizontal="center" vertical="center"/>
    </xf>
    <xf numFmtId="0" fontId="8" fillId="0" borderId="1" xfId="0" quotePrefix="1" applyNumberFormat="1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 applyProtection="1">
      <alignment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/>
    <xf numFmtId="0" fontId="7" fillId="0" borderId="1" xfId="5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center"/>
    </xf>
  </cellXfs>
  <cellStyles count="6">
    <cellStyle name="Hyperlink" xfId="5" builtinId="8"/>
    <cellStyle name="Hyperlink_Member email 7-13" xfId="1"/>
    <cellStyle name="Hyperlink_SCCC Assoc Members List 102005.xls" xfId="3"/>
    <cellStyle name="Normal" xfId="0" builtinId="0"/>
    <cellStyle name="Normal_Member email 7-13" xfId="4"/>
    <cellStyle name="Normal_SCCC Assoc Members List 102005.xls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mailto:james.hallenbeck@med.va.gov" TargetMode="External"/><Relationship Id="rId107" Type="http://schemas.openxmlformats.org/officeDocument/2006/relationships/hyperlink" Target="mailto:fortmann@stanford.edu" TargetMode="External"/><Relationship Id="rId108" Type="http://schemas.openxmlformats.org/officeDocument/2006/relationships/hyperlink" Target="mailto:cgardner@stanford.edu" TargetMode="External"/><Relationship Id="rId109" Type="http://schemas.openxmlformats.org/officeDocument/2006/relationships/hyperlink" Target="mailto:SXWANG@EE.standford.edu" TargetMode="External"/><Relationship Id="rId70" Type="http://schemas.openxmlformats.org/officeDocument/2006/relationships/hyperlink" Target="mailto:snapel@stanford.edu" TargetMode="External"/><Relationship Id="rId71" Type="http://schemas.openxmlformats.org/officeDocument/2006/relationships/hyperlink" Target="mailto:relman@stanford.edu" TargetMode="External"/><Relationship Id="rId72" Type="http://schemas.openxmlformats.org/officeDocument/2006/relationships/hyperlink" Target="mailto:mscott@stanford.edu" TargetMode="External"/><Relationship Id="rId73" Type="http://schemas.openxmlformats.org/officeDocument/2006/relationships/hyperlink" Target="mailto:solgaard@stanford.edu" TargetMode="External"/><Relationship Id="rId74" Type="http://schemas.openxmlformats.org/officeDocument/2006/relationships/hyperlink" Target="mailto:swartz@chemeng.stanford.edu" TargetMode="External"/><Relationship Id="rId75" Type="http://schemas.openxmlformats.org/officeDocument/2006/relationships/hyperlink" Target="mailto:ascor@stanford.edu" TargetMode="External"/><Relationship Id="rId76" Type="http://schemas.openxmlformats.org/officeDocument/2006/relationships/hyperlink" Target="mailto:hwakelee@stanford.edu" TargetMode="External"/><Relationship Id="rId77" Type="http://schemas.openxmlformats.org/officeDocument/2006/relationships/hyperlink" Target="mailto:mwelton@stanford.edu" TargetMode="External"/><Relationship Id="rId78" Type="http://schemas.openxmlformats.org/officeDocument/2006/relationships/hyperlink" Target="mailto:RIWHYTE@stanford.edu" TargetMode="External"/><Relationship Id="rId79" Type="http://schemas.openxmlformats.org/officeDocument/2006/relationships/hyperlink" Target="mailto:whwong@stanford.edu" TargetMode="External"/><Relationship Id="rId170" Type="http://schemas.openxmlformats.org/officeDocument/2006/relationships/hyperlink" Target="mailto:lluo@stanford.edu" TargetMode="External"/><Relationship Id="rId171" Type="http://schemas.openxmlformats.org/officeDocument/2006/relationships/hyperlink" Target="mailto:randy.stafford@stanford.edu" TargetMode="External"/><Relationship Id="rId172" Type="http://schemas.openxmlformats.org/officeDocument/2006/relationships/hyperlink" Target="mailto:wesbrown@stanford.edu%CA" TargetMode="External"/><Relationship Id="rId173" Type="http://schemas.openxmlformats.org/officeDocument/2006/relationships/hyperlink" Target="mailto:patrick.brown@stanford.edu" TargetMode="External"/><Relationship Id="rId174" Type="http://schemas.openxmlformats.org/officeDocument/2006/relationships/hyperlink" Target="mailto:ebutcher@stanford.edu" TargetMode="External"/><Relationship Id="rId175" Type="http://schemas.openxmlformats.org/officeDocument/2006/relationships/hyperlink" Target="mailto:chu@stanford.edu" TargetMode="External"/><Relationship Id="rId176" Type="http://schemas.openxmlformats.org/officeDocument/2006/relationships/hyperlink" Target="mailto:bdaniel@stanford.edu" TargetMode="External"/><Relationship Id="rId177" Type="http://schemas.openxmlformats.org/officeDocument/2006/relationships/hyperlink" Target="mailto:feldman@cmgm.stanford.edu" TargetMode="External"/><Relationship Id="rId178" Type="http://schemas.openxmlformats.org/officeDocument/2006/relationships/hyperlink" Target="mailto:mtfuller@stanford.edu" TargetMode="External"/><Relationship Id="rId179" Type="http://schemas.openxmlformats.org/officeDocument/2006/relationships/hyperlink" Target="mailto:goff@reyes.stanford.edu" TargetMode="External"/><Relationship Id="rId10" Type="http://schemas.openxmlformats.org/officeDocument/2006/relationships/hyperlink" Target="mailto:czchen@stanford.edu" TargetMode="External"/><Relationship Id="rId11" Type="http://schemas.openxmlformats.org/officeDocument/2006/relationships/hyperlink" Target="mailto:dbouley@stanford.edu" TargetMode="External"/><Relationship Id="rId12" Type="http://schemas.openxmlformats.org/officeDocument/2006/relationships/hyperlink" Target="mailto:edwards9@stanford.edu" TargetMode="External"/><Relationship Id="rId13" Type="http://schemas.openxmlformats.org/officeDocument/2006/relationships/hyperlink" Target="mailto:gary.dahl@stanford.edu" TargetMode="External"/><Relationship Id="rId14" Type="http://schemas.openxmlformats.org/officeDocument/2006/relationships/hyperlink" Target="mailto:gdf@stanford.edu" TargetMode="External"/><Relationship Id="rId15" Type="http://schemas.openxmlformats.org/officeDocument/2006/relationships/hyperlink" Target="mailto:gharsh@stanford.edu" TargetMode="External"/><Relationship Id="rId16" Type="http://schemas.openxmlformats.org/officeDocument/2006/relationships/hyperlink" Target="mailto:hvogel@stanford.edu" TargetMode="External"/><Relationship Id="rId17" Type="http://schemas.openxmlformats.org/officeDocument/2006/relationships/hyperlink" Target="mailto:James.Ferrell@stanford.edu" TargetMode="External"/><Relationship Id="rId18" Type="http://schemas.openxmlformats.org/officeDocument/2006/relationships/hyperlink" Target="mailto:jfrydman@stanford.edu" TargetMode="External"/><Relationship Id="rId19" Type="http://schemas.openxmlformats.org/officeDocument/2006/relationships/hyperlink" Target="mailto:jmf@stanford.edu" TargetMode="External"/><Relationship Id="rId110" Type="http://schemas.openxmlformats.org/officeDocument/2006/relationships/hyperlink" Target="mailto:theresa.keegan@cpic.org" TargetMode="External"/><Relationship Id="rId111" Type="http://schemas.openxmlformats.org/officeDocument/2006/relationships/hyperlink" Target="mailto:daniel.s.kapp@stanford.edu" TargetMode="External"/><Relationship Id="rId112" Type="http://schemas.openxmlformats.org/officeDocument/2006/relationships/hyperlink" Target="mailto:coutre@stanford.edu" TargetMode="External"/><Relationship Id="rId113" Type="http://schemas.openxmlformats.org/officeDocument/2006/relationships/hyperlink" Target="mailto:clare.twist@stanford.edu" TargetMode="External"/><Relationship Id="rId114" Type="http://schemas.openxmlformats.org/officeDocument/2006/relationships/hyperlink" Target="mailto:neyssa.marina@stanford.edu" TargetMode="External"/><Relationship Id="rId115" Type="http://schemas.openxmlformats.org/officeDocument/2006/relationships/hyperlink" Target="mailto:mudlj@stanford.edu" TargetMode="External"/><Relationship Id="rId116" Type="http://schemas.openxmlformats.org/officeDocument/2006/relationships/hyperlink" Target="mailto:gary.glover@stanford.edu" TargetMode="External"/><Relationship Id="rId117" Type="http://schemas.openxmlformats.org/officeDocument/2006/relationships/hyperlink" Target="mailto:pam@nccc.org" TargetMode="External"/><Relationship Id="rId118" Type="http://schemas.openxmlformats.org/officeDocument/2006/relationships/hyperlink" Target="mailto:timbo@stanford.edu" TargetMode="External"/><Relationship Id="rId119" Type="http://schemas.openxmlformats.org/officeDocument/2006/relationships/hyperlink" Target="mailto:john.coller@stanford.edu" TargetMode="External"/><Relationship Id="rId200" Type="http://schemas.openxmlformats.org/officeDocument/2006/relationships/hyperlink" Target="mailto:dtchang@stanford.edu" TargetMode="External"/><Relationship Id="rId201" Type="http://schemas.openxmlformats.org/officeDocument/2006/relationships/hyperlink" Target="mailto:Paul.Keall@stanford.edu" TargetMode="External"/><Relationship Id="rId202" Type="http://schemas.openxmlformats.org/officeDocument/2006/relationships/hyperlink" Target="mailto:sgsoltys@stanford.edu" TargetMode="External"/><Relationship Id="rId203" Type="http://schemas.openxmlformats.org/officeDocument/2006/relationships/hyperlink" Target="mailto:ptsao@stanford.edu" TargetMode="External"/><Relationship Id="rId204" Type="http://schemas.openxmlformats.org/officeDocument/2006/relationships/hyperlink" Target="mailto:afan@stanford.edu" TargetMode="External"/><Relationship Id="rId205" Type="http://schemas.openxmlformats.org/officeDocument/2006/relationships/hyperlink" Target="mailto:itakura@stanford.edu" TargetMode="External"/><Relationship Id="rId206" Type="http://schemas.openxmlformats.org/officeDocument/2006/relationships/hyperlink" Target="mailto:bichung@stanford.edu" TargetMode="External"/><Relationship Id="rId207" Type="http://schemas.openxmlformats.org/officeDocument/2006/relationships/hyperlink" Target="mailto:kim.rhoads@stanford.edu" TargetMode="External"/><Relationship Id="rId208" Type="http://schemas.openxmlformats.org/officeDocument/2006/relationships/hyperlink" Target="mailto:shrager@stanford.edu" TargetMode="External"/><Relationship Id="rId209" Type="http://schemas.openxmlformats.org/officeDocument/2006/relationships/hyperlink" Target="mailto:harlan@stanford.edu" TargetMode="External"/><Relationship Id="rId1" Type="http://schemas.openxmlformats.org/officeDocument/2006/relationships/hyperlink" Target="mailto:anne.brunet@stanford.edu%CA" TargetMode="External"/><Relationship Id="rId2" Type="http://schemas.openxmlformats.org/officeDocument/2006/relationships/hyperlink" Target="mailto:aquon@stanford.edu" TargetMode="External"/><Relationship Id="rId3" Type="http://schemas.openxmlformats.org/officeDocument/2006/relationships/hyperlink" Target="mailto:arhoffman@stanford.edu" TargetMode="External"/><Relationship Id="rId4" Type="http://schemas.openxmlformats.org/officeDocument/2006/relationships/hyperlink" Target="mailto:astraigh@stanford.edu" TargetMode="External"/><Relationship Id="rId5" Type="http://schemas.openxmlformats.org/officeDocument/2006/relationships/hyperlink" Target="mailto:beaulieu@stanford.edu" TargetMode="External"/><Relationship Id="rId6" Type="http://schemas.openxmlformats.org/officeDocument/2006/relationships/hyperlink" Target="mailto:blankenb@stanford.edu" TargetMode="External"/><Relationship Id="rId7" Type="http://schemas.openxmlformats.org/officeDocument/2006/relationships/hyperlink" Target="mailto:bmitchell@stanford.edu" TargetMode="External"/><Relationship Id="rId8" Type="http://schemas.openxmlformats.org/officeDocument/2006/relationships/hyperlink" Target="mailto:cfathman@stanford.edu" TargetMode="External"/><Relationship Id="rId9" Type="http://schemas.openxmlformats.org/officeDocument/2006/relationships/hyperlink" Target="mailto:cslevin@stanford.edu" TargetMode="External"/><Relationship Id="rId80" Type="http://schemas.openxmlformats.org/officeDocument/2006/relationships/hyperlink" Target="mailto:sarah2@stanford.edu" TargetMode="External"/><Relationship Id="rId81" Type="http://schemas.openxmlformats.org/officeDocument/2006/relationships/hyperlink" Target="mailto:wfee@stanford.edu" TargetMode="External"/><Relationship Id="rId82" Type="http://schemas.openxmlformats.org/officeDocument/2006/relationships/hyperlink" Target="mailto:kateh@stanford.edu" TargetMode="External"/><Relationship Id="rId83" Type="http://schemas.openxmlformats.org/officeDocument/2006/relationships/hyperlink" Target="mailto:shelton@stanford.edu" TargetMode="External"/><Relationship Id="rId84" Type="http://schemas.openxmlformats.org/officeDocument/2006/relationships/hyperlink" Target="mailto:scarlett@nccc.org" TargetMode="External"/><Relationship Id="rId85" Type="http://schemas.openxmlformats.org/officeDocument/2006/relationships/hyperlink" Target="mailto:howchang@stanford.edu" TargetMode="External"/><Relationship Id="rId86" Type="http://schemas.openxmlformats.org/officeDocument/2006/relationships/hyperlink" Target="mailto:crabtree@stanford.edu" TargetMode="External"/><Relationship Id="rId87" Type="http://schemas.openxmlformats.org/officeDocument/2006/relationships/hyperlink" Target="mailto:ajwong@stanford.edu" TargetMode="External"/><Relationship Id="rId88" Type="http://schemas.openxmlformats.org/officeDocument/2006/relationships/hyperlink" Target="mailto:dee.west@cpic.org" TargetMode="External"/><Relationship Id="rId89" Type="http://schemas.openxmlformats.org/officeDocument/2006/relationships/hyperlink" Target="mailto:kristen.ganjoo@med.va.gov" TargetMode="External"/><Relationship Id="rId180" Type="http://schemas.openxmlformats.org/officeDocument/2006/relationships/hyperlink" Target="mailto:edward.graves@stanford.edu" TargetMode="External"/><Relationship Id="rId181" Type="http://schemas.openxmlformats.org/officeDocument/2006/relationships/hyperlink" Target="mailto:shancock@stanford.edu" TargetMode="External"/><Relationship Id="rId182" Type="http://schemas.openxmlformats.org/officeDocument/2006/relationships/hyperlink" Target="mailto:rhoppe@stanford.edu" TargetMode="External"/><Relationship Id="rId183" Type="http://schemas.openxmlformats.org/officeDocument/2006/relationships/hyperlink" Target="mailto:akurian@stanford.edu" TargetMode="External"/><Relationship Id="rId184" Type="http://schemas.openxmlformats.org/officeDocument/2006/relationships/hyperlink" Target="mailto:qle@stanford.edu" TargetMode="External"/><Relationship Id="rId185" Type="http://schemas.openxmlformats.org/officeDocument/2006/relationships/hyperlink" Target="mailto:jmollick@stanford.edu" TargetMode="External"/><Relationship Id="rId186" Type="http://schemas.openxmlformats.org/officeDocument/2006/relationships/hyperlink" Target="mailto:rnusse@stanford.edu" TargetMode="External"/><Relationship Id="rId187" Type="http://schemas.openxmlformats.org/officeDocument/2006/relationships/hyperlink" Target="mailto:peggy.reynolds@cpic.org" TargetMode="External"/><Relationship Id="rId188" Type="http://schemas.openxmlformats.org/officeDocument/2006/relationships/hyperlink" Target="mailto:pblumen@stanford.edu" TargetMode="External"/><Relationship Id="rId189" Type="http://schemas.openxmlformats.org/officeDocument/2006/relationships/hyperlink" Target="mailto:guccione@stanford.edu" TargetMode="External"/><Relationship Id="rId20" Type="http://schemas.openxmlformats.org/officeDocument/2006/relationships/hyperlink" Target="mailto:joe.presti@stanford.edu" TargetMode="External"/><Relationship Id="rId21" Type="http://schemas.openxmlformats.org/officeDocument/2006/relationships/hyperlink" Target="mailto:jrao@stanford.edu" TargetMode="External"/><Relationship Id="rId22" Type="http://schemas.openxmlformats.org/officeDocument/2006/relationships/hyperlink" Target="mailto:julsage@stanford.edu" TargetMode="External"/><Relationship Id="rId23" Type="http://schemas.openxmlformats.org/officeDocument/2006/relationships/hyperlink" Target="mailto:sylvester@stanford.edu" TargetMode="External"/><Relationship Id="rId24" Type="http://schemas.openxmlformats.org/officeDocument/2006/relationships/hyperlink" Target="mailto:kfchua@stanford.edu" TargetMode="External"/><Relationship Id="rId25" Type="http://schemas.openxmlformats.org/officeDocument/2006/relationships/hyperlink" Target="mailto:khosla@stanford.edu" TargetMode="External"/><Relationship Id="rId26" Type="http://schemas.openxmlformats.org/officeDocument/2006/relationships/hyperlink" Target="mailto:KHURI-YAKUB@STANFORD.EDU" TargetMode="External"/><Relationship Id="rId27" Type="http://schemas.openxmlformats.org/officeDocument/2006/relationships/hyperlink" Target="mailto:khavari@CMGM.stanford.edu" TargetMode="External"/><Relationship Id="rId28" Type="http://schemas.openxmlformats.org/officeDocument/2006/relationships/hyperlink" Target="mailto:kimbutts@stanford.edu" TargetMode="External"/><Relationship Id="rId29" Type="http://schemas.openxmlformats.org/officeDocument/2006/relationships/hyperlink" Target="mailto:kino@stanford.edu" TargetMode="External"/><Relationship Id="rId120" Type="http://schemas.openxmlformats.org/officeDocument/2006/relationships/hyperlink" Target="mailto:georgeaf@stanford.edu%CA" TargetMode="External"/><Relationship Id="rId121" Type="http://schemas.openxmlformats.org/officeDocument/2006/relationships/hyperlink" Target="mailto:kbmonson@stanford.edu" TargetMode="External"/><Relationship Id="rId122" Type="http://schemas.openxmlformats.org/officeDocument/2006/relationships/hyperlink" Target="mailto:harry.greenberg@stanford.edu" TargetMode="External"/><Relationship Id="rId123" Type="http://schemas.openxmlformats.org/officeDocument/2006/relationships/hyperlink" Target="mailto:jameschen@stanford.edu" TargetMode="External"/><Relationship Id="rId124" Type="http://schemas.openxmlformats.org/officeDocument/2006/relationships/hyperlink" Target="mailto:afire@stanford.edu" TargetMode="External"/><Relationship Id="rId125" Type="http://schemas.openxmlformats.org/officeDocument/2006/relationships/hyperlink" Target="mailto:darber@stanford.edu" TargetMode="External"/><Relationship Id="rId126" Type="http://schemas.openxmlformats.org/officeDocument/2006/relationships/hyperlink" Target="mailto:longacre@stanford.edu" TargetMode="External"/><Relationship Id="rId127" Type="http://schemas.openxmlformats.org/officeDocument/2006/relationships/hyperlink" Target="mailto:abutte@stanford.edu" TargetMode="External"/><Relationship Id="rId128" Type="http://schemas.openxmlformats.org/officeDocument/2006/relationships/hyperlink" Target="mailto:fdhabhar@stanford.edu" TargetMode="External"/><Relationship Id="rId129" Type="http://schemas.openxmlformats.org/officeDocument/2006/relationships/hyperlink" Target="mailto:rudy.rull@cpic.org" TargetMode="External"/><Relationship Id="rId210" Type="http://schemas.openxmlformats.org/officeDocument/2006/relationships/hyperlink" Target="mailto:reneer@stanford.edu" TargetMode="External"/><Relationship Id="rId211" Type="http://schemas.openxmlformats.org/officeDocument/2006/relationships/hyperlink" Target="mailto:sunwoo@stanford.edu" TargetMode="External"/><Relationship Id="rId212" Type="http://schemas.openxmlformats.org/officeDocument/2006/relationships/hyperlink" Target="mailto:hgreely@stanford.edu" TargetMode="External"/><Relationship Id="rId213" Type="http://schemas.openxmlformats.org/officeDocument/2006/relationships/hyperlink" Target="mailto:vsperiyakoil@stanford.edu" TargetMode="External"/><Relationship Id="rId214" Type="http://schemas.openxmlformats.org/officeDocument/2006/relationships/hyperlink" Target="mailto:zcheng@stanford.edu" TargetMode="External"/><Relationship Id="rId215" Type="http://schemas.openxmlformats.org/officeDocument/2006/relationships/hyperlink" Target="mailto:wernig@stanford.edu" TargetMode="External"/><Relationship Id="rId216" Type="http://schemas.openxmlformats.org/officeDocument/2006/relationships/hyperlink" Target="mailto:cdhoang@stanford.edu" TargetMode="External"/><Relationship Id="rId217" Type="http://schemas.openxmlformats.org/officeDocument/2006/relationships/hyperlink" Target="mailto:John.Cooke@stanford.edu" TargetMode="External"/><Relationship Id="rId218" Type="http://schemas.openxmlformats.org/officeDocument/2006/relationships/hyperlink" Target="mailto:krasnow@cmgm.stanford.edu" TargetMode="External"/><Relationship Id="rId219" Type="http://schemas.openxmlformats.org/officeDocument/2006/relationships/hyperlink" Target="mailto:jonathan@SLAC.stanford.edu" TargetMode="External"/><Relationship Id="rId90" Type="http://schemas.openxmlformats.org/officeDocument/2006/relationships/hyperlink" Target="mailto:bobsinc@stanford.edu" TargetMode="External"/><Relationship Id="rId91" Type="http://schemas.openxmlformats.org/officeDocument/2006/relationships/hyperlink" Target="mailto:grubin@stanford.edu" TargetMode="External"/><Relationship Id="rId92" Type="http://schemas.openxmlformats.org/officeDocument/2006/relationships/hyperlink" Target="mailto:hdai1@stanford.edu" TargetMode="External"/><Relationship Id="rId93" Type="http://schemas.openxmlformats.org/officeDocument/2006/relationships/hyperlink" Target="mailto:jberek@stanford.edu" TargetMode="External"/><Relationship Id="rId94" Type="http://schemas.openxmlformats.org/officeDocument/2006/relationships/hyperlink" Target="mailto:guardino@stanford.edu" TargetMode="External"/><Relationship Id="rId95" Type="http://schemas.openxmlformats.org/officeDocument/2006/relationships/hyperlink" Target="mailto:wrobins@stanford.edu" TargetMode="External"/><Relationship Id="rId96" Type="http://schemas.openxmlformats.org/officeDocument/2006/relationships/hyperlink" Target="mailto:twagner@stanford.edu" TargetMode="External"/><Relationship Id="rId97" Type="http://schemas.openxmlformats.org/officeDocument/2006/relationships/hyperlink" Target="mailto:samso@stanford.edu" TargetMode="External"/><Relationship Id="rId98" Type="http://schemas.openxmlformats.org/officeDocument/2006/relationships/hyperlink" Target="mailto:garber@stanford.edu" TargetMode="External"/><Relationship Id="rId99" Type="http://schemas.openxmlformats.org/officeDocument/2006/relationships/hyperlink" Target="mailto:winkleby@stanford.edu" TargetMode="External"/><Relationship Id="rId190" Type="http://schemas.openxmlformats.org/officeDocument/2006/relationships/hyperlink" Target="mailto:lynnw@stanford.edu" TargetMode="External"/><Relationship Id="rId191" Type="http://schemas.openxmlformats.org/officeDocument/2006/relationships/hyperlink" Target="mailto:Dwang1@stanford.edu" TargetMode="External"/><Relationship Id="rId192" Type="http://schemas.openxmlformats.org/officeDocument/2006/relationships/hyperlink" Target="mailto:Irc39@pain.stanford.edu" TargetMode="External"/><Relationship Id="rId193" Type="http://schemas.openxmlformats.org/officeDocument/2006/relationships/hyperlink" Target="mailto:colevas@stanford.edu" TargetMode="External"/><Relationship Id="rId194" Type="http://schemas.openxmlformats.org/officeDocument/2006/relationships/hyperlink" Target="mailto:a.matin@stanford.edu" TargetMode="External"/><Relationship Id="rId195" Type="http://schemas.openxmlformats.org/officeDocument/2006/relationships/hyperlink" Target="mailto:whaskell@stanford.edu" TargetMode="External"/><Relationship Id="rId196" Type="http://schemas.openxmlformats.org/officeDocument/2006/relationships/hyperlink" Target="mailto:jimbat@stanford.edu" TargetMode="External"/><Relationship Id="rId197" Type="http://schemas.openxmlformats.org/officeDocument/2006/relationships/hyperlink" Target="mailto:quake@stanford.edu" TargetMode="External"/><Relationship Id="rId198" Type="http://schemas.openxmlformats.org/officeDocument/2006/relationships/hyperlink" Target="mailto:bwloo@stanford.edu" TargetMode="External"/><Relationship Id="rId199" Type="http://schemas.openxmlformats.org/officeDocument/2006/relationships/hyperlink" Target="mailto:grosen@stanford.edu" TargetMode="External"/><Relationship Id="rId30" Type="http://schemas.openxmlformats.org/officeDocument/2006/relationships/hyperlink" Target="mailto:korb@stanford.edu" TargetMode="External"/><Relationship Id="rId31" Type="http://schemas.openxmlformats.org/officeDocument/2006/relationships/hyperlink" Target="mailto:Linda.Shortliffe@stanford.edu" TargetMode="External"/><Relationship Id="rId32" Type="http://schemas.openxmlformats.org/officeDocument/2006/relationships/hyperlink" Target="mailto:lrecht@stanford.edu" TargetMode="External"/><Relationship Id="rId33" Type="http://schemas.openxmlformats.org/officeDocument/2006/relationships/hyperlink" Target="mailto:mbp@stanford.edu" TargetMode="External"/><Relationship Id="rId34" Type="http://schemas.openxmlformats.org/officeDocument/2006/relationships/hyperlink" Target="mailto:moseley@stanford.edu" TargetMode="External"/><Relationship Id="rId35" Type="http://schemas.openxmlformats.org/officeDocument/2006/relationships/hyperlink" Target="mailto:mschnitz@stanford.edu" TargetMode="External"/><Relationship Id="rId36" Type="http://schemas.openxmlformats.org/officeDocument/2006/relationships/hyperlink" Target="mailto:naras@stanford.edu" TargetMode="External"/><Relationship Id="rId37" Type="http://schemas.openxmlformats.org/officeDocument/2006/relationships/hyperlink" Target="mailto:omm@stanford.edu" TargetMode="External"/><Relationship Id="rId38" Type="http://schemas.openxmlformats.org/officeDocument/2006/relationships/hyperlink" Target="mailto:owens@stanford.edu" TargetMode="External"/><Relationship Id="rId39" Type="http://schemas.openxmlformats.org/officeDocument/2006/relationships/hyperlink" Target="mailto:parsonnt@stanford.edu" TargetMode="External"/><Relationship Id="rId130" Type="http://schemas.openxmlformats.org/officeDocument/2006/relationships/hyperlink" Target="mailto:rbwest@stanford.edu" TargetMode="External"/><Relationship Id="rId131" Type="http://schemas.openxmlformats.org/officeDocument/2006/relationships/hyperlink" Target="mailto:pbeachy@stanford.edu" TargetMode="External"/><Relationship Id="rId132" Type="http://schemas.openxmlformats.org/officeDocument/2006/relationships/hyperlink" Target="mailto:philip.pizzo@stanford.edu" TargetMode="External"/><Relationship Id="rId133" Type="http://schemas.openxmlformats.org/officeDocument/2006/relationships/hyperlink" Target="mailto:David.Nelson@nccc.org" TargetMode="External"/><Relationship Id="rId220" Type="http://schemas.openxmlformats.org/officeDocument/2006/relationships/hyperlink" Target="mailto:willmann@stanford.edu" TargetMode="External"/><Relationship Id="rId221" Type="http://schemas.openxmlformats.org/officeDocument/2006/relationships/hyperlink" Target="mailto:jbenjam@stanford.edu" TargetMode="External"/><Relationship Id="rId222" Type="http://schemas.openxmlformats.org/officeDocument/2006/relationships/hyperlink" Target="mailto:rmajeti@stanford.edu" TargetMode="External"/><Relationship Id="rId223" Type="http://schemas.openxmlformats.org/officeDocument/2006/relationships/hyperlink" Target="mailto:josho@stanford.edu" TargetMode="External"/><Relationship Id="rId224" Type="http://schemas.openxmlformats.org/officeDocument/2006/relationships/hyperlink" Target="mailto:cap@stanford.edu" TargetMode="External"/><Relationship Id="rId225" Type="http://schemas.openxmlformats.org/officeDocument/2006/relationships/hyperlink" Target="mailto:kcook@stanford.edu" TargetMode="External"/><Relationship Id="rId226" Type="http://schemas.openxmlformats.org/officeDocument/2006/relationships/hyperlink" Target="mailto:FUNN@stanford.edu" TargetMode="External"/><Relationship Id="rId227" Type="http://schemas.openxmlformats.org/officeDocument/2006/relationships/hyperlink" Target="mailto:tierney2@stanford.edu" TargetMode="External"/><Relationship Id="rId228" Type="http://schemas.openxmlformats.org/officeDocument/2006/relationships/hyperlink" Target="mailto:tranp@stanford.edu" TargetMode="External"/><Relationship Id="rId229" Type="http://schemas.openxmlformats.org/officeDocument/2006/relationships/hyperlink" Target="mailto:mhu1@stanford.edu" TargetMode="External"/><Relationship Id="rId134" Type="http://schemas.openxmlformats.org/officeDocument/2006/relationships/hyperlink" Target="mailto:allis@stanford.edu" TargetMode="External"/><Relationship Id="rId135" Type="http://schemas.openxmlformats.org/officeDocument/2006/relationships/hyperlink" Target="mailto:wes.alles@stanford.edu" TargetMode="External"/><Relationship Id="rId136" Type="http://schemas.openxmlformats.org/officeDocument/2006/relationships/hyperlink" Target="mailto:apple@stanford.edu" TargetMode="External"/><Relationship Id="rId137" Type="http://schemas.openxmlformats.org/officeDocument/2006/relationships/hyperlink" Target="mailto:danb@stanford.edu" TargetMode="External"/><Relationship Id="rId138" Type="http://schemas.openxmlformats.org/officeDocument/2006/relationships/hyperlink" Target="mailto:nblevins@stanford.edu" TargetMode="External"/><Relationship Id="rId139" Type="http://schemas.openxmlformats.org/officeDocument/2006/relationships/hyperlink" Target="mailto:acherry@stanfordmed.org" TargetMode="External"/><Relationship Id="rId40" Type="http://schemas.openxmlformats.org/officeDocument/2006/relationships/hyperlink" Target="mailto:pauly@stanford.edu" TargetMode="External"/><Relationship Id="rId41" Type="http://schemas.openxmlformats.org/officeDocument/2006/relationships/hyperlink" Target="mailto:pehr.harbury@stanford.edu" TargetMode="External"/><Relationship Id="rId42" Type="http://schemas.openxmlformats.org/officeDocument/2006/relationships/hyperlink" Target="mailto:pfisher@stanford.edu" TargetMode="External"/><Relationship Id="rId43" Type="http://schemas.openxmlformats.org/officeDocument/2006/relationships/hyperlink" Target="mailto:radvani@stanford.edu" TargetMode="External"/><Relationship Id="rId44" Type="http://schemas.openxmlformats.org/officeDocument/2006/relationships/hyperlink" Target="mailto:rajni.agarwal-hashmi@stanford.edu" TargetMode="External"/><Relationship Id="rId45" Type="http://schemas.openxmlformats.org/officeDocument/2006/relationships/hyperlink" Target="mailto:rlowsky@stanford.edu" TargetMode="External"/><Relationship Id="rId46" Type="http://schemas.openxmlformats.org/officeDocument/2006/relationships/hyperlink" Target="mailto:sarai1@stanford.edu" TargetMode="External"/><Relationship Id="rId47" Type="http://schemas.openxmlformats.org/officeDocument/2006/relationships/hyperlink" Target="mailto:saul@stanford.edu" TargetMode="External"/><Relationship Id="rId48" Type="http://schemas.openxmlformats.org/officeDocument/2006/relationships/hyperlink" Target="mailto:spielman@stanford.edu" TargetMode="External"/><Relationship Id="rId49" Type="http://schemas.openxmlformats.org/officeDocument/2006/relationships/hyperlink" Target="mailto:srockson@cvmed.stanford.edu" TargetMode="External"/><Relationship Id="rId140" Type="http://schemas.openxmlformats.org/officeDocument/2006/relationships/hyperlink" Target="mailto:rcheung@stanford.edu" TargetMode="External"/><Relationship Id="rId141" Type="http://schemas.openxmlformats.org/officeDocument/2006/relationships/hyperlink" Target="mailto:ceconst@stanford.edu" TargetMode="External"/><Relationship Id="rId142" Type="http://schemas.openxmlformats.org/officeDocument/2006/relationships/hyperlink" Target="mailto:edamrose@ohns.stanford.edu" TargetMode="External"/><Relationship Id="rId143" Type="http://schemas.openxmlformats.org/officeDocument/2006/relationships/hyperlink" Target="mailto:sdavis@nccc.org" TargetMode="External"/><Relationship Id="rId144" Type="http://schemas.openxmlformats.org/officeDocument/2006/relationships/hyperlink" Target="mailto:tigeorge@stanford.edu" TargetMode="External"/><Relationship Id="rId145" Type="http://schemas.openxmlformats.org/officeDocument/2006/relationships/hyperlink" Target="mailto:hammonde@stanford.edu" TargetMode="External"/><Relationship Id="rId146" Type="http://schemas.openxmlformats.org/officeDocument/2006/relationships/hyperlink" Target="mailto:joyce.hanna@stanford.edu" TargetMode="External"/><Relationship Id="rId147" Type="http://schemas.openxmlformats.org/officeDocument/2006/relationships/hyperlink" Target="mailto:gene.hoyme@stanford.edu" TargetMode="External"/><Relationship Id="rId148" Type="http://schemas.openxmlformats.org/officeDocument/2006/relationships/hyperlink" Target="mailto:susan.kopiwoda@stanford.edu" TargetMode="External"/><Relationship Id="rId149" Type="http://schemas.openxmlformats.org/officeDocument/2006/relationships/hyperlink" Target="mailto:mmoseley@nccc.org" TargetMode="External"/><Relationship Id="rId230" Type="http://schemas.openxmlformats.org/officeDocument/2006/relationships/hyperlink" Target="mailto:lorig@stanford.edu" TargetMode="External"/><Relationship Id="rId231" Type="http://schemas.openxmlformats.org/officeDocument/2006/relationships/hyperlink" Target="mailto:cyhchoi@stanford.edu" TargetMode="External"/><Relationship Id="rId232" Type="http://schemas.openxmlformats.org/officeDocument/2006/relationships/hyperlink" Target="mailto:levy@cmgm.stanford.edu" TargetMode="External"/><Relationship Id="rId233" Type="http://schemas.openxmlformats.org/officeDocument/2006/relationships/hyperlink" Target="mailto:bejerano@stanford.Edu" TargetMode="External"/><Relationship Id="rId234" Type="http://schemas.openxmlformats.org/officeDocument/2006/relationships/hyperlink" Target="mailto:ina.rhee@va.gov" TargetMode="External"/><Relationship Id="rId235" Type="http://schemas.openxmlformats.org/officeDocument/2006/relationships/hyperlink" Target="mailto:mpsnyder@stanford.edu" TargetMode="External"/><Relationship Id="rId236" Type="http://schemas.openxmlformats.org/officeDocument/2006/relationships/hyperlink" Target="mailto:dcornfield@stanford.edu" TargetMode="External"/><Relationship Id="rId237" Type="http://schemas.openxmlformats.org/officeDocument/2006/relationships/hyperlink" Target="mailto:hbfraser@stanford.edu" TargetMode="External"/><Relationship Id="rId238" Type="http://schemas.openxmlformats.org/officeDocument/2006/relationships/hyperlink" Target="mailto:mhhsieh@stanford.edu" TargetMode="External"/><Relationship Id="rId239" Type="http://schemas.openxmlformats.org/officeDocument/2006/relationships/hyperlink" Target="mailto:maecker@stanford.edu" TargetMode="External"/><Relationship Id="rId50" Type="http://schemas.openxmlformats.org/officeDocument/2006/relationships/hyperlink" Target="mailto:wkweng@stanford.edu" TargetMode="External"/><Relationship Id="rId51" Type="http://schemas.openxmlformats.org/officeDocument/2006/relationships/hyperlink" Target="mailto:yaso@stanford.edu%CA" TargetMode="External"/><Relationship Id="rId52" Type="http://schemas.openxmlformats.org/officeDocument/2006/relationships/hyperlink" Target="mailto:mbrown@stanford.edu" TargetMode="External"/><Relationship Id="rId53" Type="http://schemas.openxmlformats.org/officeDocument/2006/relationships/hyperlink" Target="mailto:chien@stanford.edu%CA" TargetMode="External"/><Relationship Id="rId54" Type="http://schemas.openxmlformats.org/officeDocument/2006/relationships/hyperlink" Target="mailto:punko@stanford.edu%CA" TargetMode="External"/><Relationship Id="rId55" Type="http://schemas.openxmlformats.org/officeDocument/2006/relationships/hyperlink" Target="mailto:dirbas@stanford.edu" TargetMode="External"/><Relationship Id="rId56" Type="http://schemas.openxmlformats.org/officeDocument/2006/relationships/hyperlink" Target="mailto:kw1@stanford.edu" TargetMode="External"/><Relationship Id="rId57" Type="http://schemas.openxmlformats.org/officeDocument/2006/relationships/hyperlink" Target="mailto:dbloch@stanford.edu%CA" TargetMode="External"/><Relationship Id="rId58" Type="http://schemas.openxmlformats.org/officeDocument/2006/relationships/hyperlink" Target="mailto:mfclarke@stanford.edu" TargetMode="External"/><Relationship Id="rId59" Type="http://schemas.openxmlformats.org/officeDocument/2006/relationships/hyperlink" Target="mailto:BRAD@STAT.stanford.edu" TargetMode="External"/><Relationship Id="rId150" Type="http://schemas.openxmlformats.org/officeDocument/2006/relationships/hyperlink" Target="mailto:cpayne@stanford.edu" TargetMode="External"/><Relationship Id="rId151" Type="http://schemas.openxmlformats.org/officeDocument/2006/relationships/hyperlink" Target="mailto:ppriestn@nccc.org" TargetMode="External"/><Relationship Id="rId152" Type="http://schemas.openxmlformats.org/officeDocument/2006/relationships/hyperlink" Target="mailto:eratner@stanford.edu" TargetMode="External"/><Relationship Id="rId153" Type="http://schemas.openxmlformats.org/officeDocument/2006/relationships/hyperlink" Target="mailto:davidnr@stanford.edu" TargetMode="External"/><Relationship Id="rId154" Type="http://schemas.openxmlformats.org/officeDocument/2006/relationships/hyperlink" Target="mailto:ischrijver@stanfordmed.org" TargetMode="External"/><Relationship Id="rId155" Type="http://schemas.openxmlformats.org/officeDocument/2006/relationships/hyperlink" Target="mailto:joewu@stanford.edu" TargetMode="External"/><Relationship Id="rId156" Type="http://schemas.openxmlformats.org/officeDocument/2006/relationships/hyperlink" Target="mailto:wzxiao@stanford.edu" TargetMode="External"/><Relationship Id="rId157" Type="http://schemas.openxmlformats.org/officeDocument/2006/relationships/hyperlink" Target="mailto:liusc@stanford.edu" TargetMode="External"/><Relationship Id="rId158" Type="http://schemas.openxmlformats.org/officeDocument/2006/relationships/hyperlink" Target="mailto:mylene.yao@stanford.edu" TargetMode="External"/><Relationship Id="rId159" Type="http://schemas.openxmlformats.org/officeDocument/2006/relationships/hyperlink" Target="mailto:wysocka@stanford.edu" TargetMode="External"/><Relationship Id="rId240" Type="http://schemas.openxmlformats.org/officeDocument/2006/relationships/hyperlink" Target="mailto:robert.mclaughlin@cpic.org" TargetMode="External"/><Relationship Id="rId241" Type="http://schemas.openxmlformats.org/officeDocument/2006/relationships/hyperlink" Target="mailto:ashbym@stanford.edu" TargetMode="External"/><Relationship Id="rId242" Type="http://schemas.openxmlformats.org/officeDocument/2006/relationships/hyperlink" Target="mailto:thu.quach@cpic.org" TargetMode="External"/><Relationship Id="rId243" Type="http://schemas.openxmlformats.org/officeDocument/2006/relationships/hyperlink" Target="mailto:wei.wang@nccc.org" TargetMode="External"/><Relationship Id="rId244" Type="http://schemas.openxmlformats.org/officeDocument/2006/relationships/hyperlink" Target="mailto:dlrubin@stanford.edu" TargetMode="External"/><Relationship Id="rId245" Type="http://schemas.openxmlformats.org/officeDocument/2006/relationships/hyperlink" Target="mailto:kjensen1@stanford.edu" TargetMode="External"/><Relationship Id="rId246" Type="http://schemas.openxmlformats.org/officeDocument/2006/relationships/hyperlink" Target="mailto:ester.john@cpic.org" TargetMode="External"/><Relationship Id="rId247" Type="http://schemas.openxmlformats.org/officeDocument/2006/relationships/hyperlink" Target="mailto:sally.glaser@cpic.org" TargetMode="External"/><Relationship Id="rId248" Type="http://schemas.openxmlformats.org/officeDocument/2006/relationships/hyperlink" Target="mailto:laurenhs@stanford.edu" TargetMode="External"/><Relationship Id="rId249" Type="http://schemas.openxmlformats.org/officeDocument/2006/relationships/hyperlink" Target="mailto:gpoultsides@stanford.edu" TargetMode="External"/><Relationship Id="rId60" Type="http://schemas.openxmlformats.org/officeDocument/2006/relationships/hyperlink" Target="mailto:kcgarcia@stanford.edu" TargetMode="External"/><Relationship Id="rId61" Type="http://schemas.openxmlformats.org/officeDocument/2006/relationships/hyperlink" Target="mailto:iris.gibbs@stanford.edu" TargetMode="External"/><Relationship Id="rId62" Type="http://schemas.openxmlformats.org/officeDocument/2006/relationships/hyperlink" Target="mailto:hgill@stanford.edu%CA" TargetMode="External"/><Relationship Id="rId63" Type="http://schemas.openxmlformats.org/officeDocument/2006/relationships/hyperlink" Target="mailto:jason.gotlib@stanford.edu" TargetMode="External"/><Relationship Id="rId64" Type="http://schemas.openxmlformats.org/officeDocument/2006/relationships/hyperlink" Target="mailto:ogozani@stanford.edu" TargetMode="External"/><Relationship Id="rId65" Type="http://schemas.openxmlformats.org/officeDocument/2006/relationships/hyperlink" Target="mailto:ggurtner@stanford.edu" TargetMode="External"/><Relationship Id="rId66" Type="http://schemas.openxmlformats.org/officeDocument/2006/relationships/hyperlink" Target="mailto:thomas.hsu@stanford.edu" TargetMode="External"/><Relationship Id="rId67" Type="http://schemas.openxmlformats.org/officeDocument/2006/relationships/hyperlink" Target="mailto:LKatznelson@stanford.edu%CA" TargetMode="External"/><Relationship Id="rId68" Type="http://schemas.openxmlformats.org/officeDocument/2006/relationships/hyperlink" Target="mailto:mlink@stanford.edu%CA" TargetMode="External"/><Relationship Id="rId69" Type="http://schemas.openxmlformats.org/officeDocument/2006/relationships/hyperlink" Target="mailto:mochly@stanford.edu" TargetMode="External"/><Relationship Id="rId160" Type="http://schemas.openxmlformats.org/officeDocument/2006/relationships/hyperlink" Target="mailto:mcoram@stanford.edu" TargetMode="External"/><Relationship Id="rId161" Type="http://schemas.openxmlformats.org/officeDocument/2006/relationships/hyperlink" Target="mailto:vmcguire@stanford.edu" TargetMode="External"/><Relationship Id="rId162" Type="http://schemas.openxmlformats.org/officeDocument/2006/relationships/hyperlink" Target="mailto:sjsmith@stanford.edu" TargetMode="External"/><Relationship Id="rId163" Type="http://schemas.openxmlformats.org/officeDocument/2006/relationships/hyperlink" Target="mailto:lcork@stanford.edu" TargetMode="External"/><Relationship Id="rId164" Type="http://schemas.openxmlformats.org/officeDocument/2006/relationships/hyperlink" Target="mailto:sdadras@stanford.edu" TargetMode="External"/><Relationship Id="rId165" Type="http://schemas.openxmlformats.org/officeDocument/2006/relationships/hyperlink" Target="mailto:cliff.wang@stanford.edu" TargetMode="External"/><Relationship Id="rId166" Type="http://schemas.openxmlformats.org/officeDocument/2006/relationships/hyperlink" Target="mailto:hlatky@stanford.edu" TargetMode="External"/><Relationship Id="rId167" Type="http://schemas.openxmlformats.org/officeDocument/2006/relationships/hyperlink" Target="mailto:meichiun@stanford.edu" TargetMode="External"/><Relationship Id="rId168" Type="http://schemas.openxmlformats.org/officeDocument/2006/relationships/hyperlink" Target="mailto:jliao@stanford.edu" TargetMode="External"/><Relationship Id="rId169" Type="http://schemas.openxmlformats.org/officeDocument/2006/relationships/hyperlink" Target="mailto:brunom@stanford.edu" TargetMode="External"/><Relationship Id="rId250" Type="http://schemas.openxmlformats.org/officeDocument/2006/relationships/hyperlink" Target="mailto:mtelli@stanford.edu" TargetMode="External"/><Relationship Id="rId100" Type="http://schemas.openxmlformats.org/officeDocument/2006/relationships/hyperlink" Target="mailto:bang.nguyen@cpic.org" TargetMode="External"/><Relationship Id="rId101" Type="http://schemas.openxmlformats.org/officeDocument/2006/relationships/hyperlink" Target="mailto:ingrid.oakley-girvan@cpic.org" TargetMode="External"/><Relationship Id="rId102" Type="http://schemas.openxmlformats.org/officeDocument/2006/relationships/hyperlink" Target="mailto:OLSHEN@STAT.stanford.edu" TargetMode="External"/><Relationship Id="rId103" Type="http://schemas.openxmlformats.org/officeDocument/2006/relationships/hyperlink" Target="mailto:kohrman@stanford.edu" TargetMode="External"/><Relationship Id="rId104" Type="http://schemas.openxmlformats.org/officeDocument/2006/relationships/hyperlink" Target="mailto:tobinsl@stanford.edu" TargetMode="External"/><Relationship Id="rId105" Type="http://schemas.openxmlformats.org/officeDocument/2006/relationships/hyperlink" Target="mailto:koopm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N736"/>
  <sheetViews>
    <sheetView tabSelected="1" view="pageLayout" workbookViewId="0">
      <selection sqref="A1:XFD1048576"/>
    </sheetView>
  </sheetViews>
  <sheetFormatPr baseColWidth="10" defaultColWidth="17" defaultRowHeight="10"/>
  <cols>
    <col min="1" max="1" width="8.140625" style="99" customWidth="1"/>
    <col min="2" max="2" width="22" style="25" customWidth="1"/>
    <col min="3" max="3" width="9.140625" style="25" customWidth="1"/>
    <col min="4" max="4" width="4" style="25" customWidth="1"/>
    <col min="5" max="5" width="8.7109375" style="25" customWidth="1"/>
    <col min="6" max="6" width="4.5703125" style="26" customWidth="1"/>
    <col min="7" max="7" width="3.85546875" style="26" customWidth="1"/>
    <col min="8" max="8" width="5.5703125" style="26" customWidth="1"/>
    <col min="9" max="9" width="34.7109375" style="26" customWidth="1"/>
    <col min="10" max="16" width="3.140625" style="26" customWidth="1"/>
    <col min="17" max="19" width="3.140625" style="25" customWidth="1"/>
    <col min="20" max="20" width="3.42578125" style="25" customWidth="1"/>
    <col min="21" max="21" width="12.28515625" style="27" customWidth="1"/>
    <col min="22" max="22" width="39.85546875" style="25" customWidth="1"/>
    <col min="23" max="23" width="28.42578125" style="25" customWidth="1"/>
    <col min="24" max="24" width="20.28515625" style="25" customWidth="1"/>
    <col min="25" max="25" width="25.7109375" style="25" customWidth="1"/>
    <col min="26" max="26" width="33.28515625" style="25" customWidth="1"/>
    <col min="27" max="27" width="18.85546875" style="25" customWidth="1"/>
    <col min="28" max="28" width="12.42578125" style="27" customWidth="1"/>
    <col min="29" max="29" width="29" style="25" customWidth="1"/>
    <col min="30" max="30" width="19.5703125" style="25" customWidth="1"/>
    <col min="31" max="31" width="8.28515625" style="25" customWidth="1"/>
    <col min="32" max="32" width="3.85546875" style="25" customWidth="1"/>
    <col min="33" max="33" width="4.5703125" style="25" customWidth="1"/>
    <col min="34" max="34" width="6.140625" style="25" customWidth="1"/>
    <col min="35" max="35" width="8.7109375" style="25" customWidth="1"/>
    <col min="36" max="36" width="20.7109375" style="25" customWidth="1"/>
    <col min="37" max="37" width="16.5703125" style="25" customWidth="1"/>
    <col min="38" max="38" width="8.7109375" style="25" customWidth="1"/>
    <col min="39" max="39" width="4.42578125" style="26" customWidth="1"/>
    <col min="40" max="40" width="7.28515625" style="26" customWidth="1"/>
    <col min="41" max="41" width="18" style="26" customWidth="1"/>
    <col min="42" max="43" width="5.42578125" style="25" customWidth="1"/>
    <col min="44" max="44" width="81.42578125" style="25" customWidth="1"/>
    <col min="45" max="45" width="7.7109375" style="27" customWidth="1"/>
    <col min="46" max="46" width="10.140625" style="27" customWidth="1"/>
    <col min="47" max="47" width="10.5703125" style="27" customWidth="1"/>
    <col min="48" max="48" width="6.42578125" style="25" customWidth="1"/>
    <col min="49" max="49" width="7.7109375" style="27" customWidth="1"/>
    <col min="50" max="50" width="13.85546875" style="25" customWidth="1"/>
    <col min="51" max="51" width="10.7109375" style="25" customWidth="1"/>
    <col min="52" max="52" width="10.140625" style="25" customWidth="1"/>
    <col min="53" max="53" width="13.85546875" style="25" customWidth="1"/>
    <col min="54" max="54" width="10.7109375" style="25" customWidth="1"/>
    <col min="55" max="55" width="10.140625" style="25" customWidth="1"/>
    <col min="56" max="56" width="8.28515625" style="25" customWidth="1"/>
    <col min="57" max="57" width="8.7109375" style="25" customWidth="1"/>
    <col min="58" max="58" width="8.42578125" style="25" customWidth="1"/>
    <col min="59" max="59" width="22" style="25" customWidth="1"/>
    <col min="60" max="64" width="11" style="25" customWidth="1"/>
    <col min="65" max="65" width="14.28515625" style="25" customWidth="1"/>
    <col min="66" max="66" width="10" style="25" customWidth="1"/>
    <col min="67" max="67" width="11.42578125" style="25" customWidth="1"/>
    <col min="68" max="16384" width="17" style="25"/>
  </cols>
  <sheetData>
    <row r="1" spans="1:36" s="9" customFormat="1" ht="72">
      <c r="A1" s="1" t="s">
        <v>3126</v>
      </c>
      <c r="B1" s="2" t="s">
        <v>3127</v>
      </c>
      <c r="C1" s="3" t="s">
        <v>3128</v>
      </c>
      <c r="D1" s="2" t="s">
        <v>3129</v>
      </c>
      <c r="E1" s="4" t="s">
        <v>3130</v>
      </c>
      <c r="F1" s="2" t="s">
        <v>3131</v>
      </c>
      <c r="G1" s="2" t="s">
        <v>3132</v>
      </c>
      <c r="H1" s="4" t="s">
        <v>3133</v>
      </c>
      <c r="I1" s="3" t="s">
        <v>3134</v>
      </c>
      <c r="J1" s="5" t="s">
        <v>3135</v>
      </c>
      <c r="K1" s="5" t="s">
        <v>3136</v>
      </c>
      <c r="L1" s="5" t="s">
        <v>3137</v>
      </c>
      <c r="M1" s="5" t="s">
        <v>3138</v>
      </c>
      <c r="N1" s="6" t="s">
        <v>3139</v>
      </c>
      <c r="O1" s="5" t="s">
        <v>3140</v>
      </c>
      <c r="P1" s="5" t="s">
        <v>3141</v>
      </c>
      <c r="Q1" s="5" t="s">
        <v>3142</v>
      </c>
      <c r="R1" s="5" t="s">
        <v>3143</v>
      </c>
      <c r="S1" s="5" t="s">
        <v>3144</v>
      </c>
      <c r="T1" s="5" t="s">
        <v>3145</v>
      </c>
      <c r="U1" s="2" t="s">
        <v>3146</v>
      </c>
      <c r="V1" s="4" t="s">
        <v>3147</v>
      </c>
      <c r="W1" s="3" t="s">
        <v>3148</v>
      </c>
      <c r="X1" s="3" t="s">
        <v>3149</v>
      </c>
      <c r="Y1" s="2" t="s">
        <v>3150</v>
      </c>
      <c r="Z1" s="2" t="s">
        <v>3151</v>
      </c>
      <c r="AA1" s="7" t="s">
        <v>3152</v>
      </c>
      <c r="AB1" s="3" t="s">
        <v>3153</v>
      </c>
      <c r="AC1" s="3" t="s">
        <v>3154</v>
      </c>
      <c r="AD1" s="2" t="s">
        <v>3155</v>
      </c>
      <c r="AE1" s="2" t="s">
        <v>3156</v>
      </c>
      <c r="AF1" s="2" t="s">
        <v>3157</v>
      </c>
      <c r="AG1" s="2" t="s">
        <v>3158</v>
      </c>
      <c r="AH1" s="3" t="s">
        <v>3159</v>
      </c>
      <c r="AI1" s="3" t="s">
        <v>3160</v>
      </c>
      <c r="AJ1" s="8"/>
    </row>
    <row r="2" spans="1:36" ht="12">
      <c r="A2" s="10" t="s">
        <v>3161</v>
      </c>
      <c r="B2" s="11" t="str">
        <f t="shared" ref="B2:B15" si="0">$E2&amp;" "&amp;+F2&amp;" "&amp;$C2&amp;", "&amp;$H2</f>
        <v>Ranjana H. Advani, MD</v>
      </c>
      <c r="C2" s="12" t="s">
        <v>3162</v>
      </c>
      <c r="D2" s="13" t="s">
        <v>3163</v>
      </c>
      <c r="E2" s="12" t="s">
        <v>3164</v>
      </c>
      <c r="F2" s="13" t="s">
        <v>3165</v>
      </c>
      <c r="G2" s="13"/>
      <c r="H2" s="12" t="s">
        <v>3166</v>
      </c>
      <c r="I2" s="14" t="s">
        <v>3167</v>
      </c>
      <c r="J2" s="15"/>
      <c r="K2" s="15"/>
      <c r="L2" s="15"/>
      <c r="M2" s="15"/>
      <c r="N2" s="16"/>
      <c r="O2" s="15">
        <v>6</v>
      </c>
      <c r="P2" s="17"/>
      <c r="Q2" s="15"/>
      <c r="R2" s="15"/>
      <c r="S2" s="15"/>
      <c r="T2" s="17"/>
      <c r="U2" s="18"/>
      <c r="V2" s="19" t="s">
        <v>3168</v>
      </c>
      <c r="W2" s="20" t="s">
        <v>3169</v>
      </c>
      <c r="X2" s="12" t="s">
        <v>3170</v>
      </c>
      <c r="Y2" s="19"/>
      <c r="Z2" s="19"/>
      <c r="AA2" s="21" t="s">
        <v>3171</v>
      </c>
      <c r="AB2" s="19" t="s">
        <v>3172</v>
      </c>
      <c r="AC2" s="22" t="s">
        <v>3173</v>
      </c>
      <c r="AD2" s="22" t="s">
        <v>3174</v>
      </c>
      <c r="AE2" s="23" t="s">
        <v>3175</v>
      </c>
      <c r="AF2" s="23" t="s">
        <v>3176</v>
      </c>
      <c r="AG2" s="23">
        <v>94305</v>
      </c>
      <c r="AH2" s="24">
        <v>5151</v>
      </c>
      <c r="AI2" s="24"/>
      <c r="AJ2" s="8"/>
    </row>
    <row r="3" spans="1:36" ht="12">
      <c r="A3" s="10" t="s">
        <v>3177</v>
      </c>
      <c r="B3" s="28" t="str">
        <f t="shared" si="0"/>
        <v>Rajni  Agarwal-Hashmi, MD</v>
      </c>
      <c r="C3" s="29" t="s">
        <v>3178</v>
      </c>
      <c r="D3" s="25" t="s">
        <v>3163</v>
      </c>
      <c r="E3" s="30" t="s">
        <v>3179</v>
      </c>
      <c r="F3" s="25"/>
      <c r="G3" s="25"/>
      <c r="H3" s="30" t="s">
        <v>3166</v>
      </c>
      <c r="I3" s="29" t="s">
        <v>3180</v>
      </c>
      <c r="J3" s="31"/>
      <c r="K3" s="31"/>
      <c r="L3" s="31"/>
      <c r="M3" s="31"/>
      <c r="N3" s="32"/>
      <c r="O3" s="33"/>
      <c r="Q3" s="31">
        <v>8</v>
      </c>
      <c r="R3" s="31"/>
      <c r="S3" s="31"/>
      <c r="T3" s="26"/>
      <c r="U3" s="34"/>
      <c r="V3" s="35" t="s">
        <v>3181</v>
      </c>
      <c r="W3" s="29" t="s">
        <v>3182</v>
      </c>
      <c r="X3" s="30" t="s">
        <v>3170</v>
      </c>
      <c r="Y3" s="35"/>
      <c r="Z3" s="35" t="s">
        <v>3183</v>
      </c>
      <c r="AA3" s="36" t="s">
        <v>3184</v>
      </c>
      <c r="AB3" s="35" t="s">
        <v>3185</v>
      </c>
      <c r="AC3" s="35" t="s">
        <v>3186</v>
      </c>
      <c r="AD3" s="22" t="s">
        <v>3187</v>
      </c>
      <c r="AE3" s="37" t="s">
        <v>3188</v>
      </c>
      <c r="AF3" s="37" t="s">
        <v>3176</v>
      </c>
      <c r="AG3" s="37">
        <v>94304</v>
      </c>
      <c r="AH3" s="37">
        <v>5798</v>
      </c>
      <c r="AI3" s="37" t="s">
        <v>3189</v>
      </c>
      <c r="AJ3" s="8"/>
    </row>
    <row r="4" spans="1:36" ht="12">
      <c r="A4" s="10" t="s">
        <v>3190</v>
      </c>
      <c r="B4" s="28" t="str">
        <f t="shared" si="0"/>
        <v>Ash A. Alizadeh, MD, PhD</v>
      </c>
      <c r="C4" s="22" t="s">
        <v>3191</v>
      </c>
      <c r="D4" s="25" t="s">
        <v>3163</v>
      </c>
      <c r="E4" s="22" t="s">
        <v>3192</v>
      </c>
      <c r="F4" s="25" t="s">
        <v>3193</v>
      </c>
      <c r="G4" s="25"/>
      <c r="H4" s="22" t="s">
        <v>3194</v>
      </c>
      <c r="I4" s="22" t="s">
        <v>3167</v>
      </c>
      <c r="J4" s="31"/>
      <c r="K4" s="31"/>
      <c r="L4" s="31"/>
      <c r="M4" s="31"/>
      <c r="N4" s="32"/>
      <c r="O4" s="31">
        <v>6</v>
      </c>
      <c r="Q4" s="31"/>
      <c r="R4" s="31"/>
      <c r="S4" s="31"/>
      <c r="T4" s="38"/>
      <c r="U4" s="39"/>
      <c r="V4" s="22" t="s">
        <v>3195</v>
      </c>
      <c r="W4" s="22" t="s">
        <v>3196</v>
      </c>
      <c r="X4" s="22" t="s">
        <v>3045</v>
      </c>
      <c r="Y4" s="22" t="s">
        <v>3046</v>
      </c>
      <c r="Z4" s="22"/>
      <c r="AA4" s="40" t="s">
        <v>3047</v>
      </c>
      <c r="AB4" s="22" t="s">
        <v>3048</v>
      </c>
      <c r="AC4" s="22"/>
      <c r="AD4" s="22" t="s">
        <v>3049</v>
      </c>
      <c r="AE4" s="41" t="s">
        <v>3050</v>
      </c>
      <c r="AF4" s="41" t="s">
        <v>3051</v>
      </c>
      <c r="AG4" s="41">
        <v>94305</v>
      </c>
      <c r="AH4" s="41">
        <v>5151</v>
      </c>
      <c r="AI4" s="41"/>
      <c r="AJ4" s="8"/>
    </row>
    <row r="5" spans="1:36" ht="12">
      <c r="A5" s="10" t="s">
        <v>3052</v>
      </c>
      <c r="B5" s="28" t="str">
        <f t="shared" si="0"/>
        <v>Wesley F. Alles, PhD</v>
      </c>
      <c r="C5" s="42" t="s">
        <v>3053</v>
      </c>
      <c r="D5" s="25" t="s">
        <v>3163</v>
      </c>
      <c r="E5" s="42" t="s">
        <v>3054</v>
      </c>
      <c r="F5" s="25" t="s">
        <v>3055</v>
      </c>
      <c r="G5" s="25"/>
      <c r="H5" s="22" t="s">
        <v>3056</v>
      </c>
      <c r="I5" s="35" t="s">
        <v>3057</v>
      </c>
      <c r="J5" s="31"/>
      <c r="K5" s="31"/>
      <c r="L5" s="31"/>
      <c r="M5" s="31"/>
      <c r="N5" s="32"/>
      <c r="O5" s="31"/>
      <c r="Q5" s="31"/>
      <c r="R5" s="31"/>
      <c r="S5" s="31"/>
      <c r="T5" s="26" t="s">
        <v>3058</v>
      </c>
      <c r="U5" s="39"/>
      <c r="V5" s="42" t="s">
        <v>3059</v>
      </c>
      <c r="W5" s="42" t="s">
        <v>3170</v>
      </c>
      <c r="X5" s="35" t="s">
        <v>3170</v>
      </c>
      <c r="Y5" s="42" t="s">
        <v>3060</v>
      </c>
      <c r="Z5" s="42" t="s">
        <v>3061</v>
      </c>
      <c r="AA5" s="43" t="s">
        <v>3062</v>
      </c>
      <c r="AB5" s="44" t="s">
        <v>3063</v>
      </c>
      <c r="AC5" s="42" t="s">
        <v>3064</v>
      </c>
      <c r="AD5" s="42" t="s">
        <v>3065</v>
      </c>
      <c r="AE5" s="45" t="s">
        <v>3175</v>
      </c>
      <c r="AF5" s="45" t="s">
        <v>3176</v>
      </c>
      <c r="AG5" s="45">
        <v>94305</v>
      </c>
      <c r="AH5" s="45">
        <v>5705</v>
      </c>
      <c r="AI5" s="46" t="s">
        <v>3066</v>
      </c>
      <c r="AJ5" s="8"/>
    </row>
    <row r="6" spans="1:36" ht="12">
      <c r="A6" s="10" t="s">
        <v>3067</v>
      </c>
      <c r="B6" s="28" t="str">
        <f t="shared" si="0"/>
        <v>Russ B. Altman, MD, PhD</v>
      </c>
      <c r="C6" s="30" t="s">
        <v>3068</v>
      </c>
      <c r="D6" s="25" t="s">
        <v>3163</v>
      </c>
      <c r="E6" s="29" t="s">
        <v>3069</v>
      </c>
      <c r="F6" s="25" t="s">
        <v>3070</v>
      </c>
      <c r="G6" s="25"/>
      <c r="H6" s="35" t="s">
        <v>3194</v>
      </c>
      <c r="I6" s="35" t="s">
        <v>3071</v>
      </c>
      <c r="J6" s="31"/>
      <c r="K6" s="31"/>
      <c r="L6" s="31"/>
      <c r="M6" s="31"/>
      <c r="N6" s="32">
        <v>5</v>
      </c>
      <c r="O6" s="31"/>
      <c r="Q6" s="31"/>
      <c r="R6" s="31">
        <v>9</v>
      </c>
      <c r="S6" s="31"/>
      <c r="T6" s="26"/>
      <c r="U6" s="34"/>
      <c r="V6" s="35" t="s">
        <v>3072</v>
      </c>
      <c r="W6" s="29" t="s">
        <v>3073</v>
      </c>
      <c r="X6" s="30" t="s">
        <v>3170</v>
      </c>
      <c r="Y6" s="35"/>
      <c r="Z6" s="35"/>
      <c r="AA6" s="47" t="s">
        <v>3074</v>
      </c>
      <c r="AB6" s="35" t="s">
        <v>3075</v>
      </c>
      <c r="AC6" s="35" t="s">
        <v>3076</v>
      </c>
      <c r="AD6" s="35" t="s">
        <v>3077</v>
      </c>
      <c r="AE6" s="37" t="s">
        <v>3175</v>
      </c>
      <c r="AF6" s="37" t="s">
        <v>3176</v>
      </c>
      <c r="AG6" s="37">
        <v>94305</v>
      </c>
      <c r="AH6" s="37">
        <v>5444</v>
      </c>
      <c r="AI6" s="37" t="s">
        <v>3078</v>
      </c>
      <c r="AJ6" s="8"/>
    </row>
    <row r="7" spans="1:36" ht="12">
      <c r="A7" s="10" t="s">
        <v>3079</v>
      </c>
      <c r="B7" s="28" t="str">
        <f t="shared" si="0"/>
        <v>Robin  Apple, PhD</v>
      </c>
      <c r="C7" s="42" t="s">
        <v>3080</v>
      </c>
      <c r="D7" s="25" t="s">
        <v>3163</v>
      </c>
      <c r="E7" s="42" t="s">
        <v>3081</v>
      </c>
      <c r="F7" s="25"/>
      <c r="G7" s="25"/>
      <c r="H7" s="22" t="s">
        <v>3056</v>
      </c>
      <c r="I7" s="35" t="s">
        <v>3057</v>
      </c>
      <c r="J7" s="31"/>
      <c r="K7" s="31"/>
      <c r="L7" s="31"/>
      <c r="M7" s="31"/>
      <c r="N7" s="32"/>
      <c r="O7" s="31"/>
      <c r="P7" s="48"/>
      <c r="Q7" s="31"/>
      <c r="R7" s="31"/>
      <c r="S7" s="31"/>
      <c r="T7" s="26" t="s">
        <v>3058</v>
      </c>
      <c r="U7" s="39"/>
      <c r="V7" s="42" t="s">
        <v>3082</v>
      </c>
      <c r="W7" s="42" t="s">
        <v>3083</v>
      </c>
      <c r="X7" s="42" t="s">
        <v>3083</v>
      </c>
      <c r="Y7" s="42"/>
      <c r="Z7" s="35"/>
      <c r="AA7" s="43" t="s">
        <v>3084</v>
      </c>
      <c r="AB7" s="44" t="s">
        <v>3085</v>
      </c>
      <c r="AC7" s="42" t="s">
        <v>3086</v>
      </c>
      <c r="AD7" s="42" t="s">
        <v>3087</v>
      </c>
      <c r="AE7" s="45" t="s">
        <v>3175</v>
      </c>
      <c r="AF7" s="45" t="s">
        <v>3176</v>
      </c>
      <c r="AG7" s="45">
        <v>94305</v>
      </c>
      <c r="AH7" s="45">
        <v>5722</v>
      </c>
      <c r="AI7" s="46" t="s">
        <v>3088</v>
      </c>
      <c r="AJ7" s="8"/>
    </row>
    <row r="8" spans="1:36" ht="12">
      <c r="A8" s="10" t="s">
        <v>3089</v>
      </c>
      <c r="B8" s="28" t="str">
        <f t="shared" si="0"/>
        <v>Sally  Arai, MD</v>
      </c>
      <c r="C8" s="30" t="s">
        <v>3090</v>
      </c>
      <c r="D8" s="25" t="s">
        <v>3163</v>
      </c>
      <c r="E8" s="30" t="s">
        <v>3091</v>
      </c>
      <c r="F8" s="25"/>
      <c r="G8" s="25"/>
      <c r="H8" s="30" t="s">
        <v>3166</v>
      </c>
      <c r="I8" s="29" t="s">
        <v>3180</v>
      </c>
      <c r="J8" s="31"/>
      <c r="K8" s="31"/>
      <c r="L8" s="31"/>
      <c r="M8" s="31"/>
      <c r="N8" s="32"/>
      <c r="O8" s="31"/>
      <c r="Q8" s="31">
        <v>8</v>
      </c>
      <c r="R8" s="31"/>
      <c r="S8" s="31"/>
      <c r="T8" s="26"/>
      <c r="U8" s="34"/>
      <c r="V8" s="35" t="s">
        <v>3181</v>
      </c>
      <c r="W8" s="29" t="s">
        <v>3092</v>
      </c>
      <c r="X8" s="30" t="s">
        <v>3170</v>
      </c>
      <c r="Y8" s="35" t="s">
        <v>3093</v>
      </c>
      <c r="Z8" s="35"/>
      <c r="AA8" s="36" t="s">
        <v>3094</v>
      </c>
      <c r="AB8" s="35" t="s">
        <v>3095</v>
      </c>
      <c r="AC8" s="49"/>
      <c r="AD8" s="49"/>
      <c r="AE8" s="50"/>
      <c r="AF8" s="50"/>
      <c r="AG8" s="50"/>
      <c r="AH8" s="37">
        <v>5623</v>
      </c>
      <c r="AI8" s="37"/>
      <c r="AJ8" s="8"/>
    </row>
    <row r="9" spans="1:36" ht="12">
      <c r="A9" s="10" t="s">
        <v>3096</v>
      </c>
      <c r="B9" s="51" t="str">
        <f t="shared" si="0"/>
        <v>Daniel A. Arber, MD</v>
      </c>
      <c r="C9" s="29" t="s">
        <v>3097</v>
      </c>
      <c r="D9" s="25" t="s">
        <v>3163</v>
      </c>
      <c r="E9" s="29" t="s">
        <v>3098</v>
      </c>
      <c r="F9" s="25" t="s">
        <v>3099</v>
      </c>
      <c r="G9" s="25"/>
      <c r="H9" s="49" t="s">
        <v>3166</v>
      </c>
      <c r="I9" s="22" t="s">
        <v>3167</v>
      </c>
      <c r="J9" s="31"/>
      <c r="K9" s="31"/>
      <c r="L9" s="31"/>
      <c r="M9" s="31"/>
      <c r="N9" s="32"/>
      <c r="O9" s="31">
        <v>6</v>
      </c>
      <c r="Q9" s="31"/>
      <c r="R9" s="31"/>
      <c r="S9" s="31"/>
      <c r="T9" s="26"/>
      <c r="U9" s="34"/>
      <c r="V9" s="35" t="s">
        <v>3100</v>
      </c>
      <c r="W9" s="29" t="s">
        <v>3101</v>
      </c>
      <c r="X9" s="29" t="s">
        <v>3170</v>
      </c>
      <c r="Y9" s="35"/>
      <c r="Z9" s="35"/>
      <c r="AA9" s="52" t="s">
        <v>3102</v>
      </c>
      <c r="AB9" s="35" t="s">
        <v>3103</v>
      </c>
      <c r="AC9" s="35" t="s">
        <v>3104</v>
      </c>
      <c r="AD9" s="35" t="s">
        <v>3105</v>
      </c>
      <c r="AE9" s="37" t="s">
        <v>3175</v>
      </c>
      <c r="AF9" s="37" t="s">
        <v>3176</v>
      </c>
      <c r="AG9" s="37">
        <v>94305</v>
      </c>
      <c r="AH9" s="37">
        <v>5324</v>
      </c>
      <c r="AI9" s="37" t="s">
        <v>3106</v>
      </c>
      <c r="AJ9" s="8"/>
    </row>
    <row r="10" spans="1:36" ht="12">
      <c r="A10" s="10" t="s">
        <v>3107</v>
      </c>
      <c r="B10" s="51" t="str">
        <f t="shared" si="0"/>
        <v>Steve  Artandi, MD, PhD</v>
      </c>
      <c r="C10" s="30" t="s">
        <v>3108</v>
      </c>
      <c r="D10" s="25" t="s">
        <v>3163</v>
      </c>
      <c r="E10" s="30" t="s">
        <v>3109</v>
      </c>
      <c r="F10" s="25"/>
      <c r="G10" s="25"/>
      <c r="H10" s="30" t="s">
        <v>3194</v>
      </c>
      <c r="I10" s="22" t="s">
        <v>3110</v>
      </c>
      <c r="J10" s="31">
        <v>1</v>
      </c>
      <c r="K10" s="31"/>
      <c r="L10" s="31"/>
      <c r="M10" s="31"/>
      <c r="N10" s="32"/>
      <c r="O10" s="31"/>
      <c r="Q10" s="31"/>
      <c r="R10" s="31"/>
      <c r="S10" s="31"/>
      <c r="T10" s="26"/>
      <c r="U10" s="34"/>
      <c r="V10" s="22" t="s">
        <v>3168</v>
      </c>
      <c r="W10" s="29" t="s">
        <v>3111</v>
      </c>
      <c r="X10" s="30" t="s">
        <v>3170</v>
      </c>
      <c r="Y10" s="35"/>
      <c r="Z10" s="35"/>
      <c r="AA10" s="47" t="s">
        <v>3112</v>
      </c>
      <c r="AB10" s="35" t="s">
        <v>3113</v>
      </c>
      <c r="AC10" s="35" t="s">
        <v>3114</v>
      </c>
      <c r="AD10" s="22" t="s">
        <v>3115</v>
      </c>
      <c r="AE10" s="37" t="s">
        <v>3175</v>
      </c>
      <c r="AF10" s="37" t="s">
        <v>3176</v>
      </c>
      <c r="AG10" s="37">
        <v>94305</v>
      </c>
      <c r="AH10" s="37">
        <v>5156</v>
      </c>
      <c r="AI10" s="37" t="s">
        <v>3116</v>
      </c>
      <c r="AJ10" s="8"/>
    </row>
    <row r="11" spans="1:36" ht="12">
      <c r="A11" s="10" t="s">
        <v>3117</v>
      </c>
      <c r="B11" s="51" t="str">
        <f t="shared" si="0"/>
        <v>Ann  Arvin, MD</v>
      </c>
      <c r="C11" s="30" t="s">
        <v>3118</v>
      </c>
      <c r="D11" s="25" t="s">
        <v>3163</v>
      </c>
      <c r="E11" s="30" t="s">
        <v>3119</v>
      </c>
      <c r="F11" s="25"/>
      <c r="G11" s="25"/>
      <c r="H11" s="30" t="s">
        <v>3166</v>
      </c>
      <c r="I11" s="29" t="s">
        <v>3180</v>
      </c>
      <c r="J11" s="31"/>
      <c r="K11" s="31"/>
      <c r="L11" s="31"/>
      <c r="M11" s="31"/>
      <c r="N11" s="32"/>
      <c r="O11" s="31"/>
      <c r="Q11" s="31">
        <v>8</v>
      </c>
      <c r="R11" s="31"/>
      <c r="S11" s="31"/>
      <c r="T11" s="26"/>
      <c r="U11" s="34"/>
      <c r="V11" s="35" t="s">
        <v>3120</v>
      </c>
      <c r="W11" s="29" t="s">
        <v>3121</v>
      </c>
      <c r="X11" s="30" t="s">
        <v>3170</v>
      </c>
      <c r="Y11" s="35"/>
      <c r="Z11" s="35" t="s">
        <v>3183</v>
      </c>
      <c r="AA11" s="47" t="s">
        <v>3122</v>
      </c>
      <c r="AB11" s="35" t="s">
        <v>3123</v>
      </c>
      <c r="AC11" s="35" t="s">
        <v>3124</v>
      </c>
      <c r="AD11" s="35"/>
      <c r="AE11" s="37" t="s">
        <v>3175</v>
      </c>
      <c r="AF11" s="37" t="s">
        <v>3176</v>
      </c>
      <c r="AG11" s="37">
        <v>94305</v>
      </c>
      <c r="AH11" s="37">
        <v>5208</v>
      </c>
      <c r="AI11" s="37" t="s">
        <v>3125</v>
      </c>
      <c r="AJ11" s="8"/>
    </row>
    <row r="12" spans="1:36" s="53" customFormat="1" ht="12">
      <c r="A12" s="10" t="s">
        <v>2981</v>
      </c>
      <c r="B12" s="51" t="str">
        <f t="shared" si="0"/>
        <v>Laura  Attardi, PhD</v>
      </c>
      <c r="C12" s="30" t="s">
        <v>2982</v>
      </c>
      <c r="D12" s="25" t="s">
        <v>3163</v>
      </c>
      <c r="E12" s="29" t="s">
        <v>2983</v>
      </c>
      <c r="F12" s="25"/>
      <c r="G12" s="25"/>
      <c r="H12" s="29" t="s">
        <v>3056</v>
      </c>
      <c r="I12" s="22" t="s">
        <v>2984</v>
      </c>
      <c r="J12" s="31" t="s">
        <v>2985</v>
      </c>
      <c r="K12" s="31">
        <v>2</v>
      </c>
      <c r="L12" s="31"/>
      <c r="M12" s="31"/>
      <c r="N12" s="32"/>
      <c r="O12" s="31"/>
      <c r="P12" s="26"/>
      <c r="Q12" s="31"/>
      <c r="R12" s="31"/>
      <c r="S12" s="31"/>
      <c r="T12" s="26"/>
      <c r="U12" s="34"/>
      <c r="V12" s="35" t="s">
        <v>3168</v>
      </c>
      <c r="W12" s="29" t="s">
        <v>2986</v>
      </c>
      <c r="X12" s="30" t="s">
        <v>3170</v>
      </c>
      <c r="Y12" s="35" t="s">
        <v>2987</v>
      </c>
      <c r="Z12" s="35"/>
      <c r="AA12" s="47" t="s">
        <v>2988</v>
      </c>
      <c r="AB12" s="35" t="s">
        <v>2989</v>
      </c>
      <c r="AC12" s="35" t="s">
        <v>2990</v>
      </c>
      <c r="AD12" s="35"/>
      <c r="AE12" s="37" t="s">
        <v>3175</v>
      </c>
      <c r="AF12" s="37" t="s">
        <v>3176</v>
      </c>
      <c r="AG12" s="37">
        <v>94305</v>
      </c>
      <c r="AH12" s="37">
        <v>5152</v>
      </c>
      <c r="AI12" s="37" t="s">
        <v>2991</v>
      </c>
      <c r="AJ12" s="8"/>
    </row>
    <row r="13" spans="1:36" ht="12">
      <c r="A13" s="10" t="s">
        <v>2992</v>
      </c>
      <c r="B13" s="51" t="str">
        <f t="shared" si="0"/>
        <v>Jeff  Axelrod, MD, PhD</v>
      </c>
      <c r="C13" s="30" t="s">
        <v>2993</v>
      </c>
      <c r="D13" s="25" t="s">
        <v>3163</v>
      </c>
      <c r="E13" s="30" t="s">
        <v>2994</v>
      </c>
      <c r="F13" s="25"/>
      <c r="G13" s="25"/>
      <c r="H13" s="30" t="s">
        <v>3194</v>
      </c>
      <c r="I13" s="22" t="s">
        <v>2987</v>
      </c>
      <c r="J13" s="33"/>
      <c r="K13" s="31">
        <v>2</v>
      </c>
      <c r="L13" s="31"/>
      <c r="M13" s="31"/>
      <c r="N13" s="32"/>
      <c r="O13" s="31"/>
      <c r="Q13" s="31"/>
      <c r="R13" s="31"/>
      <c r="S13" s="31"/>
      <c r="T13" s="26"/>
      <c r="U13" s="34"/>
      <c r="V13" s="35" t="s">
        <v>3168</v>
      </c>
      <c r="W13" s="29" t="s">
        <v>3101</v>
      </c>
      <c r="X13" s="30" t="s">
        <v>3170</v>
      </c>
      <c r="Y13" s="35"/>
      <c r="Z13" s="35"/>
      <c r="AA13" s="47" t="s">
        <v>2995</v>
      </c>
      <c r="AB13" s="35" t="s">
        <v>2996</v>
      </c>
      <c r="AC13" s="35" t="s">
        <v>2997</v>
      </c>
      <c r="AD13" s="22" t="s">
        <v>2998</v>
      </c>
      <c r="AE13" s="37" t="s">
        <v>3175</v>
      </c>
      <c r="AF13" s="37" t="s">
        <v>3176</v>
      </c>
      <c r="AG13" s="37">
        <v>94305</v>
      </c>
      <c r="AH13" s="37">
        <v>5324</v>
      </c>
      <c r="AI13" s="37" t="s">
        <v>2999</v>
      </c>
      <c r="AJ13" s="8"/>
    </row>
    <row r="14" spans="1:36" ht="12">
      <c r="A14" s="10" t="s">
        <v>3000</v>
      </c>
      <c r="B14" s="28" t="str">
        <f t="shared" si="0"/>
        <v>Karen  Balch Monson, MBA</v>
      </c>
      <c r="C14" s="22" t="s">
        <v>3001</v>
      </c>
      <c r="D14" s="54" t="s">
        <v>3002</v>
      </c>
      <c r="E14" s="39" t="s">
        <v>3003</v>
      </c>
      <c r="F14" s="54"/>
      <c r="G14" s="54"/>
      <c r="H14" s="39" t="s">
        <v>3004</v>
      </c>
      <c r="I14" s="22" t="s">
        <v>3057</v>
      </c>
      <c r="J14" s="32"/>
      <c r="K14" s="32"/>
      <c r="L14" s="32"/>
      <c r="M14" s="32"/>
      <c r="N14" s="32"/>
      <c r="O14" s="32"/>
      <c r="P14" s="55"/>
      <c r="Q14" s="32"/>
      <c r="R14" s="32"/>
      <c r="S14" s="32"/>
      <c r="T14" s="55" t="s">
        <v>3058</v>
      </c>
      <c r="U14" s="39" t="s">
        <v>3005</v>
      </c>
      <c r="V14" s="22" t="s">
        <v>3005</v>
      </c>
      <c r="W14" s="22" t="s">
        <v>3006</v>
      </c>
      <c r="X14" s="51"/>
      <c r="Y14" s="22"/>
      <c r="Z14" s="22" t="s">
        <v>3007</v>
      </c>
      <c r="AA14" s="56" t="s">
        <v>3008</v>
      </c>
      <c r="AB14" s="22" t="s">
        <v>3009</v>
      </c>
      <c r="AC14" s="22" t="s">
        <v>3010</v>
      </c>
      <c r="AD14" s="22" t="s">
        <v>3011</v>
      </c>
      <c r="AE14" s="41" t="s">
        <v>3188</v>
      </c>
      <c r="AF14" s="41" t="s">
        <v>3176</v>
      </c>
      <c r="AG14" s="41">
        <v>94304</v>
      </c>
      <c r="AH14" s="41">
        <v>5796</v>
      </c>
      <c r="AI14" s="41" t="s">
        <v>3012</v>
      </c>
      <c r="AJ14" s="8"/>
    </row>
    <row r="15" spans="1:36" s="53" customFormat="1" ht="12">
      <c r="A15" s="10" t="s">
        <v>3013</v>
      </c>
      <c r="B15" s="28" t="str">
        <f t="shared" si="0"/>
        <v>Catherine  Ball, PhD</v>
      </c>
      <c r="C15" s="51" t="s">
        <v>3014</v>
      </c>
      <c r="D15" s="54" t="s">
        <v>3163</v>
      </c>
      <c r="E15" s="28" t="s">
        <v>3015</v>
      </c>
      <c r="F15" s="54"/>
      <c r="G15" s="54"/>
      <c r="H15" s="39" t="s">
        <v>3056</v>
      </c>
      <c r="I15" s="22" t="s">
        <v>3016</v>
      </c>
      <c r="J15" s="32"/>
      <c r="K15" s="32"/>
      <c r="L15" s="32"/>
      <c r="M15" s="32"/>
      <c r="N15" s="32"/>
      <c r="O15" s="32"/>
      <c r="P15" s="55"/>
      <c r="Q15" s="32"/>
      <c r="R15" s="32"/>
      <c r="S15" s="32"/>
      <c r="T15" s="55" t="s">
        <v>3017</v>
      </c>
      <c r="U15" s="39" t="s">
        <v>3018</v>
      </c>
      <c r="V15" s="22" t="s">
        <v>3019</v>
      </c>
      <c r="W15" s="22" t="s">
        <v>3020</v>
      </c>
      <c r="X15" s="51" t="s">
        <v>3170</v>
      </c>
      <c r="Y15" s="22"/>
      <c r="Z15" s="22"/>
      <c r="AA15" s="57" t="s">
        <v>3021</v>
      </c>
      <c r="AB15" s="22" t="s">
        <v>3022</v>
      </c>
      <c r="AC15" s="22" t="s">
        <v>3023</v>
      </c>
      <c r="AD15" s="22" t="s">
        <v>3105</v>
      </c>
      <c r="AE15" s="41" t="s">
        <v>3175</v>
      </c>
      <c r="AF15" s="41" t="s">
        <v>3176</v>
      </c>
      <c r="AG15" s="41">
        <v>94305</v>
      </c>
      <c r="AH15" s="41">
        <v>5307</v>
      </c>
      <c r="AI15" s="41" t="s">
        <v>3024</v>
      </c>
      <c r="AJ15" s="8"/>
    </row>
    <row r="16" spans="1:36" ht="12">
      <c r="A16" s="10" t="s">
        <v>3025</v>
      </c>
      <c r="B16" s="39" t="s">
        <v>3026</v>
      </c>
      <c r="C16" s="22" t="s">
        <v>3027</v>
      </c>
      <c r="D16" s="54" t="s">
        <v>3028</v>
      </c>
      <c r="E16" s="39" t="s">
        <v>3029</v>
      </c>
      <c r="F16" s="54" t="s">
        <v>3030</v>
      </c>
      <c r="G16" s="54"/>
      <c r="H16" s="39" t="s">
        <v>3031</v>
      </c>
      <c r="I16" s="22" t="s">
        <v>3032</v>
      </c>
      <c r="J16" s="32"/>
      <c r="K16" s="32"/>
      <c r="L16" s="32"/>
      <c r="M16" s="32"/>
      <c r="N16" s="32">
        <v>5</v>
      </c>
      <c r="O16" s="32"/>
      <c r="P16" s="55"/>
      <c r="Q16" s="32"/>
      <c r="R16" s="32"/>
      <c r="S16" s="32"/>
      <c r="T16" s="55"/>
      <c r="U16" s="39"/>
      <c r="V16" s="22" t="s">
        <v>3033</v>
      </c>
      <c r="W16" s="22" t="s">
        <v>3034</v>
      </c>
      <c r="X16" s="22" t="s">
        <v>3035</v>
      </c>
      <c r="Y16" s="22"/>
      <c r="Z16" s="22"/>
      <c r="AA16" s="56" t="s">
        <v>3036</v>
      </c>
      <c r="AB16" s="22" t="s">
        <v>3037</v>
      </c>
      <c r="AC16" s="22" t="s">
        <v>3038</v>
      </c>
      <c r="AD16" s="22" t="s">
        <v>3039</v>
      </c>
      <c r="AE16" s="41" t="s">
        <v>3040</v>
      </c>
      <c r="AF16" s="41" t="s">
        <v>3041</v>
      </c>
      <c r="AG16" s="41">
        <v>94305</v>
      </c>
      <c r="AH16" s="41">
        <v>5444</v>
      </c>
      <c r="AI16" s="41" t="s">
        <v>3042</v>
      </c>
      <c r="AJ16" s="8"/>
    </row>
    <row r="17" spans="1:36" ht="12">
      <c r="A17" s="10" t="s">
        <v>3043</v>
      </c>
      <c r="B17" s="51" t="str">
        <f>$E17&amp;" "&amp;+F17&amp;" "&amp;$C17&amp;" "&amp;$H17</f>
        <v xml:space="preserve">Jim  Batterson </v>
      </c>
      <c r="C17" s="22" t="s">
        <v>3044</v>
      </c>
      <c r="E17" s="22" t="s">
        <v>2912</v>
      </c>
      <c r="F17" s="25"/>
      <c r="G17" s="25"/>
      <c r="H17" s="22"/>
      <c r="I17" s="22" t="s">
        <v>3057</v>
      </c>
      <c r="J17" s="31"/>
      <c r="K17" s="31"/>
      <c r="L17" s="31"/>
      <c r="M17" s="31"/>
      <c r="N17" s="32"/>
      <c r="O17" s="31"/>
      <c r="Q17" s="31"/>
      <c r="R17" s="31"/>
      <c r="S17" s="31"/>
      <c r="T17" s="26" t="s">
        <v>3058</v>
      </c>
      <c r="U17" s="39"/>
      <c r="V17" s="22" t="s">
        <v>2913</v>
      </c>
      <c r="W17" s="22" t="s">
        <v>2914</v>
      </c>
      <c r="X17" s="22"/>
      <c r="Y17" s="22"/>
      <c r="Z17" s="22"/>
      <c r="AA17" s="56" t="s">
        <v>2915</v>
      </c>
      <c r="AB17" s="22" t="s">
        <v>2916</v>
      </c>
      <c r="AC17" s="22" t="s">
        <v>2917</v>
      </c>
      <c r="AD17" s="22" t="s">
        <v>2918</v>
      </c>
      <c r="AE17" s="41" t="s">
        <v>3175</v>
      </c>
      <c r="AF17" s="41" t="s">
        <v>3176</v>
      </c>
      <c r="AG17" s="41">
        <v>94305</v>
      </c>
      <c r="AH17" s="41">
        <v>5317</v>
      </c>
      <c r="AI17" s="41" t="s">
        <v>2919</v>
      </c>
      <c r="AJ17" s="8"/>
    </row>
    <row r="18" spans="1:36" ht="12">
      <c r="A18" s="10" t="s">
        <v>2920</v>
      </c>
      <c r="B18" s="51" t="str">
        <f>$E18&amp;" "&amp;+F18&amp;" "&amp;$C18&amp;", "&amp;$H18</f>
        <v>Philip A. Beachy, PhD</v>
      </c>
      <c r="C18" s="35" t="s">
        <v>2921</v>
      </c>
      <c r="D18" s="25" t="s">
        <v>3163</v>
      </c>
      <c r="E18" s="35" t="s">
        <v>2922</v>
      </c>
      <c r="F18" s="25" t="s">
        <v>3099</v>
      </c>
      <c r="G18" s="58"/>
      <c r="H18" s="35" t="s">
        <v>3056</v>
      </c>
      <c r="I18" s="22" t="s">
        <v>2923</v>
      </c>
      <c r="J18" s="31">
        <v>1</v>
      </c>
      <c r="K18" s="31"/>
      <c r="L18" s="31">
        <v>3</v>
      </c>
      <c r="M18" s="31"/>
      <c r="N18" s="32"/>
      <c r="O18" s="31"/>
      <c r="Q18" s="31"/>
      <c r="R18" s="31"/>
      <c r="S18" s="31"/>
      <c r="T18" s="26"/>
      <c r="U18" s="34"/>
      <c r="V18" s="35" t="s">
        <v>3072</v>
      </c>
      <c r="W18" s="35" t="s">
        <v>2924</v>
      </c>
      <c r="X18" s="35" t="s">
        <v>3170</v>
      </c>
      <c r="Y18" s="35"/>
      <c r="Z18" s="35"/>
      <c r="AA18" s="52" t="s">
        <v>2925</v>
      </c>
      <c r="AB18" s="35" t="s">
        <v>2926</v>
      </c>
      <c r="AC18" s="35" t="s">
        <v>2927</v>
      </c>
      <c r="AD18" s="35" t="s">
        <v>2928</v>
      </c>
      <c r="AE18" s="37" t="s">
        <v>3175</v>
      </c>
      <c r="AF18" s="37" t="s">
        <v>3176</v>
      </c>
      <c r="AG18" s="37">
        <v>94305</v>
      </c>
      <c r="AH18" s="37">
        <v>5329</v>
      </c>
      <c r="AI18" s="37" t="s">
        <v>2929</v>
      </c>
      <c r="AJ18" s="8"/>
    </row>
    <row r="19" spans="1:36" ht="12">
      <c r="A19" s="10" t="s">
        <v>2930</v>
      </c>
      <c r="B19" s="51" t="str">
        <f>$E19&amp;" "&amp;+F19&amp;" "&amp;$C19&amp;", "&amp;$H19</f>
        <v>Christopher  Beaulieu, MD, PhD</v>
      </c>
      <c r="C19" s="30" t="s">
        <v>2931</v>
      </c>
      <c r="D19" s="25" t="s">
        <v>3163</v>
      </c>
      <c r="E19" s="30" t="s">
        <v>2932</v>
      </c>
      <c r="F19" s="25"/>
      <c r="G19" s="58"/>
      <c r="H19" s="30" t="s">
        <v>3194</v>
      </c>
      <c r="I19" s="29" t="s">
        <v>2933</v>
      </c>
      <c r="J19" s="31"/>
      <c r="K19" s="31"/>
      <c r="L19" s="31"/>
      <c r="M19" s="31">
        <v>4</v>
      </c>
      <c r="N19" s="32"/>
      <c r="O19" s="31"/>
      <c r="Q19" s="31"/>
      <c r="R19" s="31"/>
      <c r="S19" s="31"/>
      <c r="T19" s="26"/>
      <c r="U19" s="34"/>
      <c r="V19" s="35" t="s">
        <v>3072</v>
      </c>
      <c r="W19" s="29" t="s">
        <v>2934</v>
      </c>
      <c r="X19" s="30" t="s">
        <v>3170</v>
      </c>
      <c r="Y19" s="35" t="s">
        <v>2935</v>
      </c>
      <c r="Z19" s="35"/>
      <c r="AA19" s="36" t="s">
        <v>2936</v>
      </c>
      <c r="AB19" s="35" t="s">
        <v>2937</v>
      </c>
      <c r="AC19" s="35"/>
      <c r="AD19" s="35"/>
      <c r="AE19" s="37"/>
      <c r="AF19" s="37"/>
      <c r="AG19" s="37"/>
      <c r="AH19" s="37">
        <v>5105</v>
      </c>
      <c r="AI19" s="37"/>
      <c r="AJ19" s="8"/>
    </row>
    <row r="20" spans="1:36" ht="12">
      <c r="A20" s="10" t="s">
        <v>2938</v>
      </c>
      <c r="B20" s="39" t="s">
        <v>2939</v>
      </c>
      <c r="C20" s="22" t="s">
        <v>2940</v>
      </c>
      <c r="D20" s="54" t="s">
        <v>2941</v>
      </c>
      <c r="E20" s="39" t="s">
        <v>2942</v>
      </c>
      <c r="F20" s="54"/>
      <c r="G20" s="54"/>
      <c r="H20" s="39" t="s">
        <v>3031</v>
      </c>
      <c r="I20" s="22" t="s">
        <v>2943</v>
      </c>
      <c r="J20" s="32">
        <v>1</v>
      </c>
      <c r="K20" s="32"/>
      <c r="L20" s="32"/>
      <c r="M20" s="32"/>
      <c r="N20" s="32"/>
      <c r="O20" s="32"/>
      <c r="P20" s="55"/>
      <c r="Q20" s="32"/>
      <c r="R20" s="32"/>
      <c r="S20" s="32"/>
      <c r="T20" s="55"/>
      <c r="U20" s="59"/>
      <c r="V20" s="22" t="s">
        <v>2944</v>
      </c>
      <c r="W20" s="22" t="s">
        <v>2945</v>
      </c>
      <c r="X20" s="22" t="s">
        <v>3035</v>
      </c>
      <c r="Y20" s="22"/>
      <c r="Z20" s="22"/>
      <c r="AA20" s="56" t="s">
        <v>2946</v>
      </c>
      <c r="AB20" s="22" t="s">
        <v>2947</v>
      </c>
      <c r="AC20" s="22" t="s">
        <v>2948</v>
      </c>
      <c r="AD20" s="22" t="s">
        <v>2949</v>
      </c>
      <c r="AE20" s="41" t="s">
        <v>3175</v>
      </c>
      <c r="AF20" s="41" t="s">
        <v>3176</v>
      </c>
      <c r="AG20" s="41">
        <v>94305</v>
      </c>
      <c r="AH20" s="41">
        <v>5329</v>
      </c>
      <c r="AI20" s="41" t="s">
        <v>2950</v>
      </c>
      <c r="AJ20" s="8"/>
    </row>
    <row r="21" spans="1:36" ht="12">
      <c r="A21" s="10" t="s">
        <v>2951</v>
      </c>
      <c r="B21" s="28" t="str">
        <f>$E21&amp;" "&amp;+F21&amp;" "&amp;$C21&amp;", "&amp;$H21</f>
        <v>Jonathan  Benjamin, MD</v>
      </c>
      <c r="C21" s="22" t="s">
        <v>2952</v>
      </c>
      <c r="D21" s="54" t="s">
        <v>3163</v>
      </c>
      <c r="E21" s="39" t="s">
        <v>2953</v>
      </c>
      <c r="F21" s="54"/>
      <c r="G21" s="54"/>
      <c r="H21" s="39" t="s">
        <v>3166</v>
      </c>
      <c r="I21" s="22" t="s">
        <v>3180</v>
      </c>
      <c r="J21" s="32"/>
      <c r="K21" s="32"/>
      <c r="L21" s="32"/>
      <c r="M21" s="32"/>
      <c r="N21" s="32"/>
      <c r="O21" s="32"/>
      <c r="P21" s="55"/>
      <c r="Q21" s="32">
        <v>8</v>
      </c>
      <c r="R21" s="32"/>
      <c r="S21" s="32"/>
      <c r="T21" s="55"/>
      <c r="U21" s="39"/>
      <c r="V21" s="22" t="s">
        <v>2954</v>
      </c>
      <c r="W21" s="22" t="s">
        <v>2955</v>
      </c>
      <c r="X21" s="22" t="s">
        <v>3170</v>
      </c>
      <c r="Y21" s="22"/>
      <c r="Z21" s="22"/>
      <c r="AA21" s="56" t="s">
        <v>2956</v>
      </c>
      <c r="AB21" s="22">
        <v>723.08219999999994</v>
      </c>
      <c r="AC21" s="22"/>
      <c r="AD21" s="22"/>
      <c r="AE21" s="41" t="s">
        <v>3175</v>
      </c>
      <c r="AF21" s="41" t="s">
        <v>3176</v>
      </c>
      <c r="AG21" s="41">
        <v>94305</v>
      </c>
      <c r="AH21" s="41">
        <v>5623</v>
      </c>
      <c r="AI21" s="41" t="s">
        <v>2957</v>
      </c>
      <c r="AJ21" s="8"/>
    </row>
    <row r="22" spans="1:36" ht="12">
      <c r="A22" s="10" t="s">
        <v>2958</v>
      </c>
      <c r="B22" s="51" t="str">
        <f>$E22&amp;" "&amp;+F22&amp;" "&amp;$C22&amp;", "&amp;$H22</f>
        <v>Jonathan S. Berek, MD, MMS</v>
      </c>
      <c r="C22" s="29" t="s">
        <v>2959</v>
      </c>
      <c r="D22" s="25" t="s">
        <v>3163</v>
      </c>
      <c r="E22" s="29" t="s">
        <v>2953</v>
      </c>
      <c r="F22" s="25" t="s">
        <v>2960</v>
      </c>
      <c r="G22" s="25"/>
      <c r="H22" s="35" t="s">
        <v>2961</v>
      </c>
      <c r="I22" s="29" t="s">
        <v>2962</v>
      </c>
      <c r="J22" s="31"/>
      <c r="K22" s="31"/>
      <c r="L22" s="31"/>
      <c r="M22" s="31"/>
      <c r="N22" s="32"/>
      <c r="O22" s="31"/>
      <c r="P22" s="26">
        <v>7</v>
      </c>
      <c r="Q22" s="31"/>
      <c r="R22" s="31"/>
      <c r="S22" s="31"/>
      <c r="T22" s="26"/>
      <c r="U22" s="34"/>
      <c r="V22" s="22" t="s">
        <v>2963</v>
      </c>
      <c r="W22" s="29" t="s">
        <v>2914</v>
      </c>
      <c r="X22" s="29" t="s">
        <v>3170</v>
      </c>
      <c r="Y22" s="35" t="s">
        <v>2964</v>
      </c>
      <c r="Z22" s="35" t="s">
        <v>2965</v>
      </c>
      <c r="AA22" s="52" t="s">
        <v>2966</v>
      </c>
      <c r="AB22" s="35" t="s">
        <v>2967</v>
      </c>
      <c r="AC22" s="35" t="s">
        <v>2968</v>
      </c>
      <c r="AD22" s="35" t="s">
        <v>3105</v>
      </c>
      <c r="AE22" s="37" t="s">
        <v>3175</v>
      </c>
      <c r="AF22" s="37" t="s">
        <v>3176</v>
      </c>
      <c r="AG22" s="37">
        <v>94305</v>
      </c>
      <c r="AH22" s="37">
        <v>5317</v>
      </c>
      <c r="AI22" s="37" t="s">
        <v>2969</v>
      </c>
      <c r="AJ22" s="8"/>
    </row>
    <row r="23" spans="1:36" ht="12">
      <c r="A23" s="10" t="s">
        <v>2970</v>
      </c>
      <c r="B23" s="51" t="str">
        <f>$E23&amp;" "&amp;+F23&amp;" "&amp;$C23&amp;", "&amp;$H23</f>
        <v>Daniel  Bernstein, MD</v>
      </c>
      <c r="C23" s="42" t="s">
        <v>2971</v>
      </c>
      <c r="D23" s="25" t="s">
        <v>3163</v>
      </c>
      <c r="E23" s="42" t="s">
        <v>3098</v>
      </c>
      <c r="F23" s="25"/>
      <c r="G23" s="25"/>
      <c r="H23" s="49" t="s">
        <v>3166</v>
      </c>
      <c r="I23" s="35" t="s">
        <v>3057</v>
      </c>
      <c r="J23" s="31"/>
      <c r="K23" s="31"/>
      <c r="L23" s="31"/>
      <c r="M23" s="31"/>
      <c r="N23" s="32"/>
      <c r="O23" s="31"/>
      <c r="Q23" s="31"/>
      <c r="R23" s="31"/>
      <c r="S23" s="31"/>
      <c r="T23" s="26" t="s">
        <v>3058</v>
      </c>
      <c r="U23" s="39"/>
      <c r="V23" s="42" t="s">
        <v>2972</v>
      </c>
      <c r="W23" s="42" t="s">
        <v>2973</v>
      </c>
      <c r="X23" s="35" t="s">
        <v>3170</v>
      </c>
      <c r="Y23" s="42" t="s">
        <v>2974</v>
      </c>
      <c r="Z23" s="35"/>
      <c r="AA23" s="43" t="s">
        <v>2975</v>
      </c>
      <c r="AB23" s="44" t="s">
        <v>2976</v>
      </c>
      <c r="AC23" s="42" t="s">
        <v>2977</v>
      </c>
      <c r="AD23" s="42" t="s">
        <v>2978</v>
      </c>
      <c r="AE23" s="45" t="s">
        <v>3188</v>
      </c>
      <c r="AF23" s="45" t="s">
        <v>3176</v>
      </c>
      <c r="AG23" s="45">
        <v>94304</v>
      </c>
      <c r="AH23" s="45">
        <v>5731</v>
      </c>
      <c r="AI23" s="46">
        <v>725.83429999999998</v>
      </c>
      <c r="AJ23" s="8"/>
    </row>
    <row r="24" spans="1:36" ht="12">
      <c r="A24" s="10" t="s">
        <v>2979</v>
      </c>
      <c r="B24" s="39" t="s">
        <v>2980</v>
      </c>
      <c r="C24" s="22" t="s">
        <v>2829</v>
      </c>
      <c r="D24" s="54"/>
      <c r="E24" s="39" t="s">
        <v>2830</v>
      </c>
      <c r="F24" s="54"/>
      <c r="G24" s="54"/>
      <c r="H24" s="39"/>
      <c r="I24" s="22" t="s">
        <v>3016</v>
      </c>
      <c r="J24" s="32"/>
      <c r="K24" s="32"/>
      <c r="L24" s="32"/>
      <c r="M24" s="32"/>
      <c r="N24" s="32"/>
      <c r="O24" s="32"/>
      <c r="P24" s="55"/>
      <c r="Q24" s="32"/>
      <c r="R24" s="32"/>
      <c r="S24" s="32"/>
      <c r="T24" s="55">
        <v>0</v>
      </c>
      <c r="U24" s="59" t="s">
        <v>2831</v>
      </c>
      <c r="V24" s="22" t="s">
        <v>2832</v>
      </c>
      <c r="W24" s="22" t="s">
        <v>2833</v>
      </c>
      <c r="X24" s="22" t="s">
        <v>3170</v>
      </c>
      <c r="Y24" s="22"/>
      <c r="Z24" s="22"/>
      <c r="AA24" s="40" t="s">
        <v>2834</v>
      </c>
      <c r="AB24" s="22" t="s">
        <v>2835</v>
      </c>
      <c r="AC24" s="22" t="s">
        <v>2836</v>
      </c>
      <c r="AD24" s="22"/>
      <c r="AE24" s="41" t="s">
        <v>3175</v>
      </c>
      <c r="AF24" s="41" t="s">
        <v>3176</v>
      </c>
      <c r="AG24" s="41">
        <v>94305</v>
      </c>
      <c r="AH24" s="41">
        <v>5175</v>
      </c>
      <c r="AI24" s="41"/>
      <c r="AJ24" s="8"/>
    </row>
    <row r="25" spans="1:36" ht="12">
      <c r="A25" s="10" t="s">
        <v>2837</v>
      </c>
      <c r="B25" s="28" t="str">
        <f t="shared" ref="B25:B51" si="1">$E25&amp;" "&amp;+F25&amp;" "&amp;$C25&amp;", "&amp;$H25</f>
        <v>Miriam  Bischoff, MS, MBA</v>
      </c>
      <c r="C25" s="51" t="s">
        <v>2838</v>
      </c>
      <c r="D25" s="54"/>
      <c r="E25" s="28" t="s">
        <v>2839</v>
      </c>
      <c r="F25" s="54"/>
      <c r="G25" s="54"/>
      <c r="H25" s="39" t="s">
        <v>2840</v>
      </c>
      <c r="I25" s="22" t="s">
        <v>3016</v>
      </c>
      <c r="J25" s="32"/>
      <c r="K25" s="32"/>
      <c r="L25" s="32"/>
      <c r="M25" s="32"/>
      <c r="N25" s="32"/>
      <c r="O25" s="32"/>
      <c r="P25" s="55"/>
      <c r="Q25" s="32"/>
      <c r="R25" s="32"/>
      <c r="S25" s="32"/>
      <c r="T25" s="55" t="s">
        <v>3017</v>
      </c>
      <c r="U25" s="39" t="s">
        <v>2841</v>
      </c>
      <c r="V25" s="22" t="s">
        <v>2842</v>
      </c>
      <c r="W25" s="22" t="s">
        <v>3006</v>
      </c>
      <c r="X25" s="51" t="s">
        <v>3170</v>
      </c>
      <c r="Y25" s="22"/>
      <c r="Z25" s="22"/>
      <c r="AA25" s="57" t="s">
        <v>2843</v>
      </c>
      <c r="AB25" s="22" t="s">
        <v>2844</v>
      </c>
      <c r="AC25" s="22" t="s">
        <v>2845</v>
      </c>
      <c r="AD25" s="22" t="s">
        <v>2846</v>
      </c>
      <c r="AE25" s="41" t="s">
        <v>3188</v>
      </c>
      <c r="AF25" s="41" t="s">
        <v>3176</v>
      </c>
      <c r="AG25" s="41">
        <v>94305</v>
      </c>
      <c r="AH25" s="41">
        <v>5824</v>
      </c>
      <c r="AI25" s="41">
        <v>724.40419999999995</v>
      </c>
      <c r="AJ25" s="8"/>
    </row>
    <row r="26" spans="1:36" s="58" customFormat="1" ht="12">
      <c r="A26" s="10" t="s">
        <v>2847</v>
      </c>
      <c r="B26" s="51" t="str">
        <f t="shared" si="1"/>
        <v>Francis  Blankenberg, MD</v>
      </c>
      <c r="C26" s="30" t="s">
        <v>2848</v>
      </c>
      <c r="D26" s="25" t="s">
        <v>3163</v>
      </c>
      <c r="E26" s="30" t="s">
        <v>2849</v>
      </c>
      <c r="F26" s="25"/>
      <c r="G26" s="25"/>
      <c r="H26" s="30" t="s">
        <v>3166</v>
      </c>
      <c r="I26" s="29" t="s">
        <v>2933</v>
      </c>
      <c r="J26" s="31"/>
      <c r="K26" s="31"/>
      <c r="L26" s="31"/>
      <c r="M26" s="31">
        <v>4</v>
      </c>
      <c r="N26" s="32"/>
      <c r="O26" s="31"/>
      <c r="P26" s="26"/>
      <c r="Q26" s="31"/>
      <c r="R26" s="31"/>
      <c r="S26" s="31"/>
      <c r="T26" s="26"/>
      <c r="U26" s="34"/>
      <c r="V26" s="35" t="s">
        <v>3168</v>
      </c>
      <c r="W26" s="29" t="s">
        <v>2934</v>
      </c>
      <c r="X26" s="30" t="s">
        <v>3170</v>
      </c>
      <c r="Y26" s="35"/>
      <c r="Z26" s="35" t="s">
        <v>3183</v>
      </c>
      <c r="AA26" s="36" t="s">
        <v>2850</v>
      </c>
      <c r="AB26" s="35" t="s">
        <v>2851</v>
      </c>
      <c r="AC26" s="35" t="s">
        <v>2852</v>
      </c>
      <c r="AD26" s="35" t="s">
        <v>2853</v>
      </c>
      <c r="AE26" s="37" t="s">
        <v>3175</v>
      </c>
      <c r="AF26" s="37" t="s">
        <v>3176</v>
      </c>
      <c r="AG26" s="37">
        <v>94304</v>
      </c>
      <c r="AH26" s="37">
        <v>5105</v>
      </c>
      <c r="AI26" s="37">
        <v>497.87450000000001</v>
      </c>
      <c r="AJ26" s="8"/>
    </row>
    <row r="27" spans="1:36" ht="12">
      <c r="A27" s="10" t="s">
        <v>2854</v>
      </c>
      <c r="B27" s="51" t="str">
        <f t="shared" si="1"/>
        <v>Helen  Blau, PhD</v>
      </c>
      <c r="C27" s="30" t="s">
        <v>2855</v>
      </c>
      <c r="D27" s="25" t="s">
        <v>3163</v>
      </c>
      <c r="E27" s="30" t="s">
        <v>2856</v>
      </c>
      <c r="F27" s="25"/>
      <c r="G27" s="58"/>
      <c r="H27" s="30" t="s">
        <v>3056</v>
      </c>
      <c r="I27" s="29" t="s">
        <v>2857</v>
      </c>
      <c r="J27" s="31"/>
      <c r="K27" s="31"/>
      <c r="L27" s="31"/>
      <c r="M27" s="31">
        <v>4</v>
      </c>
      <c r="N27" s="32"/>
      <c r="O27" s="31">
        <v>6</v>
      </c>
      <c r="Q27" s="31"/>
      <c r="R27" s="31"/>
      <c r="S27" s="31"/>
      <c r="T27" s="26"/>
      <c r="U27" s="34"/>
      <c r="V27" s="35" t="s">
        <v>3072</v>
      </c>
      <c r="W27" s="29" t="s">
        <v>2858</v>
      </c>
      <c r="X27" s="30" t="s">
        <v>3170</v>
      </c>
      <c r="Y27" s="35"/>
      <c r="Z27" s="35" t="s">
        <v>2859</v>
      </c>
      <c r="AA27" s="47" t="s">
        <v>2860</v>
      </c>
      <c r="AB27" s="35" t="s">
        <v>2861</v>
      </c>
      <c r="AC27" s="35" t="s">
        <v>2862</v>
      </c>
      <c r="AD27" s="22" t="s">
        <v>2863</v>
      </c>
      <c r="AE27" s="37" t="s">
        <v>3175</v>
      </c>
      <c r="AF27" s="37" t="s">
        <v>3176</v>
      </c>
      <c r="AG27" s="37">
        <v>94305</v>
      </c>
      <c r="AH27" s="37">
        <v>5175</v>
      </c>
      <c r="AI27" s="37">
        <v>736.00800000000004</v>
      </c>
      <c r="AJ27" s="8"/>
    </row>
    <row r="28" spans="1:36" ht="12">
      <c r="A28" s="10" t="s">
        <v>2864</v>
      </c>
      <c r="B28" s="51" t="str">
        <f t="shared" si="1"/>
        <v>Nikolas  Blevins, MD</v>
      </c>
      <c r="C28" s="42" t="s">
        <v>2865</v>
      </c>
      <c r="D28" s="25" t="s">
        <v>3163</v>
      </c>
      <c r="E28" s="42" t="s">
        <v>2866</v>
      </c>
      <c r="F28" s="25"/>
      <c r="G28" s="25"/>
      <c r="H28" s="42" t="s">
        <v>3166</v>
      </c>
      <c r="I28" s="35" t="s">
        <v>3057</v>
      </c>
      <c r="J28" s="31"/>
      <c r="K28" s="31"/>
      <c r="L28" s="31"/>
      <c r="M28" s="31"/>
      <c r="N28" s="32"/>
      <c r="O28" s="31"/>
      <c r="Q28" s="31"/>
      <c r="R28" s="31"/>
      <c r="S28" s="31"/>
      <c r="T28" s="26" t="s">
        <v>3058</v>
      </c>
      <c r="U28" s="39"/>
      <c r="V28" s="42" t="s">
        <v>3168</v>
      </c>
      <c r="W28" s="42" t="s">
        <v>2867</v>
      </c>
      <c r="X28" s="35" t="s">
        <v>3170</v>
      </c>
      <c r="Y28" s="42" t="s">
        <v>2868</v>
      </c>
      <c r="Z28" s="35"/>
      <c r="AA28" s="43" t="s">
        <v>2869</v>
      </c>
      <c r="AB28" s="44" t="s">
        <v>2870</v>
      </c>
      <c r="AC28" s="42" t="s">
        <v>2871</v>
      </c>
      <c r="AD28" s="42" t="s">
        <v>2872</v>
      </c>
      <c r="AE28" s="45" t="s">
        <v>3175</v>
      </c>
      <c r="AF28" s="45" t="s">
        <v>3176</v>
      </c>
      <c r="AG28" s="45">
        <v>94305</v>
      </c>
      <c r="AH28" s="45">
        <v>5328</v>
      </c>
      <c r="AI28" s="46">
        <v>725.85019999999997</v>
      </c>
      <c r="AJ28" s="8"/>
    </row>
    <row r="29" spans="1:36" ht="12">
      <c r="A29" s="10" t="s">
        <v>2873</v>
      </c>
      <c r="B29" s="51" t="str">
        <f t="shared" si="1"/>
        <v>Daniel  Bloch, PhD</v>
      </c>
      <c r="C29" s="30" t="s">
        <v>2874</v>
      </c>
      <c r="D29" s="25" t="s">
        <v>3163</v>
      </c>
      <c r="E29" s="30" t="s">
        <v>3098</v>
      </c>
      <c r="F29" s="25"/>
      <c r="G29" s="25"/>
      <c r="H29" s="30" t="s">
        <v>3056</v>
      </c>
      <c r="I29" s="22" t="s">
        <v>2875</v>
      </c>
      <c r="J29" s="31"/>
      <c r="K29" s="31"/>
      <c r="L29" s="31"/>
      <c r="M29" s="31"/>
      <c r="N29" s="32"/>
      <c r="O29" s="33"/>
      <c r="P29" s="32" t="s">
        <v>2876</v>
      </c>
      <c r="Q29" s="31"/>
      <c r="R29" s="31"/>
      <c r="S29" s="31"/>
      <c r="T29" s="26" t="s">
        <v>2877</v>
      </c>
      <c r="U29" s="34"/>
      <c r="V29" s="35" t="s">
        <v>2878</v>
      </c>
      <c r="W29" s="29" t="s">
        <v>2879</v>
      </c>
      <c r="X29" s="30" t="s">
        <v>3170</v>
      </c>
      <c r="Y29" s="35" t="s">
        <v>2880</v>
      </c>
      <c r="Z29" s="35"/>
      <c r="AA29" s="52" t="s">
        <v>2881</v>
      </c>
      <c r="AB29" s="35" t="s">
        <v>2882</v>
      </c>
      <c r="AC29" s="35" t="s">
        <v>2883</v>
      </c>
      <c r="AD29" s="35"/>
      <c r="AE29" s="37"/>
      <c r="AF29" s="37"/>
      <c r="AG29" s="37"/>
      <c r="AH29" s="37">
        <v>5405</v>
      </c>
      <c r="AI29" s="37"/>
      <c r="AJ29" s="8"/>
    </row>
    <row r="30" spans="1:36" ht="12">
      <c r="A30" s="10" t="s">
        <v>2884</v>
      </c>
      <c r="B30" s="51" t="str">
        <f t="shared" si="1"/>
        <v>Karl  Blume, MD</v>
      </c>
      <c r="C30" s="30" t="s">
        <v>2885</v>
      </c>
      <c r="D30" s="25" t="s">
        <v>3163</v>
      </c>
      <c r="E30" s="30" t="s">
        <v>2886</v>
      </c>
      <c r="F30" s="25"/>
      <c r="G30" s="25"/>
      <c r="H30" s="30" t="s">
        <v>3166</v>
      </c>
      <c r="I30" s="29" t="s">
        <v>3180</v>
      </c>
      <c r="J30" s="31"/>
      <c r="K30" s="31"/>
      <c r="L30" s="31"/>
      <c r="M30" s="31"/>
      <c r="N30" s="32"/>
      <c r="O30" s="31"/>
      <c r="Q30" s="31">
        <v>8</v>
      </c>
      <c r="R30" s="31"/>
      <c r="S30" s="31"/>
      <c r="T30" s="26"/>
      <c r="U30" s="34"/>
      <c r="V30" s="35" t="s">
        <v>2887</v>
      </c>
      <c r="W30" s="29" t="s">
        <v>2955</v>
      </c>
      <c r="X30" s="30" t="s">
        <v>3170</v>
      </c>
      <c r="Y30" s="35" t="s">
        <v>2888</v>
      </c>
      <c r="Z30" s="35"/>
      <c r="AA30" s="47" t="s">
        <v>2889</v>
      </c>
      <c r="AB30" s="35" t="s">
        <v>2890</v>
      </c>
      <c r="AC30" s="35" t="s">
        <v>2891</v>
      </c>
      <c r="AD30" s="22" t="s">
        <v>2892</v>
      </c>
      <c r="AE30" s="37" t="s">
        <v>3175</v>
      </c>
      <c r="AF30" s="37" t="s">
        <v>3176</v>
      </c>
      <c r="AG30" s="37">
        <v>94305</v>
      </c>
      <c r="AH30" s="37">
        <v>5623</v>
      </c>
      <c r="AI30" s="37">
        <v>725.89499999999998</v>
      </c>
      <c r="AJ30" s="8"/>
    </row>
    <row r="31" spans="1:36" ht="12">
      <c r="A31" s="10" t="s">
        <v>2893</v>
      </c>
      <c r="B31" s="51" t="str">
        <f t="shared" si="1"/>
        <v>Paul D. Blumenthal, MD, MPH</v>
      </c>
      <c r="C31" s="34" t="s">
        <v>2894</v>
      </c>
      <c r="D31" s="25" t="s">
        <v>3163</v>
      </c>
      <c r="E31" s="34" t="s">
        <v>2895</v>
      </c>
      <c r="F31" s="25" t="s">
        <v>2896</v>
      </c>
      <c r="G31" s="58"/>
      <c r="H31" s="34" t="s">
        <v>2897</v>
      </c>
      <c r="I31" s="22" t="s">
        <v>2898</v>
      </c>
      <c r="J31" s="31"/>
      <c r="K31" s="31"/>
      <c r="L31" s="31"/>
      <c r="M31" s="31"/>
      <c r="N31" s="32"/>
      <c r="O31" s="31"/>
      <c r="Q31" s="31"/>
      <c r="R31" s="31" t="s">
        <v>2899</v>
      </c>
      <c r="S31" s="32">
        <v>10</v>
      </c>
      <c r="T31" s="26"/>
      <c r="U31" s="34"/>
      <c r="V31" s="34" t="s">
        <v>3072</v>
      </c>
      <c r="W31" s="34" t="s">
        <v>2900</v>
      </c>
      <c r="X31" s="34" t="s">
        <v>3170</v>
      </c>
      <c r="Y31" s="34" t="s">
        <v>2901</v>
      </c>
      <c r="Z31" s="34"/>
      <c r="AA31" s="60" t="s">
        <v>2902</v>
      </c>
      <c r="AB31" s="61" t="s">
        <v>2903</v>
      </c>
      <c r="AC31" s="34" t="s">
        <v>2904</v>
      </c>
      <c r="AD31" s="34" t="s">
        <v>3105</v>
      </c>
      <c r="AE31" s="37" t="s">
        <v>3175</v>
      </c>
      <c r="AF31" s="37" t="s">
        <v>3176</v>
      </c>
      <c r="AG31" s="37">
        <v>94305</v>
      </c>
      <c r="AH31" s="37">
        <v>5317</v>
      </c>
      <c r="AI31" s="37" t="s">
        <v>2905</v>
      </c>
      <c r="AJ31" s="8"/>
    </row>
    <row r="32" spans="1:36" ht="12">
      <c r="A32" s="10"/>
      <c r="B32" s="51" t="str">
        <f t="shared" si="1"/>
        <v>Sir Walter F. Bodmer, PhD, FRCPath, FRS</v>
      </c>
      <c r="C32" s="22" t="s">
        <v>2906</v>
      </c>
      <c r="D32" s="25" t="s">
        <v>2907</v>
      </c>
      <c r="E32" s="39" t="s">
        <v>2908</v>
      </c>
      <c r="F32" s="25" t="s">
        <v>2909</v>
      </c>
      <c r="G32" s="25"/>
      <c r="H32" s="39" t="s">
        <v>2910</v>
      </c>
      <c r="I32" s="35" t="s">
        <v>2911</v>
      </c>
      <c r="J32" s="31"/>
      <c r="K32" s="31"/>
      <c r="L32" s="31"/>
      <c r="M32" s="31"/>
      <c r="N32" s="32"/>
      <c r="O32" s="33"/>
      <c r="P32" s="48"/>
      <c r="Q32" s="31"/>
      <c r="R32" s="31">
        <v>9</v>
      </c>
      <c r="S32" s="31"/>
      <c r="T32" s="26"/>
      <c r="U32" s="34"/>
      <c r="V32" s="22" t="s">
        <v>2754</v>
      </c>
      <c r="W32" s="22" t="s">
        <v>2755</v>
      </c>
      <c r="X32" s="22" t="s">
        <v>3170</v>
      </c>
      <c r="Y32" s="22" t="s">
        <v>2756</v>
      </c>
      <c r="Z32" s="22" t="s">
        <v>2757</v>
      </c>
      <c r="AA32" s="40" t="s">
        <v>2758</v>
      </c>
      <c r="AB32" s="22" t="s">
        <v>2759</v>
      </c>
      <c r="AC32" s="22"/>
      <c r="AD32" s="22"/>
      <c r="AE32" s="41"/>
      <c r="AF32" s="41"/>
      <c r="AG32" s="41"/>
      <c r="AH32" s="41"/>
      <c r="AI32" s="41"/>
      <c r="AJ32" s="8"/>
    </row>
    <row r="33" spans="1:36" ht="12">
      <c r="A33" s="10" t="s">
        <v>2760</v>
      </c>
      <c r="B33" s="51" t="str">
        <f t="shared" si="1"/>
        <v>Matthew   Bogyo, PhD</v>
      </c>
      <c r="C33" s="30" t="s">
        <v>2761</v>
      </c>
      <c r="D33" s="25" t="s">
        <v>3163</v>
      </c>
      <c r="E33" s="29" t="s">
        <v>2762</v>
      </c>
      <c r="F33" s="25"/>
      <c r="G33" s="25"/>
      <c r="H33" s="30" t="s">
        <v>3056</v>
      </c>
      <c r="I33" s="29" t="s">
        <v>2763</v>
      </c>
      <c r="J33" s="31"/>
      <c r="K33" s="31"/>
      <c r="L33" s="31"/>
      <c r="M33" s="31">
        <v>4</v>
      </c>
      <c r="N33" s="32">
        <v>5</v>
      </c>
      <c r="O33" s="31"/>
      <c r="P33" s="48"/>
      <c r="Q33" s="31"/>
      <c r="R33" s="31"/>
      <c r="S33" s="31"/>
      <c r="T33" s="26"/>
      <c r="U33" s="34"/>
      <c r="V33" s="35" t="s">
        <v>3181</v>
      </c>
      <c r="W33" s="29" t="s">
        <v>3101</v>
      </c>
      <c r="X33" s="30" t="s">
        <v>3170</v>
      </c>
      <c r="Y33" s="35"/>
      <c r="Z33" s="35"/>
      <c r="AA33" s="47" t="s">
        <v>2764</v>
      </c>
      <c r="AB33" s="35" t="s">
        <v>2765</v>
      </c>
      <c r="AC33" s="35" t="s">
        <v>2766</v>
      </c>
      <c r="AD33" s="22" t="s">
        <v>2767</v>
      </c>
      <c r="AE33" s="37" t="s">
        <v>3175</v>
      </c>
      <c r="AF33" s="37" t="s">
        <v>3176</v>
      </c>
      <c r="AG33" s="37">
        <v>94305</v>
      </c>
      <c r="AH33" s="37">
        <v>5324</v>
      </c>
      <c r="AI33" s="37">
        <v>725.74239999999998</v>
      </c>
      <c r="AJ33" s="8"/>
    </row>
    <row r="34" spans="1:36" ht="12">
      <c r="A34" s="10" t="s">
        <v>2768</v>
      </c>
      <c r="B34" s="28" t="str">
        <f t="shared" si="1"/>
        <v>Donna  Bouley, DVM, PhD</v>
      </c>
      <c r="C34" s="51" t="s">
        <v>2769</v>
      </c>
      <c r="D34" s="54" t="s">
        <v>3163</v>
      </c>
      <c r="E34" s="28" t="s">
        <v>2770</v>
      </c>
      <c r="F34" s="54"/>
      <c r="G34" s="54"/>
      <c r="H34" s="28" t="s">
        <v>2771</v>
      </c>
      <c r="I34" s="22" t="s">
        <v>3016</v>
      </c>
      <c r="J34" s="32"/>
      <c r="K34" s="32"/>
      <c r="L34" s="32"/>
      <c r="M34" s="32"/>
      <c r="N34" s="32"/>
      <c r="O34" s="32"/>
      <c r="P34" s="55"/>
      <c r="Q34" s="32"/>
      <c r="R34" s="32"/>
      <c r="S34" s="32"/>
      <c r="T34" s="55" t="s">
        <v>3017</v>
      </c>
      <c r="U34" s="39" t="s">
        <v>2772</v>
      </c>
      <c r="V34" s="22" t="s">
        <v>3168</v>
      </c>
      <c r="W34" s="22" t="s">
        <v>2773</v>
      </c>
      <c r="X34" s="51" t="s">
        <v>3170</v>
      </c>
      <c r="Y34" s="22"/>
      <c r="Z34" s="22"/>
      <c r="AA34" s="56" t="s">
        <v>2774</v>
      </c>
      <c r="AB34" s="22" t="s">
        <v>2775</v>
      </c>
      <c r="AC34" s="22" t="s">
        <v>2776</v>
      </c>
      <c r="AD34" s="22"/>
      <c r="AE34" s="41" t="s">
        <v>3175</v>
      </c>
      <c r="AF34" s="41" t="s">
        <v>3176</v>
      </c>
      <c r="AG34" s="41">
        <v>94305</v>
      </c>
      <c r="AH34" s="41">
        <v>5410</v>
      </c>
      <c r="AI34" s="41">
        <v>725.09400000000005</v>
      </c>
      <c r="AJ34" s="8"/>
    </row>
    <row r="35" spans="1:36" ht="12">
      <c r="A35" s="10" t="s">
        <v>2777</v>
      </c>
      <c r="B35" s="51" t="str">
        <f t="shared" si="1"/>
        <v>Linda  Boxer, MD, PhD</v>
      </c>
      <c r="C35" s="30" t="s">
        <v>2778</v>
      </c>
      <c r="D35" s="25" t="s">
        <v>3163</v>
      </c>
      <c r="E35" s="30" t="s">
        <v>2779</v>
      </c>
      <c r="F35" s="25"/>
      <c r="G35" s="25"/>
      <c r="H35" s="30" t="s">
        <v>3194</v>
      </c>
      <c r="I35" s="22" t="s">
        <v>3110</v>
      </c>
      <c r="J35" s="33">
        <v>1</v>
      </c>
      <c r="K35" s="31"/>
      <c r="L35" s="31"/>
      <c r="M35" s="31"/>
      <c r="N35" s="32"/>
      <c r="O35" s="31"/>
      <c r="Q35" s="31"/>
      <c r="R35" s="31"/>
      <c r="S35" s="31"/>
      <c r="T35" s="26"/>
      <c r="U35" s="34"/>
      <c r="V35" s="35" t="s">
        <v>3072</v>
      </c>
      <c r="W35" s="29" t="s">
        <v>3111</v>
      </c>
      <c r="X35" s="30" t="s">
        <v>3170</v>
      </c>
      <c r="Y35" s="35"/>
      <c r="Z35" s="35"/>
      <c r="AA35" s="47" t="s">
        <v>2780</v>
      </c>
      <c r="AB35" s="35" t="s">
        <v>3113</v>
      </c>
      <c r="AC35" s="35" t="s">
        <v>2781</v>
      </c>
      <c r="AD35" s="35"/>
      <c r="AE35" s="37" t="s">
        <v>3175</v>
      </c>
      <c r="AF35" s="37" t="s">
        <v>3176</v>
      </c>
      <c r="AG35" s="37">
        <v>94305</v>
      </c>
      <c r="AH35" s="37">
        <v>5156</v>
      </c>
      <c r="AI35" s="37">
        <v>858.39819999999997</v>
      </c>
      <c r="AJ35" s="8"/>
    </row>
    <row r="36" spans="1:36" ht="12">
      <c r="A36" s="10"/>
      <c r="B36" s="28" t="str">
        <f t="shared" si="1"/>
        <v>Joshua  Brody, MD</v>
      </c>
      <c r="C36" s="22" t="s">
        <v>2782</v>
      </c>
      <c r="D36" s="54" t="s">
        <v>3163</v>
      </c>
      <c r="E36" s="39" t="s">
        <v>2783</v>
      </c>
      <c r="F36" s="54"/>
      <c r="G36" s="54"/>
      <c r="H36" s="39" t="s">
        <v>3166</v>
      </c>
      <c r="I36" s="22" t="s">
        <v>3167</v>
      </c>
      <c r="J36" s="32"/>
      <c r="K36" s="32"/>
      <c r="L36" s="32"/>
      <c r="M36" s="32"/>
      <c r="N36" s="32"/>
      <c r="O36" s="32">
        <v>6</v>
      </c>
      <c r="Q36" s="32"/>
      <c r="R36" s="32"/>
      <c r="S36" s="32"/>
      <c r="T36" s="55"/>
      <c r="U36" s="39"/>
      <c r="V36" s="22" t="s">
        <v>2784</v>
      </c>
      <c r="W36" s="22" t="s">
        <v>2785</v>
      </c>
      <c r="X36" s="22" t="s">
        <v>2786</v>
      </c>
      <c r="Y36" s="22"/>
      <c r="Z36" s="22"/>
      <c r="AA36" s="56" t="s">
        <v>2787</v>
      </c>
      <c r="AB36" s="22">
        <v>861.1155</v>
      </c>
      <c r="AC36" s="22"/>
      <c r="AD36" s="22"/>
      <c r="AE36" s="41" t="s">
        <v>3175</v>
      </c>
      <c r="AF36" s="41" t="s">
        <v>3176</v>
      </c>
      <c r="AG36" s="41">
        <v>94305</v>
      </c>
      <c r="AH36" s="41">
        <v>5151</v>
      </c>
      <c r="AI36" s="41"/>
      <c r="AJ36" s="8"/>
    </row>
    <row r="37" spans="1:36" ht="12">
      <c r="A37" s="10" t="s">
        <v>2788</v>
      </c>
      <c r="B37" s="51" t="str">
        <f t="shared" si="1"/>
        <v>James  Brooks, MD</v>
      </c>
      <c r="C37" s="30" t="s">
        <v>2789</v>
      </c>
      <c r="D37" s="25" t="s">
        <v>3163</v>
      </c>
      <c r="E37" s="29" t="s">
        <v>2790</v>
      </c>
      <c r="F37" s="25"/>
      <c r="G37" s="58"/>
      <c r="H37" s="29" t="s">
        <v>3166</v>
      </c>
      <c r="I37" s="22" t="s">
        <v>2898</v>
      </c>
      <c r="J37" s="31"/>
      <c r="K37" s="31"/>
      <c r="L37" s="31"/>
      <c r="M37" s="31"/>
      <c r="N37" s="32"/>
      <c r="O37" s="31"/>
      <c r="Q37" s="31"/>
      <c r="R37" s="31"/>
      <c r="S37" s="32">
        <v>10</v>
      </c>
      <c r="T37" s="26"/>
      <c r="U37" s="34"/>
      <c r="V37" s="35" t="s">
        <v>3168</v>
      </c>
      <c r="W37" s="29" t="s">
        <v>2791</v>
      </c>
      <c r="X37" s="30" t="s">
        <v>3170</v>
      </c>
      <c r="Y37" s="35"/>
      <c r="Z37" s="35"/>
      <c r="AA37" s="47" t="s">
        <v>2792</v>
      </c>
      <c r="AB37" s="35" t="s">
        <v>2793</v>
      </c>
      <c r="AC37" s="35" t="s">
        <v>2794</v>
      </c>
      <c r="AD37" s="35"/>
      <c r="AE37" s="37" t="s">
        <v>3175</v>
      </c>
      <c r="AF37" s="37" t="s">
        <v>3176</v>
      </c>
      <c r="AG37" s="37">
        <v>94305</v>
      </c>
      <c r="AH37" s="37">
        <v>5118</v>
      </c>
      <c r="AI37" s="37" t="s">
        <v>2795</v>
      </c>
      <c r="AJ37" s="8"/>
    </row>
    <row r="38" spans="1:36" ht="12">
      <c r="A38" s="10" t="s">
        <v>2796</v>
      </c>
      <c r="B38" s="51" t="str">
        <f t="shared" si="1"/>
        <v>Patrick  Brown, MD, PhD</v>
      </c>
      <c r="C38" s="30" t="s">
        <v>2797</v>
      </c>
      <c r="D38" s="25" t="s">
        <v>3163</v>
      </c>
      <c r="E38" s="29" t="s">
        <v>2798</v>
      </c>
      <c r="F38" s="25"/>
      <c r="G38" s="25"/>
      <c r="H38" s="29" t="s">
        <v>3194</v>
      </c>
      <c r="I38" s="29" t="s">
        <v>2799</v>
      </c>
      <c r="J38" s="31"/>
      <c r="K38" s="31"/>
      <c r="L38" s="31">
        <v>3</v>
      </c>
      <c r="M38" s="31"/>
      <c r="N38" s="32"/>
      <c r="O38" s="31"/>
      <c r="Q38" s="31"/>
      <c r="R38" s="31"/>
      <c r="S38" s="31"/>
      <c r="T38" s="26"/>
      <c r="U38" s="34"/>
      <c r="V38" s="35" t="s">
        <v>3072</v>
      </c>
      <c r="W38" s="29" t="s">
        <v>3020</v>
      </c>
      <c r="X38" s="30" t="s">
        <v>3170</v>
      </c>
      <c r="Y38" s="35" t="s">
        <v>2800</v>
      </c>
      <c r="Z38" s="35"/>
      <c r="AA38" s="52" t="s">
        <v>2801</v>
      </c>
      <c r="AB38" s="35" t="s">
        <v>2802</v>
      </c>
      <c r="AC38" s="35" t="s">
        <v>2803</v>
      </c>
      <c r="AD38" s="35"/>
      <c r="AE38" s="37" t="s">
        <v>3175</v>
      </c>
      <c r="AF38" s="37" t="s">
        <v>3176</v>
      </c>
      <c r="AG38" s="37">
        <v>94305</v>
      </c>
      <c r="AH38" s="37">
        <v>6135</v>
      </c>
      <c r="AI38" s="37">
        <v>723.13990000000001</v>
      </c>
      <c r="AJ38" s="8"/>
    </row>
    <row r="39" spans="1:36" ht="12">
      <c r="A39" s="10" t="s">
        <v>2804</v>
      </c>
      <c r="B39" s="51" t="str">
        <f t="shared" si="1"/>
        <v>J. Martin  Brown, PhD</v>
      </c>
      <c r="C39" s="30" t="s">
        <v>2797</v>
      </c>
      <c r="D39" s="25" t="s">
        <v>3163</v>
      </c>
      <c r="E39" s="29" t="s">
        <v>2805</v>
      </c>
      <c r="F39" s="25"/>
      <c r="G39" s="25"/>
      <c r="H39" s="29" t="s">
        <v>3056</v>
      </c>
      <c r="I39" s="29" t="s">
        <v>2987</v>
      </c>
      <c r="J39" s="31"/>
      <c r="K39" s="31">
        <v>2</v>
      </c>
      <c r="L39" s="31"/>
      <c r="M39" s="31"/>
      <c r="N39" s="32"/>
      <c r="O39" s="31"/>
      <c r="Q39" s="31"/>
      <c r="R39" s="31"/>
      <c r="S39" s="31"/>
      <c r="T39" s="26"/>
      <c r="U39" s="34"/>
      <c r="V39" s="35" t="s">
        <v>3072</v>
      </c>
      <c r="W39" s="29" t="s">
        <v>2806</v>
      </c>
      <c r="X39" s="30" t="s">
        <v>3170</v>
      </c>
      <c r="Y39" s="35" t="s">
        <v>2987</v>
      </c>
      <c r="Z39" s="35"/>
      <c r="AA39" s="52" t="s">
        <v>2807</v>
      </c>
      <c r="AB39" s="35" t="s">
        <v>2808</v>
      </c>
      <c r="AC39" s="35" t="s">
        <v>2809</v>
      </c>
      <c r="AD39" s="35"/>
      <c r="AE39" s="37" t="s">
        <v>3175</v>
      </c>
      <c r="AF39" s="37" t="s">
        <v>3176</v>
      </c>
      <c r="AG39" s="37">
        <v>94305</v>
      </c>
      <c r="AH39" s="37">
        <v>5152</v>
      </c>
      <c r="AI39" s="37">
        <v>723.73820000000001</v>
      </c>
      <c r="AJ39" s="8"/>
    </row>
    <row r="40" spans="1:36" ht="12">
      <c r="A40" s="10" t="s">
        <v>2810</v>
      </c>
      <c r="B40" s="51" t="str">
        <f t="shared" si="1"/>
        <v>Janice  Brown, MD</v>
      </c>
      <c r="C40" s="30" t="s">
        <v>2797</v>
      </c>
      <c r="D40" s="25" t="s">
        <v>3163</v>
      </c>
      <c r="E40" s="29" t="s">
        <v>2811</v>
      </c>
      <c r="F40" s="25"/>
      <c r="G40" s="25"/>
      <c r="H40" s="29" t="s">
        <v>3166</v>
      </c>
      <c r="I40" s="29" t="s">
        <v>3180</v>
      </c>
      <c r="J40" s="31"/>
      <c r="K40" s="31"/>
      <c r="L40" s="31"/>
      <c r="M40" s="31"/>
      <c r="N40" s="32"/>
      <c r="O40" s="31"/>
      <c r="Q40" s="31">
        <v>8</v>
      </c>
      <c r="R40" s="31"/>
      <c r="S40" s="31"/>
      <c r="T40" s="26"/>
      <c r="U40" s="34"/>
      <c r="V40" s="35" t="s">
        <v>3168</v>
      </c>
      <c r="W40" s="29" t="s">
        <v>2955</v>
      </c>
      <c r="X40" s="30" t="s">
        <v>3170</v>
      </c>
      <c r="Y40" s="35"/>
      <c r="Z40" s="35"/>
      <c r="AA40" s="52" t="s">
        <v>2812</v>
      </c>
      <c r="AB40" s="35" t="s">
        <v>2890</v>
      </c>
      <c r="AC40" s="35" t="s">
        <v>2813</v>
      </c>
      <c r="AD40" s="22" t="s">
        <v>2892</v>
      </c>
      <c r="AE40" s="37" t="s">
        <v>3175</v>
      </c>
      <c r="AF40" s="37" t="s">
        <v>3176</v>
      </c>
      <c r="AG40" s="37">
        <v>94305</v>
      </c>
      <c r="AH40" s="37">
        <v>5623</v>
      </c>
      <c r="AI40" s="37" t="s">
        <v>2814</v>
      </c>
      <c r="AJ40" s="8"/>
    </row>
    <row r="41" spans="1:36" ht="12">
      <c r="A41" s="10" t="s">
        <v>2815</v>
      </c>
      <c r="B41" s="51" t="str">
        <f t="shared" si="1"/>
        <v>Anne  Brunet, PhD</v>
      </c>
      <c r="C41" s="30" t="s">
        <v>2816</v>
      </c>
      <c r="D41" s="25" t="s">
        <v>3163</v>
      </c>
      <c r="E41" s="30" t="s">
        <v>2817</v>
      </c>
      <c r="F41" s="25"/>
      <c r="G41" s="25"/>
      <c r="H41" s="30" t="s">
        <v>3056</v>
      </c>
      <c r="I41" s="22" t="s">
        <v>3110</v>
      </c>
      <c r="J41" s="32">
        <v>1</v>
      </c>
      <c r="K41" s="31"/>
      <c r="L41" s="31"/>
      <c r="M41" s="31"/>
      <c r="N41" s="32"/>
      <c r="O41" s="31"/>
      <c r="Q41" s="31"/>
      <c r="R41" s="31"/>
      <c r="S41" s="31"/>
      <c r="T41" s="26"/>
      <c r="U41" s="34"/>
      <c r="V41" s="35" t="s">
        <v>3181</v>
      </c>
      <c r="W41" s="29" t="s">
        <v>3073</v>
      </c>
      <c r="X41" s="30" t="s">
        <v>3170</v>
      </c>
      <c r="Y41" s="35"/>
      <c r="Z41" s="35"/>
      <c r="AA41" s="36" t="s">
        <v>2818</v>
      </c>
      <c r="AB41" s="35" t="s">
        <v>2819</v>
      </c>
      <c r="AC41" s="22" t="s">
        <v>2820</v>
      </c>
      <c r="AD41" s="35" t="s">
        <v>2821</v>
      </c>
      <c r="AE41" s="37" t="s">
        <v>3175</v>
      </c>
      <c r="AF41" s="37" t="s">
        <v>3176</v>
      </c>
      <c r="AG41" s="37">
        <v>94305</v>
      </c>
      <c r="AH41" s="37">
        <v>5120</v>
      </c>
      <c r="AI41" s="37"/>
      <c r="AJ41" s="8"/>
    </row>
    <row r="42" spans="1:36" ht="12">
      <c r="A42" s="10" t="s">
        <v>2822</v>
      </c>
      <c r="B42" s="51" t="str">
        <f t="shared" si="1"/>
        <v>Eugene  Butcher, MD</v>
      </c>
      <c r="C42" s="30" t="s">
        <v>2823</v>
      </c>
      <c r="D42" s="25" t="s">
        <v>3163</v>
      </c>
      <c r="E42" s="30" t="s">
        <v>2824</v>
      </c>
      <c r="F42" s="25"/>
      <c r="G42" s="25"/>
      <c r="H42" s="30" t="s">
        <v>3166</v>
      </c>
      <c r="I42" s="22" t="s">
        <v>2962</v>
      </c>
      <c r="J42" s="31"/>
      <c r="K42" s="31"/>
      <c r="L42" s="31"/>
      <c r="M42" s="31"/>
      <c r="N42" s="32"/>
      <c r="O42" s="33"/>
      <c r="P42" s="32">
        <v>7</v>
      </c>
      <c r="Q42" s="31"/>
      <c r="R42" s="31"/>
      <c r="S42" s="31"/>
      <c r="T42" s="26"/>
      <c r="U42" s="34"/>
      <c r="V42" s="35" t="s">
        <v>3072</v>
      </c>
      <c r="W42" s="29" t="s">
        <v>3101</v>
      </c>
      <c r="X42" s="30" t="s">
        <v>3170</v>
      </c>
      <c r="Y42" s="35"/>
      <c r="Z42" s="35" t="s">
        <v>2825</v>
      </c>
      <c r="AA42" s="52" t="s">
        <v>2826</v>
      </c>
      <c r="AB42" s="35" t="s">
        <v>2827</v>
      </c>
      <c r="AC42" s="35" t="s">
        <v>2828</v>
      </c>
      <c r="AD42" s="22" t="s">
        <v>2675</v>
      </c>
      <c r="AE42" s="37" t="s">
        <v>2676</v>
      </c>
      <c r="AF42" s="37" t="s">
        <v>3176</v>
      </c>
      <c r="AG42" s="37">
        <v>94304</v>
      </c>
      <c r="AH42" s="37">
        <v>5324</v>
      </c>
      <c r="AI42" s="37" t="s">
        <v>2677</v>
      </c>
      <c r="AJ42" s="8"/>
    </row>
    <row r="43" spans="1:36" ht="12">
      <c r="A43" s="10" t="s">
        <v>2678</v>
      </c>
      <c r="B43" s="51" t="str">
        <f t="shared" si="1"/>
        <v>Atul J. Butte, MD, PhD</v>
      </c>
      <c r="C43" s="35" t="s">
        <v>2679</v>
      </c>
      <c r="D43" s="25" t="s">
        <v>3163</v>
      </c>
      <c r="E43" s="35" t="s">
        <v>2680</v>
      </c>
      <c r="F43" s="25" t="s">
        <v>2681</v>
      </c>
      <c r="G43" s="25"/>
      <c r="H43" s="22" t="s">
        <v>3194</v>
      </c>
      <c r="I43" s="29" t="s">
        <v>2682</v>
      </c>
      <c r="J43" s="31"/>
      <c r="K43" s="31"/>
      <c r="L43" s="31"/>
      <c r="M43" s="31"/>
      <c r="N43" s="32">
        <v>5</v>
      </c>
      <c r="O43" s="31"/>
      <c r="Q43" s="31"/>
      <c r="R43" s="31"/>
      <c r="S43" s="31"/>
      <c r="T43" s="26"/>
      <c r="U43" s="34"/>
      <c r="V43" s="35" t="s">
        <v>3181</v>
      </c>
      <c r="W43" s="35" t="s">
        <v>2683</v>
      </c>
      <c r="X43" s="35" t="s">
        <v>2684</v>
      </c>
      <c r="Y43" s="35" t="s">
        <v>2685</v>
      </c>
      <c r="Z43" s="35"/>
      <c r="AA43" s="52" t="s">
        <v>2686</v>
      </c>
      <c r="AB43" s="35" t="s">
        <v>2687</v>
      </c>
      <c r="AC43" s="35" t="s">
        <v>2688</v>
      </c>
      <c r="AD43" s="35" t="s">
        <v>2689</v>
      </c>
      <c r="AE43" s="37" t="s">
        <v>3175</v>
      </c>
      <c r="AF43" s="37" t="s">
        <v>3176</v>
      </c>
      <c r="AG43" s="37">
        <v>94305</v>
      </c>
      <c r="AH43" s="37">
        <v>5479</v>
      </c>
      <c r="AI43" s="37" t="s">
        <v>2690</v>
      </c>
      <c r="AJ43" s="8"/>
    </row>
    <row r="44" spans="1:36" ht="12">
      <c r="A44" s="10" t="s">
        <v>2691</v>
      </c>
      <c r="B44" s="51" t="str">
        <f t="shared" si="1"/>
        <v>R. Kim  Butts, PhD</v>
      </c>
      <c r="C44" s="30" t="s">
        <v>2692</v>
      </c>
      <c r="D44" s="25" t="s">
        <v>3163</v>
      </c>
      <c r="E44" s="30" t="s">
        <v>2693</v>
      </c>
      <c r="F44" s="25"/>
      <c r="G44" s="25"/>
      <c r="H44" s="30" t="s">
        <v>3056</v>
      </c>
      <c r="I44" s="29" t="s">
        <v>2933</v>
      </c>
      <c r="J44" s="31"/>
      <c r="K44" s="31"/>
      <c r="L44" s="31"/>
      <c r="M44" s="31">
        <v>4</v>
      </c>
      <c r="N44" s="32"/>
      <c r="O44" s="31"/>
      <c r="P44" s="48"/>
      <c r="Q44" s="31"/>
      <c r="R44" s="31"/>
      <c r="S44" s="31"/>
      <c r="T44" s="26"/>
      <c r="U44" s="34"/>
      <c r="V44" s="35" t="s">
        <v>2694</v>
      </c>
      <c r="W44" s="29" t="s">
        <v>2695</v>
      </c>
      <c r="X44" s="30" t="s">
        <v>3170</v>
      </c>
      <c r="Y44" s="35" t="s">
        <v>2935</v>
      </c>
      <c r="Z44" s="35"/>
      <c r="AA44" s="36" t="s">
        <v>2696</v>
      </c>
      <c r="AB44" s="35" t="s">
        <v>2697</v>
      </c>
      <c r="AC44" s="22" t="s">
        <v>2698</v>
      </c>
      <c r="AD44" s="22" t="s">
        <v>2699</v>
      </c>
      <c r="AE44" s="41" t="s">
        <v>3175</v>
      </c>
      <c r="AF44" s="41" t="s">
        <v>3176</v>
      </c>
      <c r="AG44" s="41">
        <v>94305</v>
      </c>
      <c r="AH44" s="37">
        <v>5488</v>
      </c>
      <c r="AI44" s="41" t="s">
        <v>2700</v>
      </c>
      <c r="AJ44" s="8"/>
    </row>
    <row r="45" spans="1:36" ht="12">
      <c r="A45" s="10" t="s">
        <v>2701</v>
      </c>
      <c r="B45" s="39" t="str">
        <f t="shared" si="1"/>
        <v>Mark A. Cappelli, PhD</v>
      </c>
      <c r="C45" s="22" t="s">
        <v>2702</v>
      </c>
      <c r="D45" s="25" t="s">
        <v>3163</v>
      </c>
      <c r="E45" s="39" t="s">
        <v>2703</v>
      </c>
      <c r="F45" s="25" t="s">
        <v>3099</v>
      </c>
      <c r="G45" s="25"/>
      <c r="H45" s="39" t="s">
        <v>3056</v>
      </c>
      <c r="I45" s="22" t="s">
        <v>2987</v>
      </c>
      <c r="J45" s="32"/>
      <c r="K45" s="32">
        <v>2</v>
      </c>
      <c r="L45" s="32"/>
      <c r="M45" s="32"/>
      <c r="N45" s="32"/>
      <c r="O45" s="32"/>
      <c r="Q45" s="32"/>
      <c r="R45" s="32"/>
      <c r="S45" s="32"/>
      <c r="T45" s="26"/>
      <c r="U45" s="39"/>
      <c r="V45" s="22" t="s">
        <v>3072</v>
      </c>
      <c r="W45" s="22" t="s">
        <v>2704</v>
      </c>
      <c r="X45" s="22" t="s">
        <v>2705</v>
      </c>
      <c r="Y45" s="22" t="s">
        <v>2706</v>
      </c>
      <c r="Z45" s="22"/>
      <c r="AA45" s="56" t="s">
        <v>2707</v>
      </c>
      <c r="AB45" s="22">
        <v>723.17449999999997</v>
      </c>
      <c r="AC45" s="22" t="s">
        <v>2708</v>
      </c>
      <c r="AD45" s="22"/>
      <c r="AE45" s="41" t="s">
        <v>3175</v>
      </c>
      <c r="AF45" s="41" t="s">
        <v>3176</v>
      </c>
      <c r="AG45" s="41">
        <v>94305</v>
      </c>
      <c r="AH45" s="41">
        <v>3032</v>
      </c>
      <c r="AI45" s="41" t="s">
        <v>2709</v>
      </c>
      <c r="AJ45" s="8"/>
    </row>
    <row r="46" spans="1:36" ht="12">
      <c r="A46" s="10" t="s">
        <v>2710</v>
      </c>
      <c r="B46" s="51" t="str">
        <f t="shared" si="1"/>
        <v>Robert W. Carlson, MD</v>
      </c>
      <c r="C46" s="30" t="s">
        <v>2711</v>
      </c>
      <c r="D46" s="25" t="s">
        <v>3163</v>
      </c>
      <c r="E46" s="29" t="s">
        <v>2712</v>
      </c>
      <c r="F46" s="25" t="s">
        <v>2713</v>
      </c>
      <c r="G46" s="58"/>
      <c r="H46" s="29" t="s">
        <v>3166</v>
      </c>
      <c r="I46" s="34" t="s">
        <v>2898</v>
      </c>
      <c r="J46" s="31"/>
      <c r="K46" s="31"/>
      <c r="L46" s="31"/>
      <c r="M46" s="31"/>
      <c r="N46" s="32"/>
      <c r="O46" s="31"/>
      <c r="Q46" s="31"/>
      <c r="R46" s="31"/>
      <c r="S46" s="32">
        <v>10</v>
      </c>
      <c r="T46" s="26"/>
      <c r="U46" s="34"/>
      <c r="V46" s="35" t="s">
        <v>3072</v>
      </c>
      <c r="W46" s="29" t="s">
        <v>3169</v>
      </c>
      <c r="X46" s="30" t="s">
        <v>3170</v>
      </c>
      <c r="Y46" s="35" t="s">
        <v>2756</v>
      </c>
      <c r="Z46" s="35"/>
      <c r="AA46" s="47" t="s">
        <v>2714</v>
      </c>
      <c r="AB46" s="35" t="s">
        <v>2715</v>
      </c>
      <c r="AC46" s="35" t="s">
        <v>2716</v>
      </c>
      <c r="AD46" s="35" t="s">
        <v>2717</v>
      </c>
      <c r="AE46" s="37" t="s">
        <v>3175</v>
      </c>
      <c r="AF46" s="37" t="s">
        <v>3176</v>
      </c>
      <c r="AG46" s="37">
        <v>94305</v>
      </c>
      <c r="AH46" s="37">
        <v>5151</v>
      </c>
      <c r="AI46" s="37" t="s">
        <v>2718</v>
      </c>
      <c r="AJ46" s="8"/>
    </row>
    <row r="47" spans="1:36" ht="12">
      <c r="A47" s="10" t="s">
        <v>2719</v>
      </c>
      <c r="B47" s="51" t="str">
        <f t="shared" si="1"/>
        <v>Ian Richard Carroll, MD, MS</v>
      </c>
      <c r="C47" s="22" t="s">
        <v>2720</v>
      </c>
      <c r="D47" s="25" t="s">
        <v>3163</v>
      </c>
      <c r="E47" s="22" t="s">
        <v>2721</v>
      </c>
      <c r="F47" s="25" t="s">
        <v>2722</v>
      </c>
      <c r="G47" s="25"/>
      <c r="H47" s="22" t="s">
        <v>2723</v>
      </c>
      <c r="I47" s="22" t="s">
        <v>3057</v>
      </c>
      <c r="J47" s="31"/>
      <c r="K47" s="31"/>
      <c r="L47" s="31"/>
      <c r="M47" s="31"/>
      <c r="N47" s="32"/>
      <c r="O47" s="31"/>
      <c r="Q47" s="31"/>
      <c r="R47" s="31"/>
      <c r="S47" s="31"/>
      <c r="T47" s="26" t="s">
        <v>3058</v>
      </c>
      <c r="U47" s="39"/>
      <c r="V47" s="22" t="s">
        <v>2784</v>
      </c>
      <c r="W47" s="22" t="s">
        <v>2724</v>
      </c>
      <c r="X47" s="22" t="s">
        <v>3170</v>
      </c>
      <c r="Y47" s="22" t="s">
        <v>2725</v>
      </c>
      <c r="Z47" s="22"/>
      <c r="AA47" s="56" t="s">
        <v>2726</v>
      </c>
      <c r="AB47" s="22">
        <v>380.5915</v>
      </c>
      <c r="AC47" s="22" t="s">
        <v>2727</v>
      </c>
      <c r="AD47" s="22" t="s">
        <v>2728</v>
      </c>
      <c r="AE47" s="41" t="s">
        <v>3175</v>
      </c>
      <c r="AF47" s="41" t="s">
        <v>3176</v>
      </c>
      <c r="AG47" s="41">
        <v>94305</v>
      </c>
      <c r="AH47" s="41">
        <v>5640</v>
      </c>
      <c r="AI47" s="41">
        <v>725.96420000000001</v>
      </c>
      <c r="AJ47" s="8"/>
    </row>
    <row r="48" spans="1:36" ht="12">
      <c r="A48" s="10"/>
      <c r="B48" s="51" t="str">
        <f t="shared" si="1"/>
        <v>Chris  Cartwright, MD, PhD</v>
      </c>
      <c r="C48" s="30" t="s">
        <v>2729</v>
      </c>
      <c r="D48" s="25" t="s">
        <v>3163</v>
      </c>
      <c r="E48" s="30" t="s">
        <v>2730</v>
      </c>
      <c r="F48" s="25"/>
      <c r="G48" s="58"/>
      <c r="H48" s="30" t="s">
        <v>3194</v>
      </c>
      <c r="I48" s="22" t="s">
        <v>3110</v>
      </c>
      <c r="J48" s="32">
        <v>1</v>
      </c>
      <c r="K48" s="31"/>
      <c r="L48" s="31"/>
      <c r="M48" s="31"/>
      <c r="N48" s="32"/>
      <c r="O48" s="31"/>
      <c r="Q48" s="31"/>
      <c r="R48" s="31"/>
      <c r="S48" s="31"/>
      <c r="T48" s="26"/>
      <c r="U48" s="34"/>
      <c r="V48" s="35" t="s">
        <v>3072</v>
      </c>
      <c r="W48" s="29" t="s">
        <v>2731</v>
      </c>
      <c r="X48" s="30" t="s">
        <v>3170</v>
      </c>
      <c r="Y48" s="35"/>
      <c r="Z48" s="35"/>
      <c r="AA48" s="47" t="s">
        <v>2732</v>
      </c>
      <c r="AB48" s="35" t="s">
        <v>2733</v>
      </c>
      <c r="AC48" s="35" t="s">
        <v>2734</v>
      </c>
      <c r="AD48" s="35" t="s">
        <v>3105</v>
      </c>
      <c r="AE48" s="37" t="s">
        <v>3175</v>
      </c>
      <c r="AF48" s="37" t="s">
        <v>3176</v>
      </c>
      <c r="AG48" s="37">
        <v>94305</v>
      </c>
      <c r="AH48" s="37">
        <v>5187</v>
      </c>
      <c r="AI48" s="37" t="s">
        <v>2735</v>
      </c>
      <c r="AJ48" s="8"/>
    </row>
    <row r="49" spans="1:36" ht="12">
      <c r="A49" s="10" t="s">
        <v>2736</v>
      </c>
      <c r="B49" s="51" t="str">
        <f t="shared" si="1"/>
        <v>Howard  Chang, MD, PhD</v>
      </c>
      <c r="C49" s="30" t="s">
        <v>2737</v>
      </c>
      <c r="D49" s="25" t="s">
        <v>3163</v>
      </c>
      <c r="E49" s="29" t="s">
        <v>2738</v>
      </c>
      <c r="F49" s="25"/>
      <c r="G49" s="25"/>
      <c r="H49" s="29" t="s">
        <v>3194</v>
      </c>
      <c r="I49" s="22" t="s">
        <v>2739</v>
      </c>
      <c r="J49" s="32">
        <v>1</v>
      </c>
      <c r="K49" s="31"/>
      <c r="L49" s="31"/>
      <c r="M49" s="31"/>
      <c r="N49" s="32">
        <v>5</v>
      </c>
      <c r="O49" s="31"/>
      <c r="Q49" s="31"/>
      <c r="R49" s="31"/>
      <c r="S49" s="31"/>
      <c r="T49" s="26"/>
      <c r="U49" s="18"/>
      <c r="V49" s="35" t="s">
        <v>2740</v>
      </c>
      <c r="W49" s="29" t="s">
        <v>2741</v>
      </c>
      <c r="X49" s="30" t="s">
        <v>3170</v>
      </c>
      <c r="Y49" s="35"/>
      <c r="Z49" s="35"/>
      <c r="AA49" s="52" t="s">
        <v>2742</v>
      </c>
      <c r="AB49" s="35" t="s">
        <v>2743</v>
      </c>
      <c r="AC49" s="22" t="s">
        <v>2744</v>
      </c>
      <c r="AD49" s="35" t="s">
        <v>2745</v>
      </c>
      <c r="AE49" s="41" t="s">
        <v>3175</v>
      </c>
      <c r="AF49" s="41" t="s">
        <v>3176</v>
      </c>
      <c r="AG49" s="37">
        <v>94305</v>
      </c>
      <c r="AH49" s="37">
        <v>5168</v>
      </c>
      <c r="AI49" s="37" t="s">
        <v>2746</v>
      </c>
      <c r="AJ49" s="8"/>
    </row>
    <row r="50" spans="1:36" ht="12">
      <c r="A50" s="10" t="s">
        <v>2747</v>
      </c>
      <c r="B50" s="51" t="str">
        <f t="shared" si="1"/>
        <v>Ellen  Chang, ScD</v>
      </c>
      <c r="C50" s="35" t="s">
        <v>2737</v>
      </c>
      <c r="D50" s="25" t="s">
        <v>3163</v>
      </c>
      <c r="E50" s="35" t="s">
        <v>2748</v>
      </c>
      <c r="F50" s="25"/>
      <c r="G50" s="25"/>
      <c r="H50" s="35" t="s">
        <v>2749</v>
      </c>
      <c r="I50" s="35" t="s">
        <v>2911</v>
      </c>
      <c r="J50" s="31"/>
      <c r="K50" s="31"/>
      <c r="L50" s="31"/>
      <c r="M50" s="31"/>
      <c r="N50" s="32"/>
      <c r="O50" s="31"/>
      <c r="Q50" s="31"/>
      <c r="R50" s="31">
        <v>9</v>
      </c>
      <c r="S50" s="31"/>
      <c r="T50" s="26"/>
      <c r="U50" s="34"/>
      <c r="V50" s="49" t="s">
        <v>2750</v>
      </c>
      <c r="W50" s="29" t="s">
        <v>2751</v>
      </c>
      <c r="X50" s="35" t="s">
        <v>2752</v>
      </c>
      <c r="Y50" s="35"/>
      <c r="Z50" s="22" t="s">
        <v>2753</v>
      </c>
      <c r="AA50" s="56" t="s">
        <v>2608</v>
      </c>
      <c r="AB50" s="49" t="s">
        <v>2609</v>
      </c>
      <c r="AC50" s="49" t="s">
        <v>2610</v>
      </c>
      <c r="AD50" s="49" t="s">
        <v>2611</v>
      </c>
      <c r="AE50" s="50" t="s">
        <v>2612</v>
      </c>
      <c r="AF50" s="50" t="s">
        <v>3176</v>
      </c>
      <c r="AG50" s="50">
        <v>94538</v>
      </c>
      <c r="AH50" s="50"/>
      <c r="AI50" s="50" t="s">
        <v>2613</v>
      </c>
      <c r="AJ50" s="8"/>
    </row>
    <row r="51" spans="1:36" ht="12">
      <c r="A51" s="10" t="s">
        <v>2614</v>
      </c>
      <c r="B51" s="51" t="str">
        <f t="shared" si="1"/>
        <v>Daniel T. Chang, MD</v>
      </c>
      <c r="C51" s="22" t="s">
        <v>2615</v>
      </c>
      <c r="D51" s="25" t="s">
        <v>3163</v>
      </c>
      <c r="E51" s="22" t="s">
        <v>3098</v>
      </c>
      <c r="F51" s="25" t="s">
        <v>2616</v>
      </c>
      <c r="G51" s="25"/>
      <c r="H51" s="22" t="s">
        <v>3166</v>
      </c>
      <c r="I51" s="22" t="s">
        <v>2987</v>
      </c>
      <c r="J51" s="31"/>
      <c r="K51" s="31">
        <v>2</v>
      </c>
      <c r="L51" s="31"/>
      <c r="M51" s="31"/>
      <c r="N51" s="32"/>
      <c r="O51" s="31"/>
      <c r="Q51" s="31"/>
      <c r="R51" s="31"/>
      <c r="S51" s="31"/>
      <c r="T51" s="26"/>
      <c r="U51" s="34"/>
      <c r="V51" s="22" t="s">
        <v>2617</v>
      </c>
      <c r="W51" s="22" t="s">
        <v>2618</v>
      </c>
      <c r="X51" s="22" t="s">
        <v>3170</v>
      </c>
      <c r="Y51" s="22" t="s">
        <v>2619</v>
      </c>
      <c r="Z51" s="22"/>
      <c r="AA51" s="40" t="s">
        <v>2620</v>
      </c>
      <c r="AB51" s="22" t="s">
        <v>2621</v>
      </c>
      <c r="AC51" s="22"/>
      <c r="AD51" s="22" t="s">
        <v>2622</v>
      </c>
      <c r="AE51" s="41" t="s">
        <v>3175</v>
      </c>
      <c r="AF51" s="41" t="s">
        <v>3176</v>
      </c>
      <c r="AG51" s="41">
        <v>94305</v>
      </c>
      <c r="AH51" s="41">
        <v>5847</v>
      </c>
      <c r="AI51" s="41" t="s">
        <v>2623</v>
      </c>
      <c r="AJ51" s="8"/>
    </row>
    <row r="52" spans="1:36" ht="12">
      <c r="A52" s="10" t="s">
        <v>2624</v>
      </c>
      <c r="B52" s="39" t="s">
        <v>2625</v>
      </c>
      <c r="C52" s="22" t="s">
        <v>2615</v>
      </c>
      <c r="D52" s="54" t="s">
        <v>2626</v>
      </c>
      <c r="E52" s="39" t="s">
        <v>2627</v>
      </c>
      <c r="F52" s="54" t="s">
        <v>2628</v>
      </c>
      <c r="G52" s="54"/>
      <c r="H52" s="39" t="s">
        <v>2629</v>
      </c>
      <c r="I52" s="22" t="s">
        <v>2630</v>
      </c>
      <c r="J52" s="32"/>
      <c r="K52" s="32"/>
      <c r="L52" s="32"/>
      <c r="M52" s="32"/>
      <c r="N52" s="32"/>
      <c r="O52" s="32"/>
      <c r="P52" s="55"/>
      <c r="Q52" s="32"/>
      <c r="R52" s="32"/>
      <c r="S52" s="32"/>
      <c r="T52" s="55" t="s">
        <v>2631</v>
      </c>
      <c r="U52" s="39"/>
      <c r="V52" s="22" t="s">
        <v>2632</v>
      </c>
      <c r="W52" s="22" t="s">
        <v>2633</v>
      </c>
      <c r="X52" s="51" t="s">
        <v>3170</v>
      </c>
      <c r="Y52" s="22"/>
      <c r="Z52" s="22"/>
      <c r="AA52" s="40" t="s">
        <v>2634</v>
      </c>
      <c r="AB52" s="22" t="s">
        <v>2635</v>
      </c>
      <c r="AC52" s="22" t="s">
        <v>2636</v>
      </c>
      <c r="AD52" s="22" t="s">
        <v>2637</v>
      </c>
      <c r="AE52" s="41" t="s">
        <v>3175</v>
      </c>
      <c r="AF52" s="41" t="s">
        <v>3176</v>
      </c>
      <c r="AG52" s="41">
        <v>94305</v>
      </c>
      <c r="AH52" s="41">
        <v>5334</v>
      </c>
      <c r="AI52" s="41" t="s">
        <v>2638</v>
      </c>
      <c r="AJ52" s="8"/>
    </row>
    <row r="53" spans="1:36" ht="12">
      <c r="A53" s="10" t="s">
        <v>2639</v>
      </c>
      <c r="B53" s="51" t="str">
        <f t="shared" ref="B53:B61" si="2">$E53&amp;" "&amp;+F53&amp;" "&amp;$C53&amp;", "&amp;$H53</f>
        <v>Chang-Zheng  Chen, PhD</v>
      </c>
      <c r="C53" s="30" t="s">
        <v>2640</v>
      </c>
      <c r="D53" s="25" t="s">
        <v>3163</v>
      </c>
      <c r="E53" s="30" t="s">
        <v>2641</v>
      </c>
      <c r="F53" s="25"/>
      <c r="G53" s="25"/>
      <c r="H53" s="30" t="s">
        <v>3056</v>
      </c>
      <c r="I53" s="22" t="s">
        <v>3110</v>
      </c>
      <c r="J53" s="32">
        <v>1</v>
      </c>
      <c r="K53" s="31"/>
      <c r="L53" s="31"/>
      <c r="M53" s="31"/>
      <c r="N53" s="32"/>
      <c r="O53" s="31"/>
      <c r="Q53" s="31"/>
      <c r="R53" s="31"/>
      <c r="S53" s="31"/>
      <c r="T53" s="26"/>
      <c r="U53" s="34"/>
      <c r="V53" s="35" t="s">
        <v>3181</v>
      </c>
      <c r="W53" s="29" t="s">
        <v>2858</v>
      </c>
      <c r="X53" s="30" t="s">
        <v>3170</v>
      </c>
      <c r="Y53" s="35"/>
      <c r="Z53" s="35" t="s">
        <v>2859</v>
      </c>
      <c r="AA53" s="36" t="s">
        <v>2642</v>
      </c>
      <c r="AB53" s="35" t="s">
        <v>2643</v>
      </c>
      <c r="AC53" s="35" t="s">
        <v>2644</v>
      </c>
      <c r="AD53" s="35" t="s">
        <v>2863</v>
      </c>
      <c r="AE53" s="37" t="s">
        <v>3175</v>
      </c>
      <c r="AF53" s="37" t="s">
        <v>3176</v>
      </c>
      <c r="AG53" s="37">
        <v>94305</v>
      </c>
      <c r="AH53" s="37">
        <v>5175</v>
      </c>
      <c r="AI53" s="37" t="s">
        <v>2645</v>
      </c>
      <c r="AJ53" s="8"/>
    </row>
    <row r="54" spans="1:36" ht="12">
      <c r="A54" s="10" t="s">
        <v>2646</v>
      </c>
      <c r="B54" s="51" t="str">
        <f t="shared" si="2"/>
        <v>Xiaoyuan Shawn Chen, PhD</v>
      </c>
      <c r="C54" s="30" t="s">
        <v>2640</v>
      </c>
      <c r="D54" s="25" t="s">
        <v>3163</v>
      </c>
      <c r="E54" s="30" t="s">
        <v>2647</v>
      </c>
      <c r="F54" s="25" t="s">
        <v>2648</v>
      </c>
      <c r="G54" s="25"/>
      <c r="H54" s="30" t="s">
        <v>3056</v>
      </c>
      <c r="I54" s="29" t="s">
        <v>2933</v>
      </c>
      <c r="J54" s="31"/>
      <c r="K54" s="31"/>
      <c r="L54" s="31"/>
      <c r="M54" s="31">
        <v>4</v>
      </c>
      <c r="N54" s="32"/>
      <c r="O54" s="31"/>
      <c r="Q54" s="31"/>
      <c r="R54" s="31"/>
      <c r="S54" s="31"/>
      <c r="T54" s="26"/>
      <c r="U54" s="34"/>
      <c r="V54" s="22" t="s">
        <v>3181</v>
      </c>
      <c r="W54" s="29" t="s">
        <v>2695</v>
      </c>
      <c r="X54" s="30" t="s">
        <v>3170</v>
      </c>
      <c r="Y54" s="35" t="s">
        <v>2935</v>
      </c>
      <c r="Z54" s="35"/>
      <c r="AA54" s="62" t="s">
        <v>2649</v>
      </c>
      <c r="AB54" s="35" t="s">
        <v>2650</v>
      </c>
      <c r="AC54" s="35" t="s">
        <v>2651</v>
      </c>
      <c r="AD54" s="35" t="s">
        <v>2699</v>
      </c>
      <c r="AE54" s="37" t="s">
        <v>3175</v>
      </c>
      <c r="AF54" s="37" t="s">
        <v>3176</v>
      </c>
      <c r="AG54" s="37">
        <v>94305</v>
      </c>
      <c r="AH54" s="37">
        <v>5484</v>
      </c>
      <c r="AI54" s="37" t="s">
        <v>2652</v>
      </c>
      <c r="AJ54" s="8"/>
    </row>
    <row r="55" spans="1:36" ht="12">
      <c r="A55" s="10" t="s">
        <v>2653</v>
      </c>
      <c r="B55" s="51" t="str">
        <f t="shared" si="2"/>
        <v>James K. Chen, PhD</v>
      </c>
      <c r="C55" s="29" t="s">
        <v>2640</v>
      </c>
      <c r="D55" s="25" t="s">
        <v>3163</v>
      </c>
      <c r="E55" s="29" t="s">
        <v>2790</v>
      </c>
      <c r="F55" s="25" t="s">
        <v>2654</v>
      </c>
      <c r="G55" s="58"/>
      <c r="H55" s="29" t="s">
        <v>3056</v>
      </c>
      <c r="I55" s="29" t="s">
        <v>2682</v>
      </c>
      <c r="J55" s="31"/>
      <c r="K55" s="31"/>
      <c r="L55" s="31"/>
      <c r="M55" s="31"/>
      <c r="N55" s="32">
        <v>5</v>
      </c>
      <c r="O55" s="31"/>
      <c r="Q55" s="31"/>
      <c r="R55" s="31"/>
      <c r="S55" s="31"/>
      <c r="T55" s="26"/>
      <c r="U55" s="34"/>
      <c r="V55" s="35" t="s">
        <v>3181</v>
      </c>
      <c r="W55" s="29" t="s">
        <v>2655</v>
      </c>
      <c r="X55" s="29" t="s">
        <v>3170</v>
      </c>
      <c r="Y55" s="35"/>
      <c r="Z55" s="35"/>
      <c r="AA55" s="52" t="s">
        <v>2656</v>
      </c>
      <c r="AB55" s="35" t="s">
        <v>2657</v>
      </c>
      <c r="AC55" s="35" t="s">
        <v>2658</v>
      </c>
      <c r="AD55" s="22" t="s">
        <v>2745</v>
      </c>
      <c r="AE55" s="37" t="s">
        <v>3175</v>
      </c>
      <c r="AF55" s="37" t="s">
        <v>3176</v>
      </c>
      <c r="AG55" s="37">
        <v>94305</v>
      </c>
      <c r="AH55" s="37">
        <v>5174</v>
      </c>
      <c r="AI55" s="37" t="s">
        <v>2659</v>
      </c>
      <c r="AJ55" s="8"/>
    </row>
    <row r="56" spans="1:36" ht="12">
      <c r="A56" s="10" t="s">
        <v>2660</v>
      </c>
      <c r="B56" s="28" t="str">
        <f t="shared" si="2"/>
        <v>Yanru  Chen-Tsai, PhD</v>
      </c>
      <c r="C56" s="51" t="s">
        <v>2661</v>
      </c>
      <c r="D56" s="54" t="s">
        <v>3163</v>
      </c>
      <c r="E56" s="28" t="s">
        <v>2662</v>
      </c>
      <c r="F56" s="54"/>
      <c r="G56" s="54"/>
      <c r="H56" s="39" t="s">
        <v>3056</v>
      </c>
      <c r="I56" s="22" t="s">
        <v>3016</v>
      </c>
      <c r="J56" s="32"/>
      <c r="K56" s="32"/>
      <c r="L56" s="32"/>
      <c r="M56" s="32"/>
      <c r="N56" s="32"/>
      <c r="O56" s="32"/>
      <c r="P56" s="55"/>
      <c r="Q56" s="32"/>
      <c r="R56" s="32"/>
      <c r="S56" s="32"/>
      <c r="T56" s="55" t="s">
        <v>3017</v>
      </c>
      <c r="U56" s="39" t="s">
        <v>2663</v>
      </c>
      <c r="V56" s="22" t="s">
        <v>2664</v>
      </c>
      <c r="W56" s="22" t="s">
        <v>3101</v>
      </c>
      <c r="X56" s="51" t="s">
        <v>3170</v>
      </c>
      <c r="Y56" s="22"/>
      <c r="Z56" s="22"/>
      <c r="AA56" s="57" t="s">
        <v>2665</v>
      </c>
      <c r="AB56" s="22" t="s">
        <v>2666</v>
      </c>
      <c r="AC56" s="22" t="s">
        <v>2667</v>
      </c>
      <c r="AD56" s="22" t="s">
        <v>2668</v>
      </c>
      <c r="AE56" s="41" t="s">
        <v>3175</v>
      </c>
      <c r="AF56" s="41" t="s">
        <v>3176</v>
      </c>
      <c r="AG56" s="41">
        <v>94305</v>
      </c>
      <c r="AH56" s="41">
        <v>5324</v>
      </c>
      <c r="AI56" s="41"/>
      <c r="AJ56" s="8"/>
    </row>
    <row r="57" spans="1:36" ht="12">
      <c r="A57" s="10" t="s">
        <v>2669</v>
      </c>
      <c r="B57" s="51" t="str">
        <f t="shared" si="2"/>
        <v>Zhen  Cheng, PhD</v>
      </c>
      <c r="C57" s="22" t="s">
        <v>2670</v>
      </c>
      <c r="D57" s="25" t="s">
        <v>3163</v>
      </c>
      <c r="E57" s="39" t="s">
        <v>2671</v>
      </c>
      <c r="F57" s="25"/>
      <c r="G57" s="25"/>
      <c r="H57" s="39" t="s">
        <v>3056</v>
      </c>
      <c r="I57" s="29" t="s">
        <v>2933</v>
      </c>
      <c r="J57" s="31"/>
      <c r="K57" s="31"/>
      <c r="L57" s="31"/>
      <c r="M57" s="31">
        <v>4</v>
      </c>
      <c r="N57" s="32"/>
      <c r="O57" s="31"/>
      <c r="Q57" s="31"/>
      <c r="R57" s="31"/>
      <c r="S57" s="31"/>
      <c r="T57" s="26"/>
      <c r="U57" s="34"/>
      <c r="V57" s="22" t="s">
        <v>2672</v>
      </c>
      <c r="W57" s="22" t="s">
        <v>2934</v>
      </c>
      <c r="X57" s="22" t="s">
        <v>3170</v>
      </c>
      <c r="Y57" s="22" t="s">
        <v>2935</v>
      </c>
      <c r="Z57" s="22"/>
      <c r="AA57" s="56" t="s">
        <v>2673</v>
      </c>
      <c r="AB57" s="22" t="s">
        <v>2674</v>
      </c>
      <c r="AC57" s="22" t="s">
        <v>2537</v>
      </c>
      <c r="AD57" s="22" t="s">
        <v>2699</v>
      </c>
      <c r="AE57" s="41" t="s">
        <v>2538</v>
      </c>
      <c r="AF57" s="41" t="s">
        <v>3176</v>
      </c>
      <c r="AG57" s="41">
        <v>94305</v>
      </c>
      <c r="AH57" s="41">
        <v>5484</v>
      </c>
      <c r="AI57" s="41" t="s">
        <v>2652</v>
      </c>
      <c r="AJ57" s="8"/>
    </row>
    <row r="58" spans="1:36" ht="12">
      <c r="A58" s="10" t="s">
        <v>2539</v>
      </c>
      <c r="B58" s="51" t="str">
        <f t="shared" si="2"/>
        <v>Athena  Cherry, PhD</v>
      </c>
      <c r="C58" s="42" t="s">
        <v>2540</v>
      </c>
      <c r="D58" s="25" t="s">
        <v>3163</v>
      </c>
      <c r="E58" s="42" t="s">
        <v>2541</v>
      </c>
      <c r="F58" s="25"/>
      <c r="G58" s="25"/>
      <c r="H58" s="22" t="s">
        <v>3056</v>
      </c>
      <c r="I58" s="35" t="s">
        <v>3057</v>
      </c>
      <c r="J58" s="31"/>
      <c r="K58" s="31"/>
      <c r="L58" s="31"/>
      <c r="M58" s="31"/>
      <c r="N58" s="32"/>
      <c r="O58" s="31"/>
      <c r="Q58" s="31"/>
      <c r="R58" s="31"/>
      <c r="S58" s="31"/>
      <c r="T58" s="26" t="s">
        <v>3058</v>
      </c>
      <c r="U58" s="39"/>
      <c r="V58" s="42" t="s">
        <v>2542</v>
      </c>
      <c r="W58" s="42" t="s">
        <v>3101</v>
      </c>
      <c r="X58" s="35" t="s">
        <v>3170</v>
      </c>
      <c r="Y58" s="42" t="s">
        <v>2543</v>
      </c>
      <c r="Z58" s="42" t="s">
        <v>2544</v>
      </c>
      <c r="AA58" s="43" t="s">
        <v>2545</v>
      </c>
      <c r="AB58" s="44" t="s">
        <v>2546</v>
      </c>
      <c r="AC58" s="42" t="s">
        <v>2547</v>
      </c>
      <c r="AD58" s="42" t="s">
        <v>2548</v>
      </c>
      <c r="AE58" s="45" t="s">
        <v>3188</v>
      </c>
      <c r="AF58" s="45" t="s">
        <v>3176</v>
      </c>
      <c r="AG58" s="45">
        <v>94304</v>
      </c>
      <c r="AH58" s="45">
        <v>5324</v>
      </c>
      <c r="AI58" s="46" t="s">
        <v>2549</v>
      </c>
      <c r="AJ58" s="8"/>
    </row>
    <row r="59" spans="1:36" s="58" customFormat="1" ht="12">
      <c r="A59" s="10" t="s">
        <v>2550</v>
      </c>
      <c r="B59" s="51" t="str">
        <f t="shared" si="2"/>
        <v>Ramsey  Cheung, MD</v>
      </c>
      <c r="C59" s="42" t="s">
        <v>2551</v>
      </c>
      <c r="D59" s="25" t="s">
        <v>3163</v>
      </c>
      <c r="E59" s="42" t="s">
        <v>2552</v>
      </c>
      <c r="F59" s="25"/>
      <c r="G59" s="25"/>
      <c r="H59" s="22" t="s">
        <v>3166</v>
      </c>
      <c r="I59" s="35" t="s">
        <v>3057</v>
      </c>
      <c r="J59" s="31"/>
      <c r="K59" s="31"/>
      <c r="L59" s="31"/>
      <c r="M59" s="31"/>
      <c r="N59" s="32"/>
      <c r="O59" s="31"/>
      <c r="P59" s="26"/>
      <c r="Q59" s="31"/>
      <c r="R59" s="31"/>
      <c r="S59" s="31"/>
      <c r="T59" s="26" t="s">
        <v>3058</v>
      </c>
      <c r="U59" s="39"/>
      <c r="V59" s="42" t="s">
        <v>3168</v>
      </c>
      <c r="W59" s="42" t="s">
        <v>3170</v>
      </c>
      <c r="X59" s="35" t="s">
        <v>3170</v>
      </c>
      <c r="Y59" s="42" t="s">
        <v>2553</v>
      </c>
      <c r="Z59" s="35"/>
      <c r="AA59" s="43" t="s">
        <v>2554</v>
      </c>
      <c r="AB59" s="44" t="s">
        <v>2555</v>
      </c>
      <c r="AC59" s="42" t="s">
        <v>2556</v>
      </c>
      <c r="AD59" s="42" t="s">
        <v>2557</v>
      </c>
      <c r="AE59" s="45" t="s">
        <v>3188</v>
      </c>
      <c r="AF59" s="45" t="s">
        <v>3176</v>
      </c>
      <c r="AG59" s="45">
        <v>94304</v>
      </c>
      <c r="AH59" s="45">
        <v>5187</v>
      </c>
      <c r="AI59" s="46" t="s">
        <v>2558</v>
      </c>
      <c r="AJ59" s="8"/>
    </row>
    <row r="60" spans="1:36" ht="12">
      <c r="A60" s="10" t="s">
        <v>2559</v>
      </c>
      <c r="B60" s="51" t="str">
        <f t="shared" si="2"/>
        <v>Yueh-Hsiu  Chien, PhD</v>
      </c>
      <c r="C60" s="30" t="s">
        <v>2560</v>
      </c>
      <c r="D60" s="25" t="s">
        <v>3163</v>
      </c>
      <c r="E60" s="30" t="s">
        <v>2561</v>
      </c>
      <c r="F60" s="25"/>
      <c r="G60" s="25"/>
      <c r="H60" s="30" t="s">
        <v>3056</v>
      </c>
      <c r="I60" s="22" t="s">
        <v>2962</v>
      </c>
      <c r="J60" s="31"/>
      <c r="K60" s="31"/>
      <c r="L60" s="31"/>
      <c r="M60" s="31"/>
      <c r="N60" s="32"/>
      <c r="O60" s="33"/>
      <c r="P60" s="32">
        <v>7</v>
      </c>
      <c r="Q60" s="31"/>
      <c r="R60" s="31"/>
      <c r="S60" s="31"/>
      <c r="T60" s="26"/>
      <c r="U60" s="34"/>
      <c r="V60" s="35" t="s">
        <v>3072</v>
      </c>
      <c r="W60" s="29" t="s">
        <v>2858</v>
      </c>
      <c r="X60" s="30" t="s">
        <v>3170</v>
      </c>
      <c r="Y60" s="35"/>
      <c r="Z60" s="35"/>
      <c r="AA60" s="52" t="s">
        <v>2562</v>
      </c>
      <c r="AB60" s="35" t="s">
        <v>2563</v>
      </c>
      <c r="AC60" s="22" t="s">
        <v>2564</v>
      </c>
      <c r="AD60" s="22" t="s">
        <v>3105</v>
      </c>
      <c r="AE60" s="41" t="s">
        <v>3175</v>
      </c>
      <c r="AF60" s="41" t="s">
        <v>3176</v>
      </c>
      <c r="AG60" s="41">
        <v>94305</v>
      </c>
      <c r="AH60" s="37">
        <v>5124</v>
      </c>
      <c r="AI60" s="37"/>
      <c r="AJ60" s="8"/>
    </row>
    <row r="61" spans="1:36" ht="12">
      <c r="A61" s="10" t="s">
        <v>2565</v>
      </c>
      <c r="B61" s="28" t="str">
        <f t="shared" si="2"/>
        <v>Allis  Chien, PhD</v>
      </c>
      <c r="C61" s="22" t="s">
        <v>2566</v>
      </c>
      <c r="D61" s="54" t="s">
        <v>3163</v>
      </c>
      <c r="E61" s="39" t="s">
        <v>2567</v>
      </c>
      <c r="F61" s="54"/>
      <c r="G61" s="54"/>
      <c r="H61" s="39" t="s">
        <v>3056</v>
      </c>
      <c r="I61" s="22" t="s">
        <v>3016</v>
      </c>
      <c r="J61" s="32"/>
      <c r="K61" s="32"/>
      <c r="L61" s="32"/>
      <c r="M61" s="32"/>
      <c r="N61" s="32"/>
      <c r="O61" s="32"/>
      <c r="P61" s="55"/>
      <c r="Q61" s="32"/>
      <c r="R61" s="32"/>
      <c r="S61" s="32"/>
      <c r="T61" s="55" t="s">
        <v>3017</v>
      </c>
      <c r="U61" s="39" t="s">
        <v>2568</v>
      </c>
      <c r="V61" s="22" t="s">
        <v>2569</v>
      </c>
      <c r="W61" s="22" t="s">
        <v>2570</v>
      </c>
      <c r="X61" s="22" t="s">
        <v>2571</v>
      </c>
      <c r="Y61" s="22"/>
      <c r="Z61" s="22"/>
      <c r="AA61" s="56" t="s">
        <v>2572</v>
      </c>
      <c r="AB61" s="22" t="s">
        <v>2573</v>
      </c>
      <c r="AC61" s="22" t="s">
        <v>2574</v>
      </c>
      <c r="AD61" s="22" t="s">
        <v>2575</v>
      </c>
      <c r="AE61" s="41" t="s">
        <v>3175</v>
      </c>
      <c r="AF61" s="41" t="s">
        <v>3176</v>
      </c>
      <c r="AG61" s="41">
        <v>94305</v>
      </c>
      <c r="AH61" s="41">
        <v>5080</v>
      </c>
      <c r="AI61" s="41" t="s">
        <v>2576</v>
      </c>
      <c r="AJ61" s="8"/>
    </row>
    <row r="62" spans="1:36" ht="12">
      <c r="A62" s="10" t="s">
        <v>2577</v>
      </c>
      <c r="B62" s="39" t="s">
        <v>2578</v>
      </c>
      <c r="C62" s="22" t="s">
        <v>2579</v>
      </c>
      <c r="D62" s="54" t="s">
        <v>2580</v>
      </c>
      <c r="E62" s="39" t="s">
        <v>2581</v>
      </c>
      <c r="F62" s="54" t="s">
        <v>2582</v>
      </c>
      <c r="G62" s="54"/>
      <c r="H62" s="39" t="s">
        <v>2583</v>
      </c>
      <c r="I62" s="22" t="s">
        <v>2584</v>
      </c>
      <c r="J62" s="32"/>
      <c r="K62" s="32"/>
      <c r="L62" s="32"/>
      <c r="M62" s="32"/>
      <c r="N62" s="32"/>
      <c r="O62" s="32"/>
      <c r="P62" s="55"/>
      <c r="Q62" s="32"/>
      <c r="R62" s="32"/>
      <c r="S62" s="32"/>
      <c r="T62" s="55" t="s">
        <v>2585</v>
      </c>
      <c r="U62" s="59"/>
      <c r="V62" s="22" t="s">
        <v>2586</v>
      </c>
      <c r="W62" s="22" t="s">
        <v>2587</v>
      </c>
      <c r="X62" s="22"/>
      <c r="Y62" s="22"/>
      <c r="Z62" s="22"/>
      <c r="AA62" s="56" t="s">
        <v>2588</v>
      </c>
      <c r="AB62" s="22" t="s">
        <v>2589</v>
      </c>
      <c r="AC62" s="22" t="s">
        <v>2590</v>
      </c>
      <c r="AD62" s="22" t="s">
        <v>2591</v>
      </c>
      <c r="AE62" s="41" t="s">
        <v>2592</v>
      </c>
      <c r="AF62" s="41" t="s">
        <v>2593</v>
      </c>
      <c r="AG62" s="41">
        <v>94305</v>
      </c>
      <c r="AH62" s="41">
        <v>5487</v>
      </c>
      <c r="AI62" s="41" t="s">
        <v>2594</v>
      </c>
      <c r="AJ62" s="8"/>
    </row>
    <row r="63" spans="1:36" ht="12">
      <c r="A63" s="10" t="s">
        <v>2595</v>
      </c>
      <c r="B63" s="51" t="str">
        <f t="shared" ref="B63:B80" si="3">$E63&amp;" "&amp;+F63&amp;" "&amp;$C63&amp;", "&amp;$H63</f>
        <v>Gilbert  Chu, MD, PhD</v>
      </c>
      <c r="C63" s="30" t="s">
        <v>2596</v>
      </c>
      <c r="D63" s="25" t="s">
        <v>3163</v>
      </c>
      <c r="E63" s="29" t="s">
        <v>2597</v>
      </c>
      <c r="F63" s="25"/>
      <c r="G63" s="25"/>
      <c r="H63" s="29" t="s">
        <v>3194</v>
      </c>
      <c r="I63" s="22" t="s">
        <v>2987</v>
      </c>
      <c r="J63" s="31"/>
      <c r="K63" s="31">
        <v>2</v>
      </c>
      <c r="L63" s="31"/>
      <c r="M63" s="31"/>
      <c r="N63" s="32"/>
      <c r="O63" s="31"/>
      <c r="P63" s="48"/>
      <c r="Q63" s="31"/>
      <c r="R63" s="31"/>
      <c r="S63" s="31"/>
      <c r="T63" s="26"/>
      <c r="U63" s="34"/>
      <c r="V63" s="35" t="s">
        <v>3072</v>
      </c>
      <c r="W63" s="29" t="s">
        <v>3169</v>
      </c>
      <c r="X63" s="30" t="s">
        <v>3170</v>
      </c>
      <c r="Y63" s="35"/>
      <c r="Z63" s="35"/>
      <c r="AA63" s="52" t="s">
        <v>2598</v>
      </c>
      <c r="AB63" s="35" t="s">
        <v>2599</v>
      </c>
      <c r="AC63" s="35" t="s">
        <v>2600</v>
      </c>
      <c r="AD63" s="22" t="s">
        <v>2601</v>
      </c>
      <c r="AE63" s="37" t="s">
        <v>3175</v>
      </c>
      <c r="AF63" s="37" t="s">
        <v>3176</v>
      </c>
      <c r="AG63" s="37">
        <v>94305</v>
      </c>
      <c r="AH63" s="37">
        <v>5820</v>
      </c>
      <c r="AI63" s="37" t="s">
        <v>2602</v>
      </c>
      <c r="AJ63" s="8"/>
    </row>
    <row r="64" spans="1:36" ht="12">
      <c r="A64" s="10" t="s">
        <v>2603</v>
      </c>
      <c r="B64" s="51" t="str">
        <f t="shared" si="3"/>
        <v>Katrin  Chua, MD, PhD</v>
      </c>
      <c r="C64" s="30" t="s">
        <v>2604</v>
      </c>
      <c r="D64" s="25" t="s">
        <v>3163</v>
      </c>
      <c r="E64" s="30" t="s">
        <v>2605</v>
      </c>
      <c r="F64" s="25"/>
      <c r="G64" s="25"/>
      <c r="H64" s="30" t="s">
        <v>3194</v>
      </c>
      <c r="I64" s="22" t="s">
        <v>3110</v>
      </c>
      <c r="J64" s="32">
        <v>1</v>
      </c>
      <c r="K64" s="31"/>
      <c r="L64" s="31"/>
      <c r="M64" s="31"/>
      <c r="N64" s="32"/>
      <c r="O64" s="31"/>
      <c r="P64" s="48"/>
      <c r="Q64" s="31"/>
      <c r="R64" s="31"/>
      <c r="S64" s="31"/>
      <c r="T64" s="26"/>
      <c r="U64" s="34"/>
      <c r="V64" s="35" t="s">
        <v>3181</v>
      </c>
      <c r="W64" s="29" t="s">
        <v>2606</v>
      </c>
      <c r="X64" s="30" t="s">
        <v>3170</v>
      </c>
      <c r="Y64" s="35" t="s">
        <v>2607</v>
      </c>
      <c r="Z64" s="35"/>
      <c r="AA64" s="36" t="s">
        <v>2459</v>
      </c>
      <c r="AB64" s="35" t="s">
        <v>2460</v>
      </c>
      <c r="AC64" s="35" t="s">
        <v>2461</v>
      </c>
      <c r="AD64" s="35" t="s">
        <v>3105</v>
      </c>
      <c r="AE64" s="37" t="s">
        <v>3175</v>
      </c>
      <c r="AF64" s="37" t="s">
        <v>3176</v>
      </c>
      <c r="AG64" s="37">
        <v>94305</v>
      </c>
      <c r="AH64" s="37">
        <v>5103</v>
      </c>
      <c r="AI64" s="37"/>
      <c r="AJ64" s="8"/>
    </row>
    <row r="65" spans="1:36" ht="12">
      <c r="A65" s="10" t="s">
        <v>2462</v>
      </c>
      <c r="B65" s="28" t="str">
        <f t="shared" si="3"/>
        <v>Benjamin I. Chung, MD</v>
      </c>
      <c r="C65" s="22" t="s">
        <v>2463</v>
      </c>
      <c r="D65" s="54" t="s">
        <v>3163</v>
      </c>
      <c r="E65" s="39" t="s">
        <v>2952</v>
      </c>
      <c r="F65" s="54" t="s">
        <v>2464</v>
      </c>
      <c r="G65" s="54"/>
      <c r="H65" s="39" t="s">
        <v>3166</v>
      </c>
      <c r="I65" s="22" t="s">
        <v>2465</v>
      </c>
      <c r="J65" s="32"/>
      <c r="K65" s="32"/>
      <c r="L65" s="32"/>
      <c r="M65" s="32"/>
      <c r="N65" s="32"/>
      <c r="O65" s="32"/>
      <c r="P65" s="55"/>
      <c r="Q65" s="32"/>
      <c r="R65" s="32"/>
      <c r="S65" s="32"/>
      <c r="T65" s="55" t="s">
        <v>2466</v>
      </c>
      <c r="U65" s="39"/>
      <c r="V65" s="22" t="s">
        <v>3181</v>
      </c>
      <c r="W65" s="22" t="s">
        <v>2791</v>
      </c>
      <c r="X65" s="22"/>
      <c r="Y65" s="22"/>
      <c r="Z65" s="22"/>
      <c r="AA65" s="56" t="s">
        <v>2467</v>
      </c>
      <c r="AB65" s="22" t="s">
        <v>2468</v>
      </c>
      <c r="AC65" s="22" t="s">
        <v>2469</v>
      </c>
      <c r="AD65" s="22" t="s">
        <v>3105</v>
      </c>
      <c r="AE65" s="41" t="s">
        <v>3175</v>
      </c>
      <c r="AF65" s="41" t="s">
        <v>3176</v>
      </c>
      <c r="AG65" s="41">
        <v>94305</v>
      </c>
      <c r="AH65" s="41">
        <v>5118</v>
      </c>
      <c r="AI65" s="41" t="s">
        <v>2470</v>
      </c>
      <c r="AJ65" s="8"/>
    </row>
    <row r="66" spans="1:36" ht="12">
      <c r="A66" s="10" t="s">
        <v>2471</v>
      </c>
      <c r="B66" s="51" t="str">
        <f t="shared" si="3"/>
        <v>Karlene  Cimprich, PhD</v>
      </c>
      <c r="C66" s="30" t="s">
        <v>2472</v>
      </c>
      <c r="D66" s="25" t="s">
        <v>3163</v>
      </c>
      <c r="E66" s="30" t="s">
        <v>2473</v>
      </c>
      <c r="F66" s="25"/>
      <c r="G66" s="53"/>
      <c r="H66" s="30" t="s">
        <v>3056</v>
      </c>
      <c r="I66" s="22" t="s">
        <v>2987</v>
      </c>
      <c r="J66" s="31"/>
      <c r="K66" s="31">
        <v>2</v>
      </c>
      <c r="L66" s="31"/>
      <c r="M66" s="31"/>
      <c r="N66" s="32"/>
      <c r="O66" s="31"/>
      <c r="Q66" s="31"/>
      <c r="R66" s="31"/>
      <c r="S66" s="31"/>
      <c r="T66" s="26"/>
      <c r="U66" s="34"/>
      <c r="V66" s="35" t="s">
        <v>3168</v>
      </c>
      <c r="W66" s="29" t="s">
        <v>2655</v>
      </c>
      <c r="X66" s="30" t="s">
        <v>3170</v>
      </c>
      <c r="Y66" s="35"/>
      <c r="Z66" s="35"/>
      <c r="AA66" s="47" t="s">
        <v>2474</v>
      </c>
      <c r="AB66" s="35" t="s">
        <v>2475</v>
      </c>
      <c r="AC66" s="35" t="s">
        <v>2476</v>
      </c>
      <c r="AD66" s="35" t="s">
        <v>3077</v>
      </c>
      <c r="AE66" s="37" t="s">
        <v>3175</v>
      </c>
      <c r="AF66" s="37" t="s">
        <v>3176</v>
      </c>
      <c r="AG66" s="37">
        <v>94305</v>
      </c>
      <c r="AH66" s="37">
        <v>5441</v>
      </c>
      <c r="AI66" s="37" t="s">
        <v>2477</v>
      </c>
      <c r="AJ66" s="8"/>
    </row>
    <row r="67" spans="1:36" ht="12">
      <c r="A67" s="10" t="s">
        <v>2478</v>
      </c>
      <c r="B67" s="51" t="str">
        <f t="shared" si="3"/>
        <v>Christina  Clarke, MPH, PhD</v>
      </c>
      <c r="C67" s="29" t="s">
        <v>2479</v>
      </c>
      <c r="D67" s="25" t="s">
        <v>3163</v>
      </c>
      <c r="E67" s="29" t="s">
        <v>2480</v>
      </c>
      <c r="F67" s="25"/>
      <c r="G67" s="58"/>
      <c r="H67" s="29" t="s">
        <v>2481</v>
      </c>
      <c r="I67" s="35" t="s">
        <v>2911</v>
      </c>
      <c r="J67" s="31"/>
      <c r="K67" s="31"/>
      <c r="L67" s="31"/>
      <c r="M67" s="31"/>
      <c r="N67" s="32"/>
      <c r="O67" s="31"/>
      <c r="Q67" s="31"/>
      <c r="R67" s="31">
        <v>9</v>
      </c>
      <c r="S67" s="31"/>
      <c r="T67" s="26"/>
      <c r="U67" s="34"/>
      <c r="V67" s="35" t="s">
        <v>2482</v>
      </c>
      <c r="W67" s="35" t="s">
        <v>2483</v>
      </c>
      <c r="X67" s="29" t="s">
        <v>2752</v>
      </c>
      <c r="Y67" s="35"/>
      <c r="Z67" s="22" t="s">
        <v>2753</v>
      </c>
      <c r="AA67" s="47" t="s">
        <v>2484</v>
      </c>
      <c r="AB67" s="35" t="s">
        <v>2485</v>
      </c>
      <c r="AC67" s="35" t="s">
        <v>2610</v>
      </c>
      <c r="AD67" s="35" t="s">
        <v>2611</v>
      </c>
      <c r="AE67" s="37" t="s">
        <v>2612</v>
      </c>
      <c r="AF67" s="37" t="s">
        <v>3176</v>
      </c>
      <c r="AG67" s="37">
        <v>94538</v>
      </c>
      <c r="AH67" s="37"/>
      <c r="AI67" s="37" t="s">
        <v>2486</v>
      </c>
      <c r="AJ67" s="8"/>
    </row>
    <row r="68" spans="1:36" ht="12">
      <c r="A68" s="10" t="s">
        <v>2487</v>
      </c>
      <c r="B68" s="51" t="str">
        <f t="shared" si="3"/>
        <v>Michael  Clarke, MD</v>
      </c>
      <c r="C68" s="29" t="s">
        <v>2479</v>
      </c>
      <c r="D68" s="25" t="s">
        <v>3163</v>
      </c>
      <c r="E68" s="30" t="s">
        <v>2488</v>
      </c>
      <c r="F68" s="25"/>
      <c r="G68" s="58"/>
      <c r="H68" s="29" t="s">
        <v>3166</v>
      </c>
      <c r="I68" s="29" t="s">
        <v>2799</v>
      </c>
      <c r="J68" s="31"/>
      <c r="K68" s="31"/>
      <c r="L68" s="31">
        <v>3</v>
      </c>
      <c r="M68" s="31"/>
      <c r="N68" s="32"/>
      <c r="O68" s="31"/>
      <c r="Q68" s="31"/>
      <c r="R68" s="31"/>
      <c r="S68" s="31"/>
      <c r="T68" s="26"/>
      <c r="U68" s="34"/>
      <c r="V68" s="35" t="s">
        <v>2489</v>
      </c>
      <c r="W68" s="29" t="s">
        <v>3169</v>
      </c>
      <c r="X68" s="30" t="s">
        <v>3170</v>
      </c>
      <c r="Y68" s="35"/>
      <c r="Z68" s="35" t="s">
        <v>2490</v>
      </c>
      <c r="AA68" s="52" t="s">
        <v>2491</v>
      </c>
      <c r="AB68" s="35" t="s">
        <v>2492</v>
      </c>
      <c r="AC68" s="35" t="s">
        <v>2493</v>
      </c>
      <c r="AD68" s="35" t="s">
        <v>2494</v>
      </c>
      <c r="AE68" s="37" t="s">
        <v>3188</v>
      </c>
      <c r="AF68" s="37" t="s">
        <v>3176</v>
      </c>
      <c r="AG68" s="37">
        <v>94304</v>
      </c>
      <c r="AH68" s="37">
        <v>5542</v>
      </c>
      <c r="AI68" s="37">
        <v>736.29610000000002</v>
      </c>
      <c r="AJ68" s="8"/>
    </row>
    <row r="69" spans="1:36" ht="12">
      <c r="A69" s="10" t="s">
        <v>2495</v>
      </c>
      <c r="B69" s="51" t="str">
        <f t="shared" si="3"/>
        <v>Michael  Cleary, MD</v>
      </c>
      <c r="C69" s="30" t="s">
        <v>2496</v>
      </c>
      <c r="D69" s="25" t="s">
        <v>3163</v>
      </c>
      <c r="E69" s="30" t="s">
        <v>2488</v>
      </c>
      <c r="F69" s="25"/>
      <c r="G69" s="25"/>
      <c r="H69" s="30" t="s">
        <v>3166</v>
      </c>
      <c r="I69" s="22" t="s">
        <v>3110</v>
      </c>
      <c r="J69" s="32">
        <v>1</v>
      </c>
      <c r="K69" s="31"/>
      <c r="L69" s="31"/>
      <c r="M69" s="31"/>
      <c r="N69" s="32"/>
      <c r="O69" s="31"/>
      <c r="Q69" s="31"/>
      <c r="R69" s="31"/>
      <c r="S69" s="31"/>
      <c r="T69" s="26"/>
      <c r="U69" s="34"/>
      <c r="V69" s="35" t="s">
        <v>3072</v>
      </c>
      <c r="W69" s="29" t="s">
        <v>3101</v>
      </c>
      <c r="X69" s="30" t="s">
        <v>3170</v>
      </c>
      <c r="Y69" s="35"/>
      <c r="Z69" s="35"/>
      <c r="AA69" s="47" t="s">
        <v>2497</v>
      </c>
      <c r="AB69" s="35" t="s">
        <v>2498</v>
      </c>
      <c r="AC69" s="22" t="s">
        <v>2499</v>
      </c>
      <c r="AD69" s="35"/>
      <c r="AE69" s="37" t="s">
        <v>3175</v>
      </c>
      <c r="AF69" s="37" t="s">
        <v>3176</v>
      </c>
      <c r="AG69" s="37">
        <v>94305</v>
      </c>
      <c r="AH69" s="37">
        <v>5324</v>
      </c>
      <c r="AI69" s="41" t="s">
        <v>2500</v>
      </c>
      <c r="AJ69" s="8"/>
    </row>
    <row r="70" spans="1:36" ht="12">
      <c r="A70" s="10" t="s">
        <v>2501</v>
      </c>
      <c r="B70" s="51" t="str">
        <f t="shared" si="3"/>
        <v>Jennifer R. Cochran, PhD</v>
      </c>
      <c r="C70" s="22" t="s">
        <v>2502</v>
      </c>
      <c r="D70" s="25" t="s">
        <v>3163</v>
      </c>
      <c r="E70" s="22" t="s">
        <v>2503</v>
      </c>
      <c r="F70" s="25" t="s">
        <v>2504</v>
      </c>
      <c r="G70" s="25"/>
      <c r="H70" s="22" t="s">
        <v>3056</v>
      </c>
      <c r="I70" s="29" t="s">
        <v>2505</v>
      </c>
      <c r="J70" s="31"/>
      <c r="K70" s="31">
        <v>2</v>
      </c>
      <c r="L70" s="31"/>
      <c r="M70" s="31"/>
      <c r="N70" s="32">
        <v>5</v>
      </c>
      <c r="O70" s="31"/>
      <c r="P70" s="48"/>
      <c r="Q70" s="31"/>
      <c r="R70" s="31"/>
      <c r="S70" s="31"/>
      <c r="T70" s="26"/>
      <c r="U70" s="34"/>
      <c r="V70" s="22" t="s">
        <v>3181</v>
      </c>
      <c r="W70" s="22" t="s">
        <v>2506</v>
      </c>
      <c r="X70" s="22" t="s">
        <v>2507</v>
      </c>
      <c r="Y70" s="22"/>
      <c r="Z70" s="22"/>
      <c r="AA70" s="40" t="s">
        <v>2508</v>
      </c>
      <c r="AB70" s="22" t="s">
        <v>2509</v>
      </c>
      <c r="AC70" s="22" t="s">
        <v>2510</v>
      </c>
      <c r="AD70" s="22" t="s">
        <v>2511</v>
      </c>
      <c r="AE70" s="41" t="s">
        <v>3175</v>
      </c>
      <c r="AF70" s="41" t="s">
        <v>3176</v>
      </c>
      <c r="AG70" s="41">
        <v>94305</v>
      </c>
      <c r="AH70" s="41">
        <v>5439</v>
      </c>
      <c r="AI70" s="41" t="s">
        <v>2512</v>
      </c>
      <c r="AJ70" s="8"/>
    </row>
    <row r="71" spans="1:36" ht="12">
      <c r="A71" s="10" t="s">
        <v>2513</v>
      </c>
      <c r="B71" s="51" t="str">
        <f t="shared" si="3"/>
        <v>Stanley  Cohen, MD</v>
      </c>
      <c r="C71" s="30" t="s">
        <v>2514</v>
      </c>
      <c r="D71" s="25" t="s">
        <v>3163</v>
      </c>
      <c r="E71" s="29" t="s">
        <v>2515</v>
      </c>
      <c r="F71" s="25"/>
      <c r="G71" s="25"/>
      <c r="H71" s="30" t="s">
        <v>3166</v>
      </c>
      <c r="I71" s="22" t="s">
        <v>3110</v>
      </c>
      <c r="J71" s="32">
        <v>1</v>
      </c>
      <c r="K71" s="31"/>
      <c r="L71" s="31"/>
      <c r="M71" s="31"/>
      <c r="N71" s="32"/>
      <c r="O71" s="31"/>
      <c r="Q71" s="31"/>
      <c r="R71" s="31"/>
      <c r="S71" s="31"/>
      <c r="T71" s="26"/>
      <c r="U71" s="34"/>
      <c r="V71" s="35" t="s">
        <v>3072</v>
      </c>
      <c r="W71" s="29" t="s">
        <v>3073</v>
      </c>
      <c r="X71" s="30" t="s">
        <v>3170</v>
      </c>
      <c r="Y71" s="35"/>
      <c r="Z71" s="35"/>
      <c r="AA71" s="47" t="s">
        <v>2516</v>
      </c>
      <c r="AB71" s="35" t="s">
        <v>2517</v>
      </c>
      <c r="AC71" s="35" t="s">
        <v>2518</v>
      </c>
      <c r="AD71" s="35"/>
      <c r="AE71" s="37" t="s">
        <v>3175</v>
      </c>
      <c r="AF71" s="37" t="s">
        <v>3176</v>
      </c>
      <c r="AG71" s="37">
        <v>94305</v>
      </c>
      <c r="AH71" s="37">
        <v>5120</v>
      </c>
      <c r="AI71" s="37">
        <v>725.15359999999998</v>
      </c>
      <c r="AJ71" s="8"/>
    </row>
    <row r="72" spans="1:36" ht="12">
      <c r="A72" s="10" t="s">
        <v>2519</v>
      </c>
      <c r="B72" s="28" t="str">
        <f t="shared" si="3"/>
        <v>Harvey  Cohen, MD</v>
      </c>
      <c r="C72" s="51" t="s">
        <v>2514</v>
      </c>
      <c r="D72" s="54" t="s">
        <v>3163</v>
      </c>
      <c r="E72" s="28" t="s">
        <v>2520</v>
      </c>
      <c r="F72" s="54"/>
      <c r="G72" s="54"/>
      <c r="H72" s="39" t="s">
        <v>3166</v>
      </c>
      <c r="I72" s="22" t="s">
        <v>2465</v>
      </c>
      <c r="J72" s="32"/>
      <c r="K72" s="32"/>
      <c r="L72" s="32"/>
      <c r="M72" s="32"/>
      <c r="N72" s="32"/>
      <c r="O72" s="32"/>
      <c r="P72" s="55"/>
      <c r="Q72" s="32"/>
      <c r="R72" s="32"/>
      <c r="S72" s="32"/>
      <c r="T72" s="55" t="s">
        <v>2466</v>
      </c>
      <c r="U72" s="39"/>
      <c r="V72" s="22" t="s">
        <v>2521</v>
      </c>
      <c r="W72" s="22" t="s">
        <v>2973</v>
      </c>
      <c r="X72" s="22" t="s">
        <v>3170</v>
      </c>
      <c r="Y72" s="22"/>
      <c r="Z72" s="22"/>
      <c r="AA72" s="56" t="s">
        <v>2522</v>
      </c>
      <c r="AB72" s="22" t="s">
        <v>2523</v>
      </c>
      <c r="AC72" s="22" t="s">
        <v>2524</v>
      </c>
      <c r="AD72" s="22"/>
      <c r="AE72" s="41" t="s">
        <v>3175</v>
      </c>
      <c r="AF72" s="41" t="s">
        <v>3176</v>
      </c>
      <c r="AG72" s="41">
        <v>94305</v>
      </c>
      <c r="AH72" s="41">
        <v>5208</v>
      </c>
      <c r="AI72" s="41">
        <v>725.74189999999999</v>
      </c>
      <c r="AJ72" s="8"/>
    </row>
    <row r="73" spans="1:36" ht="12">
      <c r="A73" s="10" t="s">
        <v>2525</v>
      </c>
      <c r="B73" s="51" t="str">
        <f t="shared" si="3"/>
        <v>Alexander Dimitrios Colevas, MD</v>
      </c>
      <c r="C73" s="22" t="s">
        <v>2526</v>
      </c>
      <c r="D73" s="25" t="s">
        <v>3163</v>
      </c>
      <c r="E73" s="22" t="s">
        <v>2527</v>
      </c>
      <c r="F73" s="25" t="s">
        <v>2528</v>
      </c>
      <c r="G73" s="25"/>
      <c r="H73" s="22" t="s">
        <v>3166</v>
      </c>
      <c r="I73" s="29" t="s">
        <v>2682</v>
      </c>
      <c r="J73" s="31"/>
      <c r="K73" s="31"/>
      <c r="L73" s="31"/>
      <c r="M73" s="31"/>
      <c r="N73" s="32">
        <v>5</v>
      </c>
      <c r="O73" s="31"/>
      <c r="Q73" s="31"/>
      <c r="R73" s="31"/>
      <c r="S73" s="31"/>
      <c r="T73" s="26"/>
      <c r="U73" s="34"/>
      <c r="V73" s="22" t="s">
        <v>3181</v>
      </c>
      <c r="W73" s="22" t="s">
        <v>3169</v>
      </c>
      <c r="X73" s="22" t="s">
        <v>3170</v>
      </c>
      <c r="Y73" s="22"/>
      <c r="Z73" s="22"/>
      <c r="AA73" s="56" t="s">
        <v>2529</v>
      </c>
      <c r="AB73" s="22" t="s">
        <v>2530</v>
      </c>
      <c r="AC73" s="22" t="s">
        <v>2531</v>
      </c>
      <c r="AD73" s="22" t="s">
        <v>2717</v>
      </c>
      <c r="AE73" s="41" t="s">
        <v>3175</v>
      </c>
      <c r="AF73" s="41" t="s">
        <v>3176</v>
      </c>
      <c r="AG73" s="41">
        <v>94305</v>
      </c>
      <c r="AH73" s="41">
        <v>5826</v>
      </c>
      <c r="AI73" s="41" t="s">
        <v>2532</v>
      </c>
      <c r="AJ73" s="8"/>
    </row>
    <row r="74" spans="1:36" ht="12">
      <c r="A74" s="10" t="s">
        <v>2533</v>
      </c>
      <c r="B74" s="28" t="str">
        <f t="shared" si="3"/>
        <v>John A. Coller, PhD</v>
      </c>
      <c r="C74" s="22" t="s">
        <v>2534</v>
      </c>
      <c r="D74" s="54" t="s">
        <v>3163</v>
      </c>
      <c r="E74" s="39" t="s">
        <v>2535</v>
      </c>
      <c r="F74" s="54" t="s">
        <v>3099</v>
      </c>
      <c r="G74" s="54"/>
      <c r="H74" s="39" t="s">
        <v>3056</v>
      </c>
      <c r="I74" s="22" t="s">
        <v>3016</v>
      </c>
      <c r="J74" s="32"/>
      <c r="K74" s="32"/>
      <c r="L74" s="32"/>
      <c r="M74" s="32"/>
      <c r="N74" s="32"/>
      <c r="O74" s="32"/>
      <c r="P74" s="55"/>
      <c r="Q74" s="32"/>
      <c r="R74" s="32"/>
      <c r="S74" s="32"/>
      <c r="T74" s="55" t="s">
        <v>3017</v>
      </c>
      <c r="U74" s="39" t="s">
        <v>3018</v>
      </c>
      <c r="V74" s="22" t="s">
        <v>2536</v>
      </c>
      <c r="W74" s="22" t="s">
        <v>2396</v>
      </c>
      <c r="X74" s="22" t="s">
        <v>3170</v>
      </c>
      <c r="Y74" s="22"/>
      <c r="Z74" s="22" t="s">
        <v>2397</v>
      </c>
      <c r="AA74" s="56" t="s">
        <v>2398</v>
      </c>
      <c r="AB74" s="22" t="s">
        <v>2399</v>
      </c>
      <c r="AC74" s="22" t="s">
        <v>2400</v>
      </c>
      <c r="AD74" s="22" t="s">
        <v>2863</v>
      </c>
      <c r="AE74" s="41" t="s">
        <v>3175</v>
      </c>
      <c r="AF74" s="41" t="s">
        <v>3176</v>
      </c>
      <c r="AG74" s="41">
        <v>94305</v>
      </c>
      <c r="AH74" s="41">
        <v>5177</v>
      </c>
      <c r="AI74" s="41">
        <v>726.2432</v>
      </c>
      <c r="AJ74" s="8"/>
    </row>
    <row r="75" spans="1:36" ht="12">
      <c r="A75" s="10" t="s">
        <v>2401</v>
      </c>
      <c r="B75" s="51" t="str">
        <f t="shared" si="3"/>
        <v>Chris  Constantinou, PhD</v>
      </c>
      <c r="C75" s="42" t="s">
        <v>2402</v>
      </c>
      <c r="D75" s="25" t="s">
        <v>3163</v>
      </c>
      <c r="E75" s="42" t="s">
        <v>2730</v>
      </c>
      <c r="F75" s="25"/>
      <c r="G75" s="25"/>
      <c r="H75" s="22" t="s">
        <v>3056</v>
      </c>
      <c r="I75" s="35" t="s">
        <v>3057</v>
      </c>
      <c r="J75" s="31"/>
      <c r="K75" s="31"/>
      <c r="L75" s="31"/>
      <c r="M75" s="31"/>
      <c r="N75" s="32"/>
      <c r="O75" s="31"/>
      <c r="Q75" s="31"/>
      <c r="R75" s="31"/>
      <c r="S75" s="31"/>
      <c r="T75" s="26" t="s">
        <v>3058</v>
      </c>
      <c r="U75" s="59"/>
      <c r="V75" s="42" t="s">
        <v>3168</v>
      </c>
      <c r="W75" s="42" t="s">
        <v>2791</v>
      </c>
      <c r="X75" s="35" t="s">
        <v>3170</v>
      </c>
      <c r="Y75" s="42"/>
      <c r="Z75" s="35" t="s">
        <v>2403</v>
      </c>
      <c r="AA75" s="43" t="s">
        <v>2404</v>
      </c>
      <c r="AB75" s="44" t="s">
        <v>2405</v>
      </c>
      <c r="AC75" s="42" t="s">
        <v>2406</v>
      </c>
      <c r="AD75" s="42"/>
      <c r="AE75" s="45" t="s">
        <v>3175</v>
      </c>
      <c r="AF75" s="45" t="s">
        <v>3176</v>
      </c>
      <c r="AG75" s="45">
        <v>94305</v>
      </c>
      <c r="AH75" s="45">
        <v>5118</v>
      </c>
      <c r="AI75" s="46" t="s">
        <v>2407</v>
      </c>
      <c r="AJ75" s="8"/>
    </row>
    <row r="76" spans="1:36" ht="12">
      <c r="A76" s="10" t="s">
        <v>2408</v>
      </c>
      <c r="B76" s="51" t="str">
        <f t="shared" si="3"/>
        <v>Christopher  Contag, PhD</v>
      </c>
      <c r="C76" s="30" t="s">
        <v>2409</v>
      </c>
      <c r="D76" s="25" t="s">
        <v>3163</v>
      </c>
      <c r="E76" s="30" t="s">
        <v>2932</v>
      </c>
      <c r="F76" s="25"/>
      <c r="G76" s="25"/>
      <c r="H76" s="30" t="s">
        <v>3056</v>
      </c>
      <c r="I76" s="29" t="s">
        <v>2933</v>
      </c>
      <c r="J76" s="31"/>
      <c r="K76" s="31"/>
      <c r="L76" s="31"/>
      <c r="M76" s="31">
        <v>4</v>
      </c>
      <c r="N76" s="32"/>
      <c r="O76" s="31"/>
      <c r="Q76" s="31"/>
      <c r="R76" s="31"/>
      <c r="S76" s="31"/>
      <c r="T76" s="26"/>
      <c r="U76" s="34"/>
      <c r="V76" s="35" t="s">
        <v>3168</v>
      </c>
      <c r="W76" s="29" t="s">
        <v>2410</v>
      </c>
      <c r="X76" s="30" t="s">
        <v>3170</v>
      </c>
      <c r="Y76" s="35"/>
      <c r="Z76" s="35"/>
      <c r="AA76" s="47" t="s">
        <v>2411</v>
      </c>
      <c r="AB76" s="35" t="s">
        <v>2412</v>
      </c>
      <c r="AC76" s="35" t="s">
        <v>2413</v>
      </c>
      <c r="AD76" s="35" t="s">
        <v>3077</v>
      </c>
      <c r="AE76" s="37" t="s">
        <v>3175</v>
      </c>
      <c r="AF76" s="37" t="s">
        <v>3176</v>
      </c>
      <c r="AG76" s="37">
        <v>94305</v>
      </c>
      <c r="AH76" s="37">
        <v>5427</v>
      </c>
      <c r="AI76" s="37">
        <v>498.77229999999997</v>
      </c>
      <c r="AJ76" s="8"/>
    </row>
    <row r="77" spans="1:36" ht="12">
      <c r="A77" s="10" t="s">
        <v>2414</v>
      </c>
      <c r="B77" s="39" t="str">
        <f t="shared" si="3"/>
        <v>Karen S. Cook, PhD</v>
      </c>
      <c r="C77" s="22" t="s">
        <v>2415</v>
      </c>
      <c r="D77" s="54" t="s">
        <v>3163</v>
      </c>
      <c r="E77" s="39" t="s">
        <v>3003</v>
      </c>
      <c r="F77" s="54" t="s">
        <v>2960</v>
      </c>
      <c r="G77" s="25"/>
      <c r="H77" s="39" t="s">
        <v>3056</v>
      </c>
      <c r="I77" s="22" t="s">
        <v>2898</v>
      </c>
      <c r="J77" s="32"/>
      <c r="K77" s="32"/>
      <c r="L77" s="32"/>
      <c r="M77" s="32"/>
      <c r="N77" s="32"/>
      <c r="O77" s="32"/>
      <c r="Q77" s="32"/>
      <c r="R77" s="32"/>
      <c r="S77" s="32">
        <v>10</v>
      </c>
      <c r="T77" s="55"/>
      <c r="U77" s="59"/>
      <c r="V77" s="22" t="s">
        <v>3072</v>
      </c>
      <c r="W77" s="22" t="s">
        <v>2416</v>
      </c>
      <c r="X77" s="22" t="s">
        <v>2705</v>
      </c>
      <c r="Y77" s="22"/>
      <c r="Z77" s="22"/>
      <c r="AA77" s="56" t="s">
        <v>2417</v>
      </c>
      <c r="AB77" s="22">
        <v>723.11940000000004</v>
      </c>
      <c r="AC77" s="22" t="s">
        <v>2418</v>
      </c>
      <c r="AD77" s="22"/>
      <c r="AE77" s="41" t="s">
        <v>3175</v>
      </c>
      <c r="AF77" s="41" t="s">
        <v>3176</v>
      </c>
      <c r="AG77" s="41">
        <v>94305</v>
      </c>
      <c r="AH77" s="41">
        <v>2047</v>
      </c>
      <c r="AI77" s="41" t="s">
        <v>2419</v>
      </c>
      <c r="AJ77" s="8"/>
    </row>
    <row r="78" spans="1:36" ht="12">
      <c r="A78" s="10" t="s">
        <v>2420</v>
      </c>
      <c r="B78" s="51" t="str">
        <f t="shared" si="3"/>
        <v>John P. Cooke, MD, PhD</v>
      </c>
      <c r="C78" s="22" t="s">
        <v>2421</v>
      </c>
      <c r="D78" s="25" t="s">
        <v>3163</v>
      </c>
      <c r="E78" s="39" t="s">
        <v>2535</v>
      </c>
      <c r="F78" s="25" t="s">
        <v>2422</v>
      </c>
      <c r="G78" s="25"/>
      <c r="H78" s="39" t="s">
        <v>3194</v>
      </c>
      <c r="I78" s="22" t="s">
        <v>3110</v>
      </c>
      <c r="J78" s="31">
        <v>1</v>
      </c>
      <c r="K78" s="31"/>
      <c r="L78" s="31"/>
      <c r="M78" s="31"/>
      <c r="N78" s="32"/>
      <c r="O78" s="31"/>
      <c r="P78" s="48"/>
      <c r="Q78" s="31"/>
      <c r="R78" s="31"/>
      <c r="S78" s="31"/>
      <c r="T78" s="26"/>
      <c r="U78" s="34"/>
      <c r="V78" s="22" t="s">
        <v>3072</v>
      </c>
      <c r="W78" s="22" t="s">
        <v>2423</v>
      </c>
      <c r="X78" s="22" t="s">
        <v>3170</v>
      </c>
      <c r="Y78" s="22"/>
      <c r="Z78" s="22"/>
      <c r="AA78" s="56" t="s">
        <v>2424</v>
      </c>
      <c r="AB78" s="22" t="s">
        <v>2425</v>
      </c>
      <c r="AC78" s="22" t="s">
        <v>2426</v>
      </c>
      <c r="AD78" s="22" t="s">
        <v>3105</v>
      </c>
      <c r="AE78" s="41" t="s">
        <v>3175</v>
      </c>
      <c r="AF78" s="41" t="s">
        <v>3176</v>
      </c>
      <c r="AG78" s="41">
        <v>94305</v>
      </c>
      <c r="AH78" s="41">
        <v>5406</v>
      </c>
      <c r="AI78" s="41" t="s">
        <v>2427</v>
      </c>
      <c r="AJ78" s="8"/>
    </row>
    <row r="79" spans="1:36" ht="12">
      <c r="A79" s="10" t="s">
        <v>2428</v>
      </c>
      <c r="B79" s="51" t="str">
        <f t="shared" si="3"/>
        <v>Marc  Coram, PhD</v>
      </c>
      <c r="C79" s="42" t="s">
        <v>2429</v>
      </c>
      <c r="D79" s="25" t="s">
        <v>3163</v>
      </c>
      <c r="E79" s="42" t="s">
        <v>2430</v>
      </c>
      <c r="F79" s="25"/>
      <c r="G79" s="25"/>
      <c r="H79" s="22" t="s">
        <v>3056</v>
      </c>
      <c r="I79" s="35" t="s">
        <v>3057</v>
      </c>
      <c r="J79" s="31"/>
      <c r="K79" s="31"/>
      <c r="L79" s="31"/>
      <c r="M79" s="31"/>
      <c r="N79" s="32"/>
      <c r="O79" s="31"/>
      <c r="Q79" s="31"/>
      <c r="R79" s="31"/>
      <c r="S79" s="31"/>
      <c r="T79" s="26" t="s">
        <v>3058</v>
      </c>
      <c r="U79" s="39"/>
      <c r="V79" s="42" t="s">
        <v>3181</v>
      </c>
      <c r="W79" s="42" t="s">
        <v>2879</v>
      </c>
      <c r="X79" s="42" t="s">
        <v>2879</v>
      </c>
      <c r="Y79" s="42" t="s">
        <v>2880</v>
      </c>
      <c r="Z79" s="35"/>
      <c r="AA79" s="56" t="s">
        <v>2431</v>
      </c>
      <c r="AB79" s="44" t="s">
        <v>2432</v>
      </c>
      <c r="AC79" s="42" t="s">
        <v>2433</v>
      </c>
      <c r="AD79" s="42"/>
      <c r="AE79" s="45" t="s">
        <v>3175</v>
      </c>
      <c r="AF79" s="45" t="s">
        <v>3176</v>
      </c>
      <c r="AG79" s="45">
        <v>94305</v>
      </c>
      <c r="AH79" s="45">
        <v>5405</v>
      </c>
      <c r="AI79" s="46" t="s">
        <v>2434</v>
      </c>
      <c r="AJ79" s="8"/>
    </row>
    <row r="80" spans="1:36" ht="12">
      <c r="A80" s="10" t="s">
        <v>2435</v>
      </c>
      <c r="B80" s="28" t="str">
        <f t="shared" si="3"/>
        <v>Linda  Cork, DVM, PhD</v>
      </c>
      <c r="C80" s="22" t="s">
        <v>2436</v>
      </c>
      <c r="D80" s="54" t="s">
        <v>3163</v>
      </c>
      <c r="E80" s="39" t="s">
        <v>2779</v>
      </c>
      <c r="F80" s="54"/>
      <c r="G80" s="54"/>
      <c r="H80" s="39" t="s">
        <v>2771</v>
      </c>
      <c r="I80" s="22" t="s">
        <v>3016</v>
      </c>
      <c r="J80" s="32"/>
      <c r="K80" s="32"/>
      <c r="L80" s="32"/>
      <c r="M80" s="32"/>
      <c r="N80" s="32"/>
      <c r="O80" s="32"/>
      <c r="P80" s="55"/>
      <c r="Q80" s="32"/>
      <c r="R80" s="32"/>
      <c r="S80" s="32"/>
      <c r="T80" s="55" t="s">
        <v>3017</v>
      </c>
      <c r="U80" s="39" t="s">
        <v>2437</v>
      </c>
      <c r="V80" s="22" t="s">
        <v>3072</v>
      </c>
      <c r="W80" s="22" t="s">
        <v>2773</v>
      </c>
      <c r="X80" s="22" t="s">
        <v>3170</v>
      </c>
      <c r="Y80" s="22"/>
      <c r="Z80" s="22"/>
      <c r="AA80" s="56" t="s">
        <v>2438</v>
      </c>
      <c r="AB80" s="22" t="s">
        <v>2439</v>
      </c>
      <c r="AC80" s="22" t="s">
        <v>2440</v>
      </c>
      <c r="AD80" s="22"/>
      <c r="AE80" s="41" t="s">
        <v>3175</v>
      </c>
      <c r="AF80" s="41" t="s">
        <v>3176</v>
      </c>
      <c r="AG80" s="41">
        <v>94305</v>
      </c>
      <c r="AH80" s="41">
        <v>5342</v>
      </c>
      <c r="AI80" s="41">
        <v>498.50850000000003</v>
      </c>
      <c r="AJ80" s="8"/>
    </row>
    <row r="81" spans="1:36" ht="12">
      <c r="A81" s="10" t="s">
        <v>2441</v>
      </c>
      <c r="B81" s="39" t="s">
        <v>2442</v>
      </c>
      <c r="C81" s="22" t="s">
        <v>2443</v>
      </c>
      <c r="D81" s="54" t="s">
        <v>2444</v>
      </c>
      <c r="E81" s="39" t="s">
        <v>2445</v>
      </c>
      <c r="F81" s="54" t="s">
        <v>2446</v>
      </c>
      <c r="G81" s="54"/>
      <c r="H81" s="39" t="s">
        <v>2447</v>
      </c>
      <c r="I81" s="22" t="s">
        <v>2448</v>
      </c>
      <c r="J81" s="32"/>
      <c r="K81" s="32">
        <v>2</v>
      </c>
      <c r="L81" s="32"/>
      <c r="M81" s="32"/>
      <c r="N81" s="32"/>
      <c r="O81" s="32"/>
      <c r="P81" s="55"/>
      <c r="Q81" s="32"/>
      <c r="R81" s="32"/>
      <c r="S81" s="32"/>
      <c r="T81" s="55"/>
      <c r="U81" s="39"/>
      <c r="V81" s="22" t="s">
        <v>2449</v>
      </c>
      <c r="W81" s="22" t="s">
        <v>2450</v>
      </c>
      <c r="X81" s="22" t="s">
        <v>2451</v>
      </c>
      <c r="Y81" s="22"/>
      <c r="Z81" s="22"/>
      <c r="AA81" s="56" t="s">
        <v>2452</v>
      </c>
      <c r="AB81" s="22" t="s">
        <v>2453</v>
      </c>
      <c r="AC81" s="22" t="s">
        <v>2454</v>
      </c>
      <c r="AD81" s="22" t="s">
        <v>2455</v>
      </c>
      <c r="AE81" s="41" t="s">
        <v>2456</v>
      </c>
      <c r="AF81" s="41" t="s">
        <v>2457</v>
      </c>
      <c r="AG81" s="41">
        <v>94304</v>
      </c>
      <c r="AH81" s="41">
        <v>5882</v>
      </c>
      <c r="AI81" s="41" t="s">
        <v>2458</v>
      </c>
      <c r="AJ81" s="8"/>
    </row>
    <row r="82" spans="1:36" ht="12">
      <c r="A82" s="10" t="s">
        <v>2317</v>
      </c>
      <c r="B82" s="51" t="str">
        <f t="shared" ref="B82:B94" si="4">$E82&amp;" "&amp;+F82&amp;" "&amp;$C82&amp;", "&amp;$H82</f>
        <v>Steven  Coutre, MD</v>
      </c>
      <c r="C82" s="30" t="s">
        <v>2318</v>
      </c>
      <c r="D82" s="25" t="s">
        <v>3163</v>
      </c>
      <c r="E82" s="30" t="s">
        <v>2319</v>
      </c>
      <c r="F82" s="25"/>
      <c r="G82" s="25"/>
      <c r="H82" s="35" t="s">
        <v>3166</v>
      </c>
      <c r="I82" s="29" t="s">
        <v>2682</v>
      </c>
      <c r="J82" s="31"/>
      <c r="K82" s="31"/>
      <c r="L82" s="31"/>
      <c r="M82" s="31"/>
      <c r="N82" s="32">
        <v>5</v>
      </c>
      <c r="O82" s="31"/>
      <c r="Q82" s="31"/>
      <c r="R82" s="31"/>
      <c r="S82" s="31"/>
      <c r="T82" s="26"/>
      <c r="U82" s="34"/>
      <c r="V82" s="35" t="s">
        <v>3168</v>
      </c>
      <c r="W82" s="29" t="s">
        <v>3111</v>
      </c>
      <c r="X82" s="30" t="s">
        <v>3170</v>
      </c>
      <c r="Y82" s="35" t="s">
        <v>2543</v>
      </c>
      <c r="Z82" s="35"/>
      <c r="AA82" s="52" t="s">
        <v>2320</v>
      </c>
      <c r="AB82" s="35" t="s">
        <v>2321</v>
      </c>
      <c r="AC82" s="35"/>
      <c r="AD82" s="35" t="s">
        <v>2717</v>
      </c>
      <c r="AE82" s="37" t="s">
        <v>3175</v>
      </c>
      <c r="AF82" s="37" t="s">
        <v>3176</v>
      </c>
      <c r="AG82" s="37">
        <v>94305</v>
      </c>
      <c r="AH82" s="37">
        <v>5821</v>
      </c>
      <c r="AI82" s="41" t="s">
        <v>2322</v>
      </c>
      <c r="AJ82" s="8"/>
    </row>
    <row r="83" spans="1:36" ht="12">
      <c r="A83" s="10" t="s">
        <v>2323</v>
      </c>
      <c r="B83" s="51" t="str">
        <f t="shared" si="4"/>
        <v>Gerald  Crabtree, MD</v>
      </c>
      <c r="C83" s="30" t="s">
        <v>2324</v>
      </c>
      <c r="D83" s="25" t="s">
        <v>3163</v>
      </c>
      <c r="E83" s="29" t="s">
        <v>2325</v>
      </c>
      <c r="F83" s="25"/>
      <c r="G83" s="25"/>
      <c r="H83" s="35" t="s">
        <v>3166</v>
      </c>
      <c r="I83" s="29" t="s">
        <v>2799</v>
      </c>
      <c r="J83" s="31"/>
      <c r="K83" s="31"/>
      <c r="L83" s="31">
        <v>3</v>
      </c>
      <c r="M83" s="31"/>
      <c r="N83" s="32"/>
      <c r="O83" s="31"/>
      <c r="P83" s="48"/>
      <c r="Q83" s="31"/>
      <c r="R83" s="31"/>
      <c r="S83" s="31"/>
      <c r="T83" s="26"/>
      <c r="U83" s="34"/>
      <c r="V83" s="35" t="s">
        <v>2326</v>
      </c>
      <c r="W83" s="29" t="s">
        <v>3101</v>
      </c>
      <c r="X83" s="30" t="s">
        <v>3170</v>
      </c>
      <c r="Y83" s="35"/>
      <c r="Z83" s="35"/>
      <c r="AA83" s="52" t="s">
        <v>2327</v>
      </c>
      <c r="AB83" s="35" t="s">
        <v>2328</v>
      </c>
      <c r="AC83" s="35" t="s">
        <v>2329</v>
      </c>
      <c r="AD83" s="22" t="s">
        <v>2928</v>
      </c>
      <c r="AE83" s="37" t="s">
        <v>3175</v>
      </c>
      <c r="AF83" s="37" t="s">
        <v>3176</v>
      </c>
      <c r="AG83" s="37">
        <v>94305</v>
      </c>
      <c r="AH83" s="37">
        <v>5324</v>
      </c>
      <c r="AI83" s="37">
        <v>723.13990000000001</v>
      </c>
      <c r="AJ83" s="8"/>
    </row>
    <row r="84" spans="1:36" ht="12">
      <c r="A84" s="10" t="s">
        <v>2330</v>
      </c>
      <c r="B84" s="51" t="str">
        <f t="shared" si="4"/>
        <v>LaVera  Crawley, MD, MPH</v>
      </c>
      <c r="C84" s="30" t="s">
        <v>2331</v>
      </c>
      <c r="D84" s="25" t="s">
        <v>3163</v>
      </c>
      <c r="E84" s="29" t="s">
        <v>2332</v>
      </c>
      <c r="F84" s="25"/>
      <c r="G84" s="25"/>
      <c r="H84" s="29" t="s">
        <v>2897</v>
      </c>
      <c r="I84" s="34" t="s">
        <v>2898</v>
      </c>
      <c r="J84" s="31"/>
      <c r="K84" s="31"/>
      <c r="L84" s="31"/>
      <c r="M84" s="31"/>
      <c r="N84" s="32"/>
      <c r="O84" s="31"/>
      <c r="Q84" s="31"/>
      <c r="R84" s="31"/>
      <c r="S84" s="32">
        <v>10</v>
      </c>
      <c r="T84" s="26"/>
      <c r="U84" s="34"/>
      <c r="V84" s="35" t="s">
        <v>2672</v>
      </c>
      <c r="W84" s="29" t="s">
        <v>2333</v>
      </c>
      <c r="X84" s="30" t="s">
        <v>3170</v>
      </c>
      <c r="Y84" s="35"/>
      <c r="Z84" s="35"/>
      <c r="AA84" s="47" t="s">
        <v>2334</v>
      </c>
      <c r="AB84" s="35" t="s">
        <v>2335</v>
      </c>
      <c r="AC84" s="35" t="s">
        <v>2336</v>
      </c>
      <c r="AD84" s="35" t="s">
        <v>2337</v>
      </c>
      <c r="AE84" s="37" t="s">
        <v>3188</v>
      </c>
      <c r="AF84" s="37" t="s">
        <v>3176</v>
      </c>
      <c r="AG84" s="37">
        <v>94304</v>
      </c>
      <c r="AH84" s="37">
        <v>5748</v>
      </c>
      <c r="AI84" s="37">
        <v>725.61310000000003</v>
      </c>
      <c r="AJ84" s="8"/>
    </row>
    <row r="85" spans="1:36" ht="12">
      <c r="A85" s="10" t="s">
        <v>2338</v>
      </c>
      <c r="B85" s="28" t="str">
        <f t="shared" si="4"/>
        <v>Soheil Sam Dadras, MD, PhD</v>
      </c>
      <c r="C85" s="22" t="s">
        <v>2339</v>
      </c>
      <c r="D85" s="54" t="s">
        <v>3163</v>
      </c>
      <c r="E85" s="39" t="s">
        <v>2340</v>
      </c>
      <c r="F85" s="54" t="s">
        <v>2341</v>
      </c>
      <c r="G85" s="54"/>
      <c r="H85" s="39" t="s">
        <v>3194</v>
      </c>
      <c r="I85" s="22" t="s">
        <v>2465</v>
      </c>
      <c r="J85" s="32"/>
      <c r="K85" s="32"/>
      <c r="L85" s="32"/>
      <c r="M85" s="32"/>
      <c r="N85" s="32"/>
      <c r="O85" s="32"/>
      <c r="P85" s="55"/>
      <c r="Q85" s="32"/>
      <c r="R85" s="32"/>
      <c r="S85" s="32"/>
      <c r="T85" s="55" t="s">
        <v>2466</v>
      </c>
      <c r="U85" s="39"/>
      <c r="V85" s="22" t="s">
        <v>3181</v>
      </c>
      <c r="W85" s="22" t="s">
        <v>2342</v>
      </c>
      <c r="X85" s="22" t="s">
        <v>3170</v>
      </c>
      <c r="Y85" s="22"/>
      <c r="Z85" s="22"/>
      <c r="AA85" s="56" t="s">
        <v>2343</v>
      </c>
      <c r="AB85" s="22" t="s">
        <v>2344</v>
      </c>
      <c r="AC85" s="22" t="s">
        <v>2345</v>
      </c>
      <c r="AD85" s="22" t="s">
        <v>3105</v>
      </c>
      <c r="AE85" s="41" t="s">
        <v>3175</v>
      </c>
      <c r="AF85" s="41" t="s">
        <v>3176</v>
      </c>
      <c r="AG85" s="41">
        <v>94305</v>
      </c>
      <c r="AH85" s="41">
        <v>5324</v>
      </c>
      <c r="AI85" s="41" t="s">
        <v>2346</v>
      </c>
      <c r="AJ85" s="8"/>
    </row>
    <row r="86" spans="1:36" ht="12">
      <c r="A86" s="10" t="s">
        <v>2347</v>
      </c>
      <c r="B86" s="51" t="str">
        <f t="shared" si="4"/>
        <v>Gary  Dahl, MD</v>
      </c>
      <c r="C86" s="30" t="s">
        <v>2348</v>
      </c>
      <c r="D86" s="25" t="s">
        <v>3163</v>
      </c>
      <c r="E86" s="29" t="s">
        <v>2349</v>
      </c>
      <c r="F86" s="25"/>
      <c r="G86" s="25"/>
      <c r="H86" s="29" t="s">
        <v>3166</v>
      </c>
      <c r="I86" s="29" t="s">
        <v>2682</v>
      </c>
      <c r="J86" s="31"/>
      <c r="K86" s="31"/>
      <c r="L86" s="31"/>
      <c r="M86" s="31"/>
      <c r="N86" s="32">
        <v>5</v>
      </c>
      <c r="O86" s="31"/>
      <c r="Q86" s="31"/>
      <c r="R86" s="31"/>
      <c r="S86" s="31"/>
      <c r="T86" s="26"/>
      <c r="U86" s="34"/>
      <c r="V86" s="35" t="s">
        <v>3072</v>
      </c>
      <c r="W86" s="29" t="s">
        <v>2350</v>
      </c>
      <c r="X86" s="30" t="s">
        <v>3170</v>
      </c>
      <c r="Y86" s="35" t="s">
        <v>2543</v>
      </c>
      <c r="Z86" s="35"/>
      <c r="AA86" s="36" t="s">
        <v>2351</v>
      </c>
      <c r="AB86" s="35" t="s">
        <v>2352</v>
      </c>
      <c r="AC86" s="35" t="s">
        <v>2610</v>
      </c>
      <c r="AD86" s="35" t="s">
        <v>2353</v>
      </c>
      <c r="AE86" s="37" t="s">
        <v>3188</v>
      </c>
      <c r="AF86" s="37" t="s">
        <v>3176</v>
      </c>
      <c r="AG86" s="37">
        <v>94304</v>
      </c>
      <c r="AH86" s="37">
        <v>5798</v>
      </c>
      <c r="AI86" s="37">
        <v>723.5231</v>
      </c>
      <c r="AJ86" s="8"/>
    </row>
    <row r="87" spans="1:36" ht="12">
      <c r="A87" s="10" t="s">
        <v>2354</v>
      </c>
      <c r="B87" s="51" t="str">
        <f t="shared" si="4"/>
        <v>Hongjie  Dai, PhD</v>
      </c>
      <c r="C87" s="29" t="s">
        <v>2355</v>
      </c>
      <c r="D87" s="25" t="s">
        <v>3163</v>
      </c>
      <c r="E87" s="29" t="s">
        <v>2356</v>
      </c>
      <c r="F87" s="25"/>
      <c r="G87" s="25"/>
      <c r="H87" s="29" t="s">
        <v>3056</v>
      </c>
      <c r="I87" s="29" t="s">
        <v>2763</v>
      </c>
      <c r="J87" s="31"/>
      <c r="K87" s="31"/>
      <c r="L87" s="31"/>
      <c r="M87" s="31">
        <v>4</v>
      </c>
      <c r="N87" s="32">
        <v>5</v>
      </c>
      <c r="O87" s="31"/>
      <c r="Q87" s="31"/>
      <c r="R87" s="31"/>
      <c r="S87" s="31"/>
      <c r="T87" s="26"/>
      <c r="U87" s="34"/>
      <c r="V87" s="35" t="s">
        <v>3168</v>
      </c>
      <c r="W87" s="29" t="s">
        <v>2571</v>
      </c>
      <c r="X87" s="29" t="s">
        <v>2571</v>
      </c>
      <c r="Y87" s="35"/>
      <c r="Z87" s="35"/>
      <c r="AA87" s="52" t="s">
        <v>2357</v>
      </c>
      <c r="AB87" s="35" t="s">
        <v>2358</v>
      </c>
      <c r="AC87" s="22" t="s">
        <v>2359</v>
      </c>
      <c r="AD87" s="35"/>
      <c r="AE87" s="41" t="s">
        <v>3175</v>
      </c>
      <c r="AF87" s="41" t="s">
        <v>3176</v>
      </c>
      <c r="AG87" s="41">
        <v>94305</v>
      </c>
      <c r="AH87" s="37">
        <v>5080</v>
      </c>
      <c r="AI87" s="41" t="s">
        <v>2360</v>
      </c>
      <c r="AJ87" s="8"/>
    </row>
    <row r="88" spans="1:36" s="58" customFormat="1" ht="12">
      <c r="A88" s="10" t="s">
        <v>2361</v>
      </c>
      <c r="B88" s="51" t="str">
        <f t="shared" si="4"/>
        <v>Edward  Damrose, MD</v>
      </c>
      <c r="C88" s="42" t="s">
        <v>2362</v>
      </c>
      <c r="D88" s="25" t="s">
        <v>3163</v>
      </c>
      <c r="E88" s="42" t="s">
        <v>2363</v>
      </c>
      <c r="F88" s="25"/>
      <c r="H88" s="42" t="s">
        <v>3166</v>
      </c>
      <c r="I88" s="35" t="s">
        <v>3057</v>
      </c>
      <c r="J88" s="31"/>
      <c r="K88" s="31"/>
      <c r="L88" s="31"/>
      <c r="M88" s="31"/>
      <c r="N88" s="32"/>
      <c r="O88" s="31"/>
      <c r="P88" s="26"/>
      <c r="Q88" s="31"/>
      <c r="R88" s="31"/>
      <c r="S88" s="31"/>
      <c r="T88" s="26" t="s">
        <v>3058</v>
      </c>
      <c r="U88" s="39"/>
      <c r="V88" s="42" t="s">
        <v>3181</v>
      </c>
      <c r="W88" s="42" t="s">
        <v>2867</v>
      </c>
      <c r="X88" s="35" t="s">
        <v>3170</v>
      </c>
      <c r="Y88" s="42" t="s">
        <v>2364</v>
      </c>
      <c r="Z88" s="35"/>
      <c r="AA88" s="56" t="s">
        <v>2365</v>
      </c>
      <c r="AB88" s="44" t="s">
        <v>2870</v>
      </c>
      <c r="AC88" s="42" t="s">
        <v>2871</v>
      </c>
      <c r="AD88" s="42" t="s">
        <v>2872</v>
      </c>
      <c r="AE88" s="45" t="s">
        <v>3175</v>
      </c>
      <c r="AF88" s="45" t="s">
        <v>3176</v>
      </c>
      <c r="AG88" s="45">
        <v>94305</v>
      </c>
      <c r="AH88" s="45">
        <v>5328</v>
      </c>
      <c r="AI88" s="46" t="s">
        <v>2366</v>
      </c>
      <c r="AJ88" s="8"/>
    </row>
    <row r="89" spans="1:36" ht="12">
      <c r="A89" s="10" t="s">
        <v>2367</v>
      </c>
      <c r="B89" s="51" t="str">
        <f t="shared" si="4"/>
        <v>Bruce  Daniel, MD</v>
      </c>
      <c r="C89" s="30" t="s">
        <v>3098</v>
      </c>
      <c r="D89" s="25" t="s">
        <v>3163</v>
      </c>
      <c r="E89" s="30" t="s">
        <v>2368</v>
      </c>
      <c r="F89" s="25"/>
      <c r="G89" s="58"/>
      <c r="H89" s="30" t="s">
        <v>3166</v>
      </c>
      <c r="I89" s="29" t="s">
        <v>2933</v>
      </c>
      <c r="J89" s="31"/>
      <c r="K89" s="31"/>
      <c r="L89" s="31"/>
      <c r="M89" s="31">
        <v>4</v>
      </c>
      <c r="N89" s="32"/>
      <c r="O89" s="31"/>
      <c r="Q89" s="31"/>
      <c r="R89" s="31"/>
      <c r="S89" s="31"/>
      <c r="T89" s="26"/>
      <c r="U89" s="34"/>
      <c r="V89" s="35" t="s">
        <v>3168</v>
      </c>
      <c r="W89" s="29" t="s">
        <v>2695</v>
      </c>
      <c r="X89" s="30" t="s">
        <v>3170</v>
      </c>
      <c r="Y89" s="35"/>
      <c r="Z89" s="35"/>
      <c r="AA89" s="52" t="s">
        <v>2369</v>
      </c>
      <c r="AB89" s="35" t="s">
        <v>2370</v>
      </c>
      <c r="AC89" s="22" t="s">
        <v>2371</v>
      </c>
      <c r="AD89" s="22" t="s">
        <v>2372</v>
      </c>
      <c r="AE89" s="41" t="s">
        <v>3175</v>
      </c>
      <c r="AF89" s="41" t="s">
        <v>3176</v>
      </c>
      <c r="AG89" s="41">
        <v>94305</v>
      </c>
      <c r="AH89" s="37">
        <v>5621</v>
      </c>
      <c r="AI89" s="41" t="s">
        <v>2373</v>
      </c>
      <c r="AJ89" s="8"/>
    </row>
    <row r="90" spans="1:36" s="58" customFormat="1" ht="12">
      <c r="A90" s="10" t="s">
        <v>2374</v>
      </c>
      <c r="B90" s="51" t="str">
        <f t="shared" si="4"/>
        <v>Ronald  Davis, PhD</v>
      </c>
      <c r="C90" s="30" t="s">
        <v>2375</v>
      </c>
      <c r="D90" s="25" t="s">
        <v>3163</v>
      </c>
      <c r="E90" s="29" t="s">
        <v>2376</v>
      </c>
      <c r="F90" s="25"/>
      <c r="H90" s="29" t="s">
        <v>3056</v>
      </c>
      <c r="I90" s="35" t="s">
        <v>2911</v>
      </c>
      <c r="J90" s="31"/>
      <c r="K90" s="31"/>
      <c r="L90" s="31"/>
      <c r="M90" s="31"/>
      <c r="N90" s="32"/>
      <c r="O90" s="31"/>
      <c r="P90" s="26"/>
      <c r="Q90" s="31"/>
      <c r="R90" s="31">
        <v>9</v>
      </c>
      <c r="S90" s="31"/>
      <c r="T90" s="26"/>
      <c r="U90" s="34"/>
      <c r="V90" s="35" t="s">
        <v>3072</v>
      </c>
      <c r="W90" s="29" t="s">
        <v>2377</v>
      </c>
      <c r="X90" s="30" t="s">
        <v>3170</v>
      </c>
      <c r="Y90" s="35"/>
      <c r="Z90" s="35"/>
      <c r="AA90" s="47" t="s">
        <v>2378</v>
      </c>
      <c r="AB90" s="35" t="s">
        <v>2379</v>
      </c>
      <c r="AC90" s="35" t="s">
        <v>2380</v>
      </c>
      <c r="AD90" s="35" t="s">
        <v>2381</v>
      </c>
      <c r="AE90" s="37" t="s">
        <v>3188</v>
      </c>
      <c r="AF90" s="37" t="s">
        <v>3176</v>
      </c>
      <c r="AG90" s="37">
        <v>94304</v>
      </c>
      <c r="AH90" s="37">
        <v>8307</v>
      </c>
      <c r="AI90" s="37" t="s">
        <v>2382</v>
      </c>
      <c r="AJ90" s="8"/>
    </row>
    <row r="91" spans="1:36" ht="12">
      <c r="A91" s="10" t="s">
        <v>2383</v>
      </c>
      <c r="B91" s="51" t="str">
        <f t="shared" si="4"/>
        <v>Mark  Davis, PhD</v>
      </c>
      <c r="C91" s="30" t="s">
        <v>2375</v>
      </c>
      <c r="D91" s="25" t="s">
        <v>3163</v>
      </c>
      <c r="E91" s="30" t="s">
        <v>2703</v>
      </c>
      <c r="F91" s="25"/>
      <c r="G91" s="25"/>
      <c r="H91" s="30" t="s">
        <v>3056</v>
      </c>
      <c r="I91" s="22" t="s">
        <v>2962</v>
      </c>
      <c r="J91" s="31"/>
      <c r="K91" s="31"/>
      <c r="L91" s="31"/>
      <c r="M91" s="31"/>
      <c r="N91" s="32"/>
      <c r="O91" s="33"/>
      <c r="P91" s="32">
        <v>7</v>
      </c>
      <c r="Q91" s="31"/>
      <c r="R91" s="31"/>
      <c r="S91" s="31"/>
      <c r="T91" s="26"/>
      <c r="U91" s="34"/>
      <c r="V91" s="35" t="s">
        <v>3072</v>
      </c>
      <c r="W91" s="29" t="s">
        <v>2858</v>
      </c>
      <c r="X91" s="30" t="s">
        <v>3170</v>
      </c>
      <c r="Y91" s="35"/>
      <c r="Z91" s="35"/>
      <c r="AA91" s="47" t="s">
        <v>2384</v>
      </c>
      <c r="AB91" s="35" t="s">
        <v>2385</v>
      </c>
      <c r="AC91" s="35" t="s">
        <v>2386</v>
      </c>
      <c r="AD91" s="35" t="s">
        <v>2928</v>
      </c>
      <c r="AE91" s="37" t="s">
        <v>3175</v>
      </c>
      <c r="AF91" s="37" t="s">
        <v>3176</v>
      </c>
      <c r="AG91" s="37">
        <v>94305</v>
      </c>
      <c r="AH91" s="37">
        <v>5124</v>
      </c>
      <c r="AI91" s="37"/>
      <c r="AJ91" s="8"/>
    </row>
    <row r="92" spans="1:36" ht="12">
      <c r="A92" s="10" t="s">
        <v>2387</v>
      </c>
      <c r="B92" s="51" t="str">
        <f t="shared" si="4"/>
        <v>Sharon  Davis, MPA</v>
      </c>
      <c r="C92" s="42" t="s">
        <v>2375</v>
      </c>
      <c r="E92" s="42" t="s">
        <v>2388</v>
      </c>
      <c r="F92" s="25"/>
      <c r="G92" s="58"/>
      <c r="H92" s="42" t="s">
        <v>2389</v>
      </c>
      <c r="I92" s="35" t="s">
        <v>3057</v>
      </c>
      <c r="J92" s="31"/>
      <c r="K92" s="31"/>
      <c r="L92" s="31"/>
      <c r="M92" s="31"/>
      <c r="N92" s="32"/>
      <c r="O92" s="31"/>
      <c r="Q92" s="31"/>
      <c r="R92" s="31"/>
      <c r="S92" s="31"/>
      <c r="T92" s="26" t="s">
        <v>3058</v>
      </c>
      <c r="U92" s="39"/>
      <c r="V92" s="42" t="s">
        <v>3059</v>
      </c>
      <c r="W92" s="42"/>
      <c r="X92" s="35" t="s">
        <v>2752</v>
      </c>
      <c r="Y92" s="42" t="s">
        <v>2390</v>
      </c>
      <c r="Z92" s="42" t="s">
        <v>2753</v>
      </c>
      <c r="AA92" s="43" t="s">
        <v>2391</v>
      </c>
      <c r="AB92" s="44" t="s">
        <v>2392</v>
      </c>
      <c r="AC92" s="42" t="s">
        <v>2610</v>
      </c>
      <c r="AD92" s="42" t="s">
        <v>2611</v>
      </c>
      <c r="AE92" s="45" t="s">
        <v>2612</v>
      </c>
      <c r="AF92" s="45" t="s">
        <v>3176</v>
      </c>
      <c r="AG92" s="45">
        <v>94538</v>
      </c>
      <c r="AH92" s="45"/>
      <c r="AI92" s="46" t="s">
        <v>2393</v>
      </c>
      <c r="AJ92" s="8"/>
    </row>
    <row r="93" spans="1:36" ht="12">
      <c r="A93" s="10" t="s">
        <v>2394</v>
      </c>
      <c r="B93" s="51" t="str">
        <f t="shared" si="4"/>
        <v>Nicholas  Denko, MD, PhD</v>
      </c>
      <c r="C93" s="30" t="s">
        <v>2395</v>
      </c>
      <c r="D93" s="25" t="s">
        <v>3163</v>
      </c>
      <c r="E93" s="30" t="s">
        <v>2247</v>
      </c>
      <c r="F93" s="25"/>
      <c r="G93" s="25"/>
      <c r="H93" s="30" t="s">
        <v>3194</v>
      </c>
      <c r="I93" s="22" t="s">
        <v>2987</v>
      </c>
      <c r="J93" s="31"/>
      <c r="K93" s="31">
        <v>2</v>
      </c>
      <c r="L93" s="31"/>
      <c r="M93" s="31"/>
      <c r="N93" s="32"/>
      <c r="O93" s="31"/>
      <c r="Q93" s="31"/>
      <c r="R93" s="31"/>
      <c r="S93" s="31"/>
      <c r="T93" s="26"/>
      <c r="U93" s="34"/>
      <c r="V93" s="35" t="s">
        <v>3181</v>
      </c>
      <c r="W93" s="29" t="s">
        <v>2618</v>
      </c>
      <c r="X93" s="30" t="s">
        <v>3170</v>
      </c>
      <c r="Y93" s="35" t="s">
        <v>2987</v>
      </c>
      <c r="Z93" s="35"/>
      <c r="AA93" s="47" t="s">
        <v>2248</v>
      </c>
      <c r="AB93" s="35" t="s">
        <v>2249</v>
      </c>
      <c r="AC93" s="35" t="s">
        <v>2250</v>
      </c>
      <c r="AD93" s="35" t="s">
        <v>2863</v>
      </c>
      <c r="AE93" s="37" t="s">
        <v>3175</v>
      </c>
      <c r="AF93" s="37" t="s">
        <v>3176</v>
      </c>
      <c r="AG93" s="37">
        <v>94305</v>
      </c>
      <c r="AH93" s="37">
        <v>5152</v>
      </c>
      <c r="AI93" s="37"/>
      <c r="AJ93" s="8"/>
    </row>
    <row r="94" spans="1:36" ht="12">
      <c r="A94" s="10" t="s">
        <v>2251</v>
      </c>
      <c r="B94" s="51" t="str">
        <f t="shared" si="4"/>
        <v>Firdaus S. Dhabhar, PhD</v>
      </c>
      <c r="C94" s="35" t="s">
        <v>2252</v>
      </c>
      <c r="D94" s="25" t="s">
        <v>3163</v>
      </c>
      <c r="E94" s="35" t="s">
        <v>2253</v>
      </c>
      <c r="F94" s="25" t="s">
        <v>2960</v>
      </c>
      <c r="G94" s="25"/>
      <c r="H94" s="35" t="s">
        <v>3056</v>
      </c>
      <c r="I94" s="22" t="s">
        <v>2962</v>
      </c>
      <c r="J94" s="31"/>
      <c r="K94" s="31"/>
      <c r="L94" s="31"/>
      <c r="M94" s="31"/>
      <c r="N94" s="32"/>
      <c r="O94" s="33"/>
      <c r="P94" s="32">
        <v>7</v>
      </c>
      <c r="Q94" s="31"/>
      <c r="R94" s="31"/>
      <c r="S94" s="31"/>
      <c r="T94" s="26"/>
      <c r="U94" s="34"/>
      <c r="V94" s="35" t="s">
        <v>3168</v>
      </c>
      <c r="W94" s="29" t="s">
        <v>3083</v>
      </c>
      <c r="X94" s="35" t="s">
        <v>3170</v>
      </c>
      <c r="Y94" s="35"/>
      <c r="Z94" s="35"/>
      <c r="AA94" s="52" t="s">
        <v>2254</v>
      </c>
      <c r="AB94" s="35" t="s">
        <v>2255</v>
      </c>
      <c r="AC94" s="35" t="s">
        <v>2256</v>
      </c>
      <c r="AD94" s="35" t="s">
        <v>2699</v>
      </c>
      <c r="AE94" s="37" t="s">
        <v>3188</v>
      </c>
      <c r="AF94" s="37" t="s">
        <v>3176</v>
      </c>
      <c r="AG94" s="37">
        <v>94304</v>
      </c>
      <c r="AH94" s="37">
        <v>5485</v>
      </c>
      <c r="AI94" s="37" t="s">
        <v>2257</v>
      </c>
      <c r="AJ94" s="8"/>
    </row>
    <row r="95" spans="1:36" ht="12">
      <c r="A95" s="10" t="s">
        <v>2258</v>
      </c>
      <c r="B95" s="39" t="s">
        <v>2259</v>
      </c>
      <c r="C95" s="22" t="s">
        <v>2260</v>
      </c>
      <c r="D95" s="54" t="s">
        <v>2261</v>
      </c>
      <c r="E95" s="39" t="s">
        <v>2262</v>
      </c>
      <c r="F95" s="54"/>
      <c r="G95" s="54"/>
      <c r="H95" s="28" t="s">
        <v>3194</v>
      </c>
      <c r="I95" s="22" t="s">
        <v>2799</v>
      </c>
      <c r="J95" s="32"/>
      <c r="K95" s="32"/>
      <c r="L95" s="32">
        <v>3</v>
      </c>
      <c r="M95" s="32"/>
      <c r="N95" s="32"/>
      <c r="O95" s="32"/>
      <c r="P95" s="55"/>
      <c r="Q95" s="32"/>
      <c r="R95" s="32"/>
      <c r="S95" s="32"/>
      <c r="T95" s="55"/>
      <c r="U95" s="59"/>
      <c r="V95" s="22" t="s">
        <v>2263</v>
      </c>
      <c r="W95" s="22" t="s">
        <v>2264</v>
      </c>
      <c r="X95" s="22" t="s">
        <v>2265</v>
      </c>
      <c r="Y95" s="22"/>
      <c r="Z95" s="22"/>
      <c r="AA95" s="40" t="s">
        <v>2266</v>
      </c>
      <c r="AB95" s="22" t="s">
        <v>2267</v>
      </c>
      <c r="AC95" s="22"/>
      <c r="AD95" s="22" t="s">
        <v>2268</v>
      </c>
      <c r="AE95" s="41" t="s">
        <v>3175</v>
      </c>
      <c r="AF95" s="41" t="s">
        <v>3176</v>
      </c>
      <c r="AG95" s="41">
        <v>94305</v>
      </c>
      <c r="AH95" s="41">
        <v>5847</v>
      </c>
      <c r="AI95" s="41"/>
      <c r="AJ95" s="8"/>
    </row>
    <row r="96" spans="1:36" ht="12">
      <c r="A96" s="10" t="s">
        <v>2269</v>
      </c>
      <c r="B96" s="28" t="str">
        <f t="shared" ref="B96:B102" si="5">$E96&amp;" "&amp;+F96&amp;" "&amp;$C96&amp;", "&amp;$H96</f>
        <v>Fred  Dirbas, MD</v>
      </c>
      <c r="C96" s="51" t="s">
        <v>2270</v>
      </c>
      <c r="D96" s="54" t="s">
        <v>3163</v>
      </c>
      <c r="E96" s="28" t="s">
        <v>2271</v>
      </c>
      <c r="F96" s="54"/>
      <c r="G96" s="54"/>
      <c r="H96" s="28" t="s">
        <v>3166</v>
      </c>
      <c r="I96" s="22" t="s">
        <v>2465</v>
      </c>
      <c r="J96" s="32"/>
      <c r="K96" s="32"/>
      <c r="L96" s="32"/>
      <c r="M96" s="32"/>
      <c r="N96" s="32"/>
      <c r="O96" s="32"/>
      <c r="P96" s="55"/>
      <c r="Q96" s="32"/>
      <c r="R96" s="32"/>
      <c r="S96" s="32"/>
      <c r="T96" s="55" t="s">
        <v>2466</v>
      </c>
      <c r="U96" s="39"/>
      <c r="V96" s="22" t="s">
        <v>3181</v>
      </c>
      <c r="W96" s="22" t="s">
        <v>2272</v>
      </c>
      <c r="X96" s="22" t="s">
        <v>2272</v>
      </c>
      <c r="Y96" s="22" t="s">
        <v>2273</v>
      </c>
      <c r="Z96" s="22"/>
      <c r="AA96" s="56" t="s">
        <v>2274</v>
      </c>
      <c r="AB96" s="22" t="s">
        <v>2275</v>
      </c>
      <c r="AC96" s="22" t="s">
        <v>2276</v>
      </c>
      <c r="AD96" s="22" t="s">
        <v>2717</v>
      </c>
      <c r="AE96" s="41" t="s">
        <v>3175</v>
      </c>
      <c r="AF96" s="41" t="s">
        <v>3176</v>
      </c>
      <c r="AG96" s="41">
        <v>94305</v>
      </c>
      <c r="AH96" s="41">
        <v>5655</v>
      </c>
      <c r="AI96" s="41"/>
      <c r="AJ96" s="8"/>
    </row>
    <row r="97" spans="1:36" ht="12">
      <c r="A97" s="10" t="s">
        <v>2277</v>
      </c>
      <c r="B97" s="51" t="str">
        <f t="shared" si="5"/>
        <v>Sarah  Donaldson, MD</v>
      </c>
      <c r="C97" s="30" t="s">
        <v>2278</v>
      </c>
      <c r="D97" s="25" t="s">
        <v>3163</v>
      </c>
      <c r="E97" s="30" t="s">
        <v>2279</v>
      </c>
      <c r="F97" s="25"/>
      <c r="G97" s="25"/>
      <c r="H97" s="30" t="s">
        <v>3166</v>
      </c>
      <c r="I97" s="22" t="s">
        <v>3167</v>
      </c>
      <c r="J97" s="31"/>
      <c r="K97" s="31"/>
      <c r="L97" s="31"/>
      <c r="M97" s="31"/>
      <c r="N97" s="32"/>
      <c r="O97" s="31">
        <v>6</v>
      </c>
      <c r="Q97" s="31"/>
      <c r="R97" s="31"/>
      <c r="S97" s="31"/>
      <c r="T97" s="26"/>
      <c r="U97" s="34"/>
      <c r="V97" s="35" t="s">
        <v>3072</v>
      </c>
      <c r="W97" s="29" t="s">
        <v>2618</v>
      </c>
      <c r="X97" s="30" t="s">
        <v>3170</v>
      </c>
      <c r="Y97" s="35" t="s">
        <v>2619</v>
      </c>
      <c r="Z97" s="35"/>
      <c r="AA97" s="52" t="s">
        <v>2280</v>
      </c>
      <c r="AB97" s="35" t="s">
        <v>2281</v>
      </c>
      <c r="AC97" s="35" t="s">
        <v>2282</v>
      </c>
      <c r="AD97" s="35" t="s">
        <v>2717</v>
      </c>
      <c r="AE97" s="37" t="s">
        <v>3175</v>
      </c>
      <c r="AF97" s="37" t="s">
        <v>3176</v>
      </c>
      <c r="AG97" s="37">
        <v>94305</v>
      </c>
      <c r="AH97" s="37">
        <v>5847</v>
      </c>
      <c r="AI97" s="37" t="s">
        <v>2283</v>
      </c>
      <c r="AJ97" s="8"/>
    </row>
    <row r="98" spans="1:36" ht="12">
      <c r="A98" s="10" t="s">
        <v>2284</v>
      </c>
      <c r="B98" s="28" t="str">
        <f t="shared" si="5"/>
        <v>Jonathan  Dorfan, PhD</v>
      </c>
      <c r="C98" s="22" t="s">
        <v>2285</v>
      </c>
      <c r="D98" s="54" t="s">
        <v>3163</v>
      </c>
      <c r="E98" s="39" t="s">
        <v>2953</v>
      </c>
      <c r="F98" s="54"/>
      <c r="G98" s="54"/>
      <c r="H98" s="39" t="s">
        <v>3056</v>
      </c>
      <c r="I98" s="22" t="s">
        <v>2286</v>
      </c>
      <c r="J98" s="32"/>
      <c r="K98" s="32">
        <v>2</v>
      </c>
      <c r="L98" s="32"/>
      <c r="M98" s="32"/>
      <c r="N98" s="32"/>
      <c r="O98" s="32"/>
      <c r="P98" s="48"/>
      <c r="Q98" s="32"/>
      <c r="R98" s="32"/>
      <c r="S98" s="32"/>
      <c r="T98" s="55"/>
      <c r="U98" s="39"/>
      <c r="V98" s="22" t="s">
        <v>2287</v>
      </c>
      <c r="W98" s="22" t="s">
        <v>2288</v>
      </c>
      <c r="X98" s="22" t="s">
        <v>2705</v>
      </c>
      <c r="Y98" s="22" t="s">
        <v>2289</v>
      </c>
      <c r="Z98" s="22"/>
      <c r="AA98" s="56" t="s">
        <v>2290</v>
      </c>
      <c r="AB98" s="22">
        <v>962.53620000000001</v>
      </c>
      <c r="AC98" s="22" t="s">
        <v>2291</v>
      </c>
      <c r="AD98" s="22" t="s">
        <v>2292</v>
      </c>
      <c r="AE98" s="41" t="s">
        <v>2293</v>
      </c>
      <c r="AF98" s="41" t="s">
        <v>2294</v>
      </c>
      <c r="AG98" s="41">
        <v>94025</v>
      </c>
      <c r="AH98" s="41">
        <v>210</v>
      </c>
      <c r="AI98" s="41"/>
      <c r="AJ98" s="8"/>
    </row>
    <row r="99" spans="1:36" ht="12">
      <c r="A99" s="10" t="s">
        <v>2295</v>
      </c>
      <c r="B99" s="51" t="str">
        <f t="shared" si="5"/>
        <v>Mary Jo  Dorie, PhD</v>
      </c>
      <c r="C99" s="42" t="s">
        <v>2296</v>
      </c>
      <c r="D99" s="25" t="s">
        <v>3163</v>
      </c>
      <c r="E99" s="42" t="s">
        <v>2297</v>
      </c>
      <c r="F99" s="25"/>
      <c r="G99" s="25"/>
      <c r="H99" s="42" t="s">
        <v>3056</v>
      </c>
      <c r="I99" s="35" t="s">
        <v>3057</v>
      </c>
      <c r="J99" s="31"/>
      <c r="K99" s="31"/>
      <c r="L99" s="31"/>
      <c r="M99" s="31"/>
      <c r="N99" s="32"/>
      <c r="O99" s="31"/>
      <c r="Q99" s="31"/>
      <c r="R99" s="31"/>
      <c r="S99" s="31"/>
      <c r="T99" s="26" t="s">
        <v>3058</v>
      </c>
      <c r="U99" s="39"/>
      <c r="V99" s="42" t="s">
        <v>3019</v>
      </c>
      <c r="W99" s="42" t="s">
        <v>2618</v>
      </c>
      <c r="X99" s="35" t="s">
        <v>3170</v>
      </c>
      <c r="Y99" s="42" t="s">
        <v>2298</v>
      </c>
      <c r="Z99" s="35"/>
      <c r="AA99" s="43" t="s">
        <v>2299</v>
      </c>
      <c r="AB99" s="44" t="s">
        <v>2300</v>
      </c>
      <c r="AC99" s="42" t="s">
        <v>2301</v>
      </c>
      <c r="AD99" s="42" t="s">
        <v>2863</v>
      </c>
      <c r="AE99" s="45" t="s">
        <v>3175</v>
      </c>
      <c r="AF99" s="45" t="s">
        <v>3176</v>
      </c>
      <c r="AG99" s="45">
        <v>94305</v>
      </c>
      <c r="AH99" s="45">
        <v>5152</v>
      </c>
      <c r="AI99" s="46" t="s">
        <v>2302</v>
      </c>
      <c r="AJ99" s="8"/>
    </row>
    <row r="100" spans="1:36" ht="12">
      <c r="A100" s="10" t="s">
        <v>2303</v>
      </c>
      <c r="B100" s="28" t="str">
        <f t="shared" si="5"/>
        <v>Timothy  Doyle, PhD</v>
      </c>
      <c r="C100" s="22" t="s">
        <v>2304</v>
      </c>
      <c r="D100" s="54" t="s">
        <v>3163</v>
      </c>
      <c r="E100" s="39" t="s">
        <v>2305</v>
      </c>
      <c r="F100" s="54"/>
      <c r="G100" s="54"/>
      <c r="H100" s="39" t="s">
        <v>3056</v>
      </c>
      <c r="I100" s="22" t="s">
        <v>3016</v>
      </c>
      <c r="J100" s="32"/>
      <c r="K100" s="32"/>
      <c r="L100" s="32"/>
      <c r="M100" s="32"/>
      <c r="N100" s="32"/>
      <c r="O100" s="32"/>
      <c r="P100" s="55"/>
      <c r="Q100" s="32"/>
      <c r="R100" s="32"/>
      <c r="S100" s="32"/>
      <c r="T100" s="55" t="s">
        <v>3017</v>
      </c>
      <c r="U100" s="39" t="s">
        <v>2306</v>
      </c>
      <c r="V100" s="22" t="s">
        <v>2307</v>
      </c>
      <c r="W100" s="22" t="s">
        <v>2308</v>
      </c>
      <c r="X100" s="22" t="s">
        <v>2308</v>
      </c>
      <c r="Y100" s="22" t="s">
        <v>2309</v>
      </c>
      <c r="Z100" s="22"/>
      <c r="AA100" s="56" t="s">
        <v>2310</v>
      </c>
      <c r="AB100" s="22" t="s">
        <v>2311</v>
      </c>
      <c r="AC100" s="22" t="s">
        <v>2312</v>
      </c>
      <c r="AD100" s="22" t="s">
        <v>3077</v>
      </c>
      <c r="AE100" s="41" t="s">
        <v>3175</v>
      </c>
      <c r="AF100" s="41" t="s">
        <v>3176</v>
      </c>
      <c r="AG100" s="41">
        <v>94305</v>
      </c>
      <c r="AH100" s="41">
        <v>5427</v>
      </c>
      <c r="AI100" s="41">
        <v>498.77229999999997</v>
      </c>
      <c r="AJ100" s="8"/>
    </row>
    <row r="101" spans="1:36" ht="12">
      <c r="A101" s="10" t="s">
        <v>2313</v>
      </c>
      <c r="B101" s="51" t="str">
        <f t="shared" si="5"/>
        <v>Michael  Edwards, MD</v>
      </c>
      <c r="C101" s="30" t="s">
        <v>2314</v>
      </c>
      <c r="D101" s="25" t="s">
        <v>3163</v>
      </c>
      <c r="E101" s="29" t="s">
        <v>2488</v>
      </c>
      <c r="F101" s="25"/>
      <c r="G101" s="25"/>
      <c r="H101" s="29" t="s">
        <v>3166</v>
      </c>
      <c r="I101" s="29" t="s">
        <v>2315</v>
      </c>
      <c r="J101" s="31"/>
      <c r="K101" s="31"/>
      <c r="L101" s="31"/>
      <c r="M101" s="31"/>
      <c r="N101" s="32"/>
      <c r="O101" s="31"/>
      <c r="Q101" s="31"/>
      <c r="R101" s="31"/>
      <c r="S101" s="31"/>
      <c r="T101" s="26" t="s">
        <v>2316</v>
      </c>
      <c r="U101" s="34"/>
      <c r="V101" s="35" t="s">
        <v>3072</v>
      </c>
      <c r="W101" s="29" t="s">
        <v>2184</v>
      </c>
      <c r="X101" s="30" t="s">
        <v>3170</v>
      </c>
      <c r="Y101" s="35"/>
      <c r="Z101" s="35"/>
      <c r="AA101" s="36" t="s">
        <v>2185</v>
      </c>
      <c r="AB101" s="35" t="s">
        <v>2186</v>
      </c>
      <c r="AC101" s="35"/>
      <c r="AD101" s="22" t="s">
        <v>2187</v>
      </c>
      <c r="AE101" s="41" t="s">
        <v>2188</v>
      </c>
      <c r="AF101" s="41" t="s">
        <v>3176</v>
      </c>
      <c r="AG101" s="41">
        <v>94305</v>
      </c>
      <c r="AH101" s="37">
        <v>5327</v>
      </c>
      <c r="AI101" s="41" t="s">
        <v>2189</v>
      </c>
      <c r="AJ101" s="8"/>
    </row>
    <row r="102" spans="1:36" ht="12">
      <c r="A102" s="10" t="s">
        <v>2190</v>
      </c>
      <c r="B102" s="28" t="str">
        <f t="shared" si="5"/>
        <v>Bradley  Efron, PhD</v>
      </c>
      <c r="C102" s="22" t="s">
        <v>2191</v>
      </c>
      <c r="D102" s="54" t="s">
        <v>3163</v>
      </c>
      <c r="E102" s="39" t="s">
        <v>2192</v>
      </c>
      <c r="F102" s="54"/>
      <c r="G102" s="54"/>
      <c r="H102" s="39" t="s">
        <v>3056</v>
      </c>
      <c r="I102" s="22" t="s">
        <v>2465</v>
      </c>
      <c r="J102" s="32"/>
      <c r="K102" s="32"/>
      <c r="L102" s="32"/>
      <c r="M102" s="32"/>
      <c r="N102" s="32"/>
      <c r="O102" s="32"/>
      <c r="P102" s="55"/>
      <c r="Q102" s="32"/>
      <c r="R102" s="32"/>
      <c r="S102" s="32"/>
      <c r="T102" s="55" t="s">
        <v>2466</v>
      </c>
      <c r="U102" s="39"/>
      <c r="V102" s="22" t="s">
        <v>3072</v>
      </c>
      <c r="W102" s="22" t="s">
        <v>2193</v>
      </c>
      <c r="X102" s="22" t="s">
        <v>2193</v>
      </c>
      <c r="Y102" s="22" t="s">
        <v>2880</v>
      </c>
      <c r="Z102" s="22"/>
      <c r="AA102" s="56" t="s">
        <v>2194</v>
      </c>
      <c r="AB102" s="22" t="s">
        <v>2195</v>
      </c>
      <c r="AC102" s="22" t="s">
        <v>2196</v>
      </c>
      <c r="AD102" s="22"/>
      <c r="AE102" s="41" t="s">
        <v>3175</v>
      </c>
      <c r="AF102" s="41" t="s">
        <v>3176</v>
      </c>
      <c r="AG102" s="41">
        <v>94305</v>
      </c>
      <c r="AH102" s="41">
        <v>4065</v>
      </c>
      <c r="AI102" s="41" t="s">
        <v>2197</v>
      </c>
      <c r="AJ102" s="8"/>
    </row>
    <row r="103" spans="1:36" ht="12">
      <c r="A103" s="10" t="s">
        <v>2198</v>
      </c>
      <c r="B103" s="39" t="s">
        <v>2199</v>
      </c>
      <c r="C103" s="22" t="s">
        <v>2200</v>
      </c>
      <c r="D103" s="54" t="s">
        <v>2201</v>
      </c>
      <c r="E103" s="39" t="s">
        <v>2202</v>
      </c>
      <c r="F103" s="54" t="s">
        <v>2203</v>
      </c>
      <c r="G103" s="54"/>
      <c r="H103" s="39" t="s">
        <v>3056</v>
      </c>
      <c r="I103" s="22" t="s">
        <v>2204</v>
      </c>
      <c r="J103" s="32"/>
      <c r="K103" s="32"/>
      <c r="L103" s="32"/>
      <c r="M103" s="32"/>
      <c r="N103" s="32"/>
      <c r="O103" s="32"/>
      <c r="P103" s="55"/>
      <c r="Q103" s="32"/>
      <c r="R103" s="32"/>
      <c r="S103" s="32"/>
      <c r="T103" s="55" t="s">
        <v>2205</v>
      </c>
      <c r="U103" s="39" t="s">
        <v>2206</v>
      </c>
      <c r="V103" s="22" t="s">
        <v>2944</v>
      </c>
      <c r="W103" s="22" t="s">
        <v>2207</v>
      </c>
      <c r="X103" s="22" t="s">
        <v>2208</v>
      </c>
      <c r="Y103" s="22"/>
      <c r="Z103" s="22"/>
      <c r="AA103" s="56" t="s">
        <v>2209</v>
      </c>
      <c r="AB103" s="22"/>
      <c r="AC103" s="22"/>
      <c r="AD103" s="22"/>
      <c r="AE103" s="41" t="s">
        <v>3175</v>
      </c>
      <c r="AF103" s="41" t="s">
        <v>3176</v>
      </c>
      <c r="AG103" s="41">
        <v>94305</v>
      </c>
      <c r="AH103" s="41">
        <v>5174</v>
      </c>
      <c r="AI103" s="41"/>
      <c r="AJ103" s="8"/>
    </row>
    <row r="104" spans="1:36" s="53" customFormat="1" ht="12">
      <c r="A104" s="10" t="s">
        <v>2210</v>
      </c>
      <c r="B104" s="51" t="str">
        <f>$E104&amp;" "&amp;+F104&amp;" "&amp;$C104&amp;", "&amp;$H104</f>
        <v>Edgar  Engleman, MD</v>
      </c>
      <c r="C104" s="30" t="s">
        <v>2211</v>
      </c>
      <c r="D104" s="25" t="s">
        <v>3163</v>
      </c>
      <c r="E104" s="30" t="s">
        <v>2212</v>
      </c>
      <c r="F104" s="25"/>
      <c r="G104" s="58"/>
      <c r="H104" s="30" t="s">
        <v>3166</v>
      </c>
      <c r="I104" s="22" t="s">
        <v>2962</v>
      </c>
      <c r="J104" s="31"/>
      <c r="K104" s="31"/>
      <c r="L104" s="31"/>
      <c r="M104" s="31"/>
      <c r="N104" s="32"/>
      <c r="O104" s="33"/>
      <c r="P104" s="32">
        <v>7</v>
      </c>
      <c r="Q104" s="31"/>
      <c r="R104" s="31"/>
      <c r="S104" s="31"/>
      <c r="T104" s="26"/>
      <c r="U104" s="34" t="s">
        <v>2213</v>
      </c>
      <c r="V104" s="35" t="s">
        <v>3072</v>
      </c>
      <c r="W104" s="29" t="s">
        <v>3101</v>
      </c>
      <c r="X104" s="30" t="s">
        <v>3170</v>
      </c>
      <c r="Y104" s="35"/>
      <c r="Z104" s="35"/>
      <c r="AA104" s="47" t="s">
        <v>2214</v>
      </c>
      <c r="AB104" s="35" t="s">
        <v>2215</v>
      </c>
      <c r="AC104" s="35"/>
      <c r="AD104" s="35" t="s">
        <v>2216</v>
      </c>
      <c r="AE104" s="37" t="s">
        <v>3188</v>
      </c>
      <c r="AF104" s="37" t="s">
        <v>3176</v>
      </c>
      <c r="AG104" s="37">
        <v>94304</v>
      </c>
      <c r="AH104" s="37">
        <v>5556</v>
      </c>
      <c r="AI104" s="37">
        <v>725.05920000000003</v>
      </c>
      <c r="AJ104" s="8"/>
    </row>
    <row r="105" spans="1:36" ht="12">
      <c r="A105" s="10" t="s">
        <v>2217</v>
      </c>
      <c r="B105" s="39" t="s">
        <v>2218</v>
      </c>
      <c r="C105" s="22" t="s">
        <v>2219</v>
      </c>
      <c r="D105" s="54" t="s">
        <v>2220</v>
      </c>
      <c r="E105" s="39" t="s">
        <v>2221</v>
      </c>
      <c r="F105" s="54"/>
      <c r="G105" s="54"/>
      <c r="H105" s="28"/>
      <c r="I105" s="22" t="s">
        <v>3167</v>
      </c>
      <c r="J105" s="32"/>
      <c r="K105" s="32"/>
      <c r="L105" s="32"/>
      <c r="M105" s="32"/>
      <c r="N105" s="32"/>
      <c r="O105" s="32">
        <v>6</v>
      </c>
      <c r="P105" s="55"/>
      <c r="Q105" s="32"/>
      <c r="R105" s="32"/>
      <c r="S105" s="32"/>
      <c r="T105" s="55"/>
      <c r="U105" s="39"/>
      <c r="V105" s="22" t="s">
        <v>2222</v>
      </c>
      <c r="W105" s="22" t="s">
        <v>2858</v>
      </c>
      <c r="X105" s="51"/>
      <c r="Y105" s="22"/>
      <c r="Z105" s="22"/>
      <c r="AA105" s="62" t="s">
        <v>2223</v>
      </c>
      <c r="AB105" s="22" t="s">
        <v>2224</v>
      </c>
      <c r="AC105" s="22" t="s">
        <v>2225</v>
      </c>
      <c r="AD105" s="22"/>
      <c r="AE105" s="41" t="s">
        <v>2188</v>
      </c>
      <c r="AF105" s="41" t="s">
        <v>2294</v>
      </c>
      <c r="AG105" s="41">
        <v>94305</v>
      </c>
      <c r="AH105" s="41">
        <v>5124</v>
      </c>
      <c r="AI105" s="41" t="s">
        <v>2226</v>
      </c>
      <c r="AJ105" s="8"/>
    </row>
    <row r="106" spans="1:36" ht="12">
      <c r="A106" s="10" t="s">
        <v>2227</v>
      </c>
      <c r="B106" s="51" t="str">
        <f t="shared" ref="B106:B117" si="6">$E106&amp;" "&amp;+F106&amp;" "&amp;$C106&amp;", "&amp;$H106</f>
        <v>Alice C. Fan , MD</v>
      </c>
      <c r="C106" s="22" t="s">
        <v>2228</v>
      </c>
      <c r="D106" s="25" t="s">
        <v>3163</v>
      </c>
      <c r="E106" s="22" t="s">
        <v>2229</v>
      </c>
      <c r="F106" s="25" t="s">
        <v>2230</v>
      </c>
      <c r="G106" s="25"/>
      <c r="H106" s="51" t="s">
        <v>3166</v>
      </c>
      <c r="I106" s="29" t="s">
        <v>2682</v>
      </c>
      <c r="J106" s="31"/>
      <c r="K106" s="31"/>
      <c r="L106" s="31"/>
      <c r="M106" s="31"/>
      <c r="N106" s="32">
        <v>5</v>
      </c>
      <c r="O106" s="31"/>
      <c r="P106" s="48"/>
      <c r="Q106" s="31"/>
      <c r="R106" s="31"/>
      <c r="S106" s="31"/>
      <c r="T106" s="26"/>
      <c r="U106" s="34"/>
      <c r="V106" s="22" t="s">
        <v>2784</v>
      </c>
      <c r="W106" s="22" t="s">
        <v>2231</v>
      </c>
      <c r="X106" s="22" t="s">
        <v>3170</v>
      </c>
      <c r="Y106" s="22" t="s">
        <v>2756</v>
      </c>
      <c r="Z106" s="22"/>
      <c r="AA106" s="57" t="s">
        <v>2232</v>
      </c>
      <c r="AB106" s="22" t="s">
        <v>2233</v>
      </c>
      <c r="AC106" s="22"/>
      <c r="AD106" s="22" t="s">
        <v>3049</v>
      </c>
      <c r="AE106" s="41" t="s">
        <v>2188</v>
      </c>
      <c r="AF106" s="41" t="s">
        <v>3176</v>
      </c>
      <c r="AG106" s="41">
        <v>94305</v>
      </c>
      <c r="AH106" s="41">
        <v>5826</v>
      </c>
      <c r="AI106" s="41" t="s">
        <v>2234</v>
      </c>
      <c r="AJ106" s="8"/>
    </row>
    <row r="107" spans="1:36" ht="12">
      <c r="A107" s="10" t="s">
        <v>2235</v>
      </c>
      <c r="B107" s="51" t="str">
        <f t="shared" si="6"/>
        <v>C. Garrison  Fathman, MD</v>
      </c>
      <c r="C107" s="30" t="s">
        <v>2236</v>
      </c>
      <c r="D107" s="25" t="s">
        <v>3163</v>
      </c>
      <c r="E107" s="30" t="s">
        <v>2237</v>
      </c>
      <c r="F107" s="25"/>
      <c r="G107" s="25"/>
      <c r="H107" s="30" t="s">
        <v>3166</v>
      </c>
      <c r="I107" s="22" t="s">
        <v>2962</v>
      </c>
      <c r="J107" s="31"/>
      <c r="K107" s="31"/>
      <c r="L107" s="31"/>
      <c r="M107" s="31"/>
      <c r="N107" s="32"/>
      <c r="O107" s="33"/>
      <c r="P107" s="32">
        <v>7</v>
      </c>
      <c r="Q107" s="31"/>
      <c r="R107" s="31"/>
      <c r="S107" s="31"/>
      <c r="T107" s="26"/>
      <c r="U107" s="34"/>
      <c r="V107" s="35" t="s">
        <v>3072</v>
      </c>
      <c r="W107" s="29" t="s">
        <v>2238</v>
      </c>
      <c r="X107" s="30" t="s">
        <v>3170</v>
      </c>
      <c r="Y107" s="35"/>
      <c r="Z107" s="35" t="s">
        <v>2239</v>
      </c>
      <c r="AA107" s="36" t="s">
        <v>2240</v>
      </c>
      <c r="AB107" s="35" t="s">
        <v>2241</v>
      </c>
      <c r="AC107" s="35" t="s">
        <v>2242</v>
      </c>
      <c r="AD107" s="35" t="s">
        <v>3105</v>
      </c>
      <c r="AE107" s="37" t="s">
        <v>3175</v>
      </c>
      <c r="AF107" s="37" t="s">
        <v>3176</v>
      </c>
      <c r="AG107" s="37">
        <v>94305</v>
      </c>
      <c r="AH107" s="37">
        <v>5166</v>
      </c>
      <c r="AI107" s="37">
        <v>725.19579999999996</v>
      </c>
      <c r="AJ107" s="8"/>
    </row>
    <row r="108" spans="1:36" ht="12">
      <c r="A108" s="10" t="s">
        <v>2243</v>
      </c>
      <c r="B108" s="28" t="str">
        <f t="shared" si="6"/>
        <v>Willard  Fee, MD</v>
      </c>
      <c r="C108" s="51" t="s">
        <v>2244</v>
      </c>
      <c r="D108" s="54" t="s">
        <v>3163</v>
      </c>
      <c r="E108" s="28" t="s">
        <v>2245</v>
      </c>
      <c r="F108" s="54"/>
      <c r="G108" s="54"/>
      <c r="H108" s="28" t="s">
        <v>3166</v>
      </c>
      <c r="I108" s="22" t="s">
        <v>2465</v>
      </c>
      <c r="J108" s="32"/>
      <c r="K108" s="32"/>
      <c r="L108" s="32"/>
      <c r="M108" s="32"/>
      <c r="N108" s="32"/>
      <c r="O108" s="32"/>
      <c r="P108" s="55"/>
      <c r="Q108" s="32"/>
      <c r="R108" s="32"/>
      <c r="S108" s="32"/>
      <c r="T108" s="55" t="s">
        <v>2466</v>
      </c>
      <c r="U108" s="39"/>
      <c r="V108" s="22" t="s">
        <v>3072</v>
      </c>
      <c r="W108" s="22" t="s">
        <v>2246</v>
      </c>
      <c r="X108" s="22" t="s">
        <v>2246</v>
      </c>
      <c r="Y108" s="22"/>
      <c r="Z108" s="22"/>
      <c r="AA108" s="56" t="s">
        <v>2109</v>
      </c>
      <c r="AB108" s="22" t="s">
        <v>2870</v>
      </c>
      <c r="AC108" s="22" t="s">
        <v>2110</v>
      </c>
      <c r="AD108" s="22"/>
      <c r="AE108" s="41" t="s">
        <v>3175</v>
      </c>
      <c r="AF108" s="41" t="s">
        <v>3176</v>
      </c>
      <c r="AG108" s="41">
        <v>94305</v>
      </c>
      <c r="AH108" s="63">
        <v>5328</v>
      </c>
      <c r="AI108" s="41">
        <v>736.76909999999998</v>
      </c>
      <c r="AJ108" s="8"/>
    </row>
    <row r="109" spans="1:36" ht="12">
      <c r="A109" s="10" t="s">
        <v>2111</v>
      </c>
      <c r="B109" s="51" t="str">
        <f t="shared" si="6"/>
        <v>David  Feldman, MD</v>
      </c>
      <c r="C109" s="30" t="s">
        <v>2112</v>
      </c>
      <c r="D109" s="25" t="s">
        <v>3163</v>
      </c>
      <c r="E109" s="30" t="s">
        <v>2113</v>
      </c>
      <c r="F109" s="25"/>
      <c r="G109" s="25"/>
      <c r="H109" s="30" t="s">
        <v>3166</v>
      </c>
      <c r="I109" s="22" t="s">
        <v>3110</v>
      </c>
      <c r="J109" s="32">
        <v>1</v>
      </c>
      <c r="K109" s="31"/>
      <c r="L109" s="31"/>
      <c r="M109" s="31"/>
      <c r="N109" s="32"/>
      <c r="O109" s="31"/>
      <c r="Q109" s="31"/>
      <c r="R109" s="31"/>
      <c r="S109" s="31"/>
      <c r="T109" s="26"/>
      <c r="U109" s="34"/>
      <c r="V109" s="35" t="s">
        <v>2887</v>
      </c>
      <c r="W109" s="29" t="s">
        <v>2606</v>
      </c>
      <c r="X109" s="30" t="s">
        <v>3170</v>
      </c>
      <c r="Y109" s="35"/>
      <c r="Z109" s="35"/>
      <c r="AA109" s="52" t="s">
        <v>2114</v>
      </c>
      <c r="AB109" s="35" t="s">
        <v>2115</v>
      </c>
      <c r="AC109" s="35" t="s">
        <v>2116</v>
      </c>
      <c r="AD109" s="35"/>
      <c r="AE109" s="37" t="s">
        <v>3175</v>
      </c>
      <c r="AF109" s="37" t="s">
        <v>3176</v>
      </c>
      <c r="AG109" s="37">
        <v>94305</v>
      </c>
      <c r="AH109" s="37">
        <v>5103</v>
      </c>
      <c r="AI109" s="37">
        <v>725.70849999999996</v>
      </c>
      <c r="AJ109" s="8"/>
    </row>
    <row r="110" spans="1:36" ht="12">
      <c r="A110" s="10" t="s">
        <v>2117</v>
      </c>
      <c r="B110" s="51" t="str">
        <f t="shared" si="6"/>
        <v>Dean  Felsher, MD, PhD</v>
      </c>
      <c r="C110" s="30" t="s">
        <v>2118</v>
      </c>
      <c r="D110" s="25" t="s">
        <v>3163</v>
      </c>
      <c r="E110" s="29" t="s">
        <v>2119</v>
      </c>
      <c r="F110" s="25"/>
      <c r="G110" s="25"/>
      <c r="H110" s="30" t="s">
        <v>3194</v>
      </c>
      <c r="I110" s="29" t="s">
        <v>2120</v>
      </c>
      <c r="J110" s="31"/>
      <c r="K110" s="31"/>
      <c r="L110" s="31"/>
      <c r="M110" s="31"/>
      <c r="N110" s="32">
        <v>5</v>
      </c>
      <c r="O110" s="31">
        <v>6</v>
      </c>
      <c r="P110" s="48"/>
      <c r="Q110" s="31"/>
      <c r="R110" s="31"/>
      <c r="S110" s="31"/>
      <c r="T110" s="26"/>
      <c r="U110" s="34"/>
      <c r="V110" s="35" t="s">
        <v>3168</v>
      </c>
      <c r="W110" s="29" t="s">
        <v>3169</v>
      </c>
      <c r="X110" s="30" t="s">
        <v>3170</v>
      </c>
      <c r="Y110" s="35"/>
      <c r="Z110" s="35"/>
      <c r="AA110" s="47" t="s">
        <v>2121</v>
      </c>
      <c r="AB110" s="35" t="s">
        <v>2122</v>
      </c>
      <c r="AC110" s="35" t="s">
        <v>2123</v>
      </c>
      <c r="AD110" s="35"/>
      <c r="AE110" s="37" t="s">
        <v>3175</v>
      </c>
      <c r="AF110" s="37" t="s">
        <v>3176</v>
      </c>
      <c r="AG110" s="37">
        <v>94305</v>
      </c>
      <c r="AH110" s="37">
        <v>5151</v>
      </c>
      <c r="AI110" s="37">
        <v>736.1454</v>
      </c>
      <c r="AJ110" s="8"/>
    </row>
    <row r="111" spans="1:36" ht="12">
      <c r="A111" s="10" t="s">
        <v>2124</v>
      </c>
      <c r="B111" s="28" t="str">
        <f t="shared" si="6"/>
        <v>Michael  Fero, PhD</v>
      </c>
      <c r="C111" s="51" t="s">
        <v>2125</v>
      </c>
      <c r="D111" s="54" t="s">
        <v>3163</v>
      </c>
      <c r="E111" s="28" t="s">
        <v>2488</v>
      </c>
      <c r="F111" s="54"/>
      <c r="G111" s="54"/>
      <c r="H111" s="28" t="s">
        <v>3056</v>
      </c>
      <c r="I111" s="22" t="s">
        <v>2126</v>
      </c>
      <c r="J111" s="32"/>
      <c r="K111" s="32"/>
      <c r="L111" s="32"/>
      <c r="M111" s="32"/>
      <c r="N111" s="32"/>
      <c r="O111" s="32"/>
      <c r="P111" s="55"/>
      <c r="Q111" s="32"/>
      <c r="R111" s="32"/>
      <c r="S111" s="32"/>
      <c r="T111" s="55" t="s">
        <v>2316</v>
      </c>
      <c r="U111" s="39" t="s">
        <v>2127</v>
      </c>
      <c r="V111" s="22" t="s">
        <v>2128</v>
      </c>
      <c r="W111" s="22" t="s">
        <v>2129</v>
      </c>
      <c r="X111" s="51" t="s">
        <v>3170</v>
      </c>
      <c r="Y111" s="22"/>
      <c r="Z111" s="22"/>
      <c r="AA111" s="57" t="s">
        <v>2130</v>
      </c>
      <c r="AB111" s="22" t="s">
        <v>2131</v>
      </c>
      <c r="AC111" s="22" t="s">
        <v>2132</v>
      </c>
      <c r="AD111" s="22" t="s">
        <v>2863</v>
      </c>
      <c r="AE111" s="41" t="s">
        <v>3175</v>
      </c>
      <c r="AF111" s="41" t="s">
        <v>3176</v>
      </c>
      <c r="AG111" s="41">
        <v>94305</v>
      </c>
      <c r="AH111" s="41">
        <v>5177</v>
      </c>
      <c r="AI111" s="41">
        <v>736.2432</v>
      </c>
      <c r="AJ111" s="8"/>
    </row>
    <row r="112" spans="1:36" ht="12">
      <c r="A112" s="10" t="s">
        <v>2133</v>
      </c>
      <c r="B112" s="51" t="str">
        <f t="shared" si="6"/>
        <v>Jim  Ferrell, MD, PhD</v>
      </c>
      <c r="C112" s="30" t="s">
        <v>2134</v>
      </c>
      <c r="D112" s="25" t="s">
        <v>3163</v>
      </c>
      <c r="E112" s="30" t="s">
        <v>2912</v>
      </c>
      <c r="F112" s="25"/>
      <c r="G112" s="25"/>
      <c r="H112" s="30" t="s">
        <v>3194</v>
      </c>
      <c r="I112" s="22" t="s">
        <v>3110</v>
      </c>
      <c r="J112" s="32">
        <v>1</v>
      </c>
      <c r="K112" s="31"/>
      <c r="L112" s="31"/>
      <c r="M112" s="31"/>
      <c r="N112" s="32"/>
      <c r="O112" s="31"/>
      <c r="Q112" s="31"/>
      <c r="R112" s="31"/>
      <c r="S112" s="31"/>
      <c r="T112" s="26"/>
      <c r="U112" s="34"/>
      <c r="V112" s="35" t="s">
        <v>3072</v>
      </c>
      <c r="W112" s="29" t="s">
        <v>2655</v>
      </c>
      <c r="X112" s="30" t="s">
        <v>3170</v>
      </c>
      <c r="Y112" s="35"/>
      <c r="Z112" s="35"/>
      <c r="AA112" s="36" t="s">
        <v>2135</v>
      </c>
      <c r="AB112" s="35" t="s">
        <v>2136</v>
      </c>
      <c r="AC112" s="35" t="s">
        <v>2137</v>
      </c>
      <c r="AD112" s="35" t="s">
        <v>2863</v>
      </c>
      <c r="AE112" s="37" t="s">
        <v>3175</v>
      </c>
      <c r="AF112" s="37" t="s">
        <v>3176</v>
      </c>
      <c r="AG112" s="37">
        <v>94305</v>
      </c>
      <c r="AH112" s="37">
        <v>5174</v>
      </c>
      <c r="AI112" s="37">
        <v>723.22529999999995</v>
      </c>
      <c r="AJ112" s="8"/>
    </row>
    <row r="113" spans="1:36" ht="12">
      <c r="A113" s="10" t="s">
        <v>2138</v>
      </c>
      <c r="B113" s="51" t="str">
        <f t="shared" si="6"/>
        <v>Andrew Z. Fire, PhD</v>
      </c>
      <c r="C113" s="29" t="s">
        <v>2139</v>
      </c>
      <c r="D113" s="25" t="s">
        <v>3163</v>
      </c>
      <c r="E113" s="29" t="s">
        <v>2140</v>
      </c>
      <c r="F113" s="25" t="s">
        <v>2141</v>
      </c>
      <c r="G113" s="25"/>
      <c r="H113" s="29" t="s">
        <v>3056</v>
      </c>
      <c r="I113" s="22" t="s">
        <v>3110</v>
      </c>
      <c r="J113" s="32">
        <v>1</v>
      </c>
      <c r="K113" s="31"/>
      <c r="L113" s="31"/>
      <c r="M113" s="31"/>
      <c r="N113" s="32"/>
      <c r="O113" s="31"/>
      <c r="Q113" s="31"/>
      <c r="R113" s="31"/>
      <c r="S113" s="31"/>
      <c r="T113" s="26"/>
      <c r="U113" s="34"/>
      <c r="V113" s="35" t="s">
        <v>3072</v>
      </c>
      <c r="W113" s="29" t="s">
        <v>2142</v>
      </c>
      <c r="X113" s="29" t="s">
        <v>3170</v>
      </c>
      <c r="Y113" s="35"/>
      <c r="Z113" s="35" t="s">
        <v>2143</v>
      </c>
      <c r="AA113" s="52" t="s">
        <v>2144</v>
      </c>
      <c r="AB113" s="35" t="s">
        <v>2145</v>
      </c>
      <c r="AC113" s="35" t="s">
        <v>2146</v>
      </c>
      <c r="AD113" s="35" t="s">
        <v>3105</v>
      </c>
      <c r="AE113" s="37" t="s">
        <v>3175</v>
      </c>
      <c r="AF113" s="37" t="s">
        <v>3176</v>
      </c>
      <c r="AG113" s="37">
        <v>94305</v>
      </c>
      <c r="AH113" s="37">
        <v>5324</v>
      </c>
      <c r="AI113" s="37" t="s">
        <v>2147</v>
      </c>
      <c r="AJ113" s="8"/>
    </row>
    <row r="114" spans="1:36" ht="12">
      <c r="A114" s="10" t="s">
        <v>2148</v>
      </c>
      <c r="B114" s="51" t="str">
        <f t="shared" si="6"/>
        <v>Paul  Fisher, MD, MPH</v>
      </c>
      <c r="C114" s="30" t="s">
        <v>2149</v>
      </c>
      <c r="D114" s="25" t="s">
        <v>3163</v>
      </c>
      <c r="E114" s="29" t="s">
        <v>2895</v>
      </c>
      <c r="F114" s="25"/>
      <c r="G114" s="25"/>
      <c r="H114" s="29" t="s">
        <v>2897</v>
      </c>
      <c r="I114" s="35" t="s">
        <v>2911</v>
      </c>
      <c r="J114" s="31"/>
      <c r="K114" s="31"/>
      <c r="L114" s="31"/>
      <c r="M114" s="31"/>
      <c r="N114" s="32"/>
      <c r="O114" s="31"/>
      <c r="Q114" s="31"/>
      <c r="R114" s="31">
        <v>9</v>
      </c>
      <c r="S114" s="31"/>
      <c r="T114" s="26"/>
      <c r="U114" s="34"/>
      <c r="V114" s="35" t="s">
        <v>3168</v>
      </c>
      <c r="W114" s="29" t="s">
        <v>2150</v>
      </c>
      <c r="X114" s="30" t="s">
        <v>3170</v>
      </c>
      <c r="Y114" s="35" t="s">
        <v>2151</v>
      </c>
      <c r="Z114" s="35"/>
      <c r="AA114" s="36" t="s">
        <v>2152</v>
      </c>
      <c r="AB114" s="35" t="s">
        <v>2153</v>
      </c>
      <c r="AC114" s="35" t="s">
        <v>2154</v>
      </c>
      <c r="AD114" s="35" t="s">
        <v>2717</v>
      </c>
      <c r="AE114" s="37" t="s">
        <v>3175</v>
      </c>
      <c r="AF114" s="37" t="s">
        <v>3176</v>
      </c>
      <c r="AG114" s="37">
        <v>94305</v>
      </c>
      <c r="AH114" s="37">
        <v>5826</v>
      </c>
      <c r="AI114" s="37" t="s">
        <v>2155</v>
      </c>
      <c r="AJ114" s="8"/>
    </row>
    <row r="115" spans="1:36" ht="12">
      <c r="A115" s="10" t="s">
        <v>2156</v>
      </c>
      <c r="B115" s="51" t="str">
        <f t="shared" si="6"/>
        <v>George  Fisher, MD</v>
      </c>
      <c r="C115" s="30" t="s">
        <v>2149</v>
      </c>
      <c r="D115" s="25" t="s">
        <v>3163</v>
      </c>
      <c r="E115" s="30" t="s">
        <v>2157</v>
      </c>
      <c r="F115" s="25"/>
      <c r="G115" s="25"/>
      <c r="H115" s="30" t="s">
        <v>3166</v>
      </c>
      <c r="I115" s="29" t="s">
        <v>2682</v>
      </c>
      <c r="J115" s="31"/>
      <c r="K115" s="31"/>
      <c r="L115" s="31"/>
      <c r="M115" s="31"/>
      <c r="N115" s="32">
        <v>5</v>
      </c>
      <c r="O115" s="31"/>
      <c r="P115" s="48"/>
      <c r="Q115" s="31"/>
      <c r="R115" s="31"/>
      <c r="S115" s="31"/>
      <c r="T115" s="26"/>
      <c r="U115" s="34"/>
      <c r="V115" s="35" t="s">
        <v>3168</v>
      </c>
      <c r="W115" s="29" t="s">
        <v>3169</v>
      </c>
      <c r="X115" s="30" t="s">
        <v>3170</v>
      </c>
      <c r="Y115" s="35" t="s">
        <v>2543</v>
      </c>
      <c r="Z115" s="35"/>
      <c r="AA115" s="52" t="s">
        <v>2158</v>
      </c>
      <c r="AB115" s="29" t="s">
        <v>2159</v>
      </c>
      <c r="AC115" s="35" t="s">
        <v>2160</v>
      </c>
      <c r="AD115" s="35" t="s">
        <v>2717</v>
      </c>
      <c r="AE115" s="37" t="s">
        <v>3175</v>
      </c>
      <c r="AF115" s="37" t="s">
        <v>3176</v>
      </c>
      <c r="AG115" s="37">
        <v>94305</v>
      </c>
      <c r="AH115" s="37">
        <v>5151</v>
      </c>
      <c r="AI115" s="37" t="s">
        <v>2161</v>
      </c>
      <c r="AJ115" s="8"/>
    </row>
    <row r="116" spans="1:36" ht="12">
      <c r="A116" s="10" t="s">
        <v>2162</v>
      </c>
      <c r="B116" s="51" t="str">
        <f t="shared" si="6"/>
        <v>James  Ford, MD</v>
      </c>
      <c r="C116" s="30" t="s">
        <v>2163</v>
      </c>
      <c r="D116" s="25" t="s">
        <v>3163</v>
      </c>
      <c r="E116" s="29" t="s">
        <v>2790</v>
      </c>
      <c r="F116" s="25"/>
      <c r="G116" s="25"/>
      <c r="H116" s="30" t="s">
        <v>3166</v>
      </c>
      <c r="I116" s="29" t="s">
        <v>2898</v>
      </c>
      <c r="J116" s="31"/>
      <c r="K116" s="33"/>
      <c r="L116" s="31"/>
      <c r="M116" s="31"/>
      <c r="N116" s="32"/>
      <c r="O116" s="31"/>
      <c r="Q116" s="31"/>
      <c r="R116" s="31"/>
      <c r="S116" s="32">
        <v>10</v>
      </c>
      <c r="T116" s="26"/>
      <c r="U116" s="34"/>
      <c r="V116" s="35" t="s">
        <v>3168</v>
      </c>
      <c r="W116" s="29" t="s">
        <v>3169</v>
      </c>
      <c r="X116" s="30" t="s">
        <v>3170</v>
      </c>
      <c r="Y116" s="35"/>
      <c r="Z116" s="35"/>
      <c r="AA116" s="36" t="s">
        <v>2164</v>
      </c>
      <c r="AB116" s="35" t="s">
        <v>2165</v>
      </c>
      <c r="AC116" s="35" t="s">
        <v>2166</v>
      </c>
      <c r="AD116" s="35" t="s">
        <v>2863</v>
      </c>
      <c r="AE116" s="37" t="s">
        <v>3175</v>
      </c>
      <c r="AF116" s="37" t="s">
        <v>3176</v>
      </c>
      <c r="AG116" s="37">
        <v>94305</v>
      </c>
      <c r="AH116" s="37">
        <v>5151</v>
      </c>
      <c r="AI116" s="37" t="s">
        <v>2167</v>
      </c>
      <c r="AJ116" s="8"/>
    </row>
    <row r="117" spans="1:36" ht="12">
      <c r="A117" s="10" t="s">
        <v>2168</v>
      </c>
      <c r="B117" s="51" t="str">
        <f t="shared" si="6"/>
        <v>Stephen  Fortmann, MD</v>
      </c>
      <c r="C117" s="30" t="s">
        <v>2169</v>
      </c>
      <c r="D117" s="25" t="s">
        <v>3163</v>
      </c>
      <c r="E117" s="29" t="s">
        <v>2170</v>
      </c>
      <c r="F117" s="25"/>
      <c r="G117" s="25"/>
      <c r="H117" s="29" t="s">
        <v>3166</v>
      </c>
      <c r="I117" s="34" t="s">
        <v>2898</v>
      </c>
      <c r="J117" s="31"/>
      <c r="K117" s="31"/>
      <c r="L117" s="31"/>
      <c r="M117" s="31"/>
      <c r="N117" s="32"/>
      <c r="O117" s="31"/>
      <c r="Q117" s="31"/>
      <c r="R117" s="31"/>
      <c r="S117" s="32">
        <v>10</v>
      </c>
      <c r="T117" s="26"/>
      <c r="U117" s="34"/>
      <c r="V117" s="35" t="s">
        <v>3059</v>
      </c>
      <c r="W117" s="29" t="s">
        <v>2171</v>
      </c>
      <c r="X117" s="30" t="s">
        <v>3170</v>
      </c>
      <c r="Y117" s="35"/>
      <c r="Z117" s="35" t="s">
        <v>3061</v>
      </c>
      <c r="AA117" s="36" t="s">
        <v>2172</v>
      </c>
      <c r="AB117" s="35" t="s">
        <v>2173</v>
      </c>
      <c r="AC117" s="35" t="s">
        <v>3064</v>
      </c>
      <c r="AD117" s="35" t="s">
        <v>3065</v>
      </c>
      <c r="AE117" s="37" t="s">
        <v>3175</v>
      </c>
      <c r="AF117" s="37" t="s">
        <v>3176</v>
      </c>
      <c r="AG117" s="37">
        <v>94305</v>
      </c>
      <c r="AH117" s="37">
        <v>5705</v>
      </c>
      <c r="AI117" s="37" t="s">
        <v>2174</v>
      </c>
      <c r="AJ117" s="8"/>
    </row>
    <row r="118" spans="1:36" s="58" customFormat="1" ht="12">
      <c r="A118" s="10" t="s">
        <v>2175</v>
      </c>
      <c r="B118" s="39" t="s">
        <v>2176</v>
      </c>
      <c r="C118" s="22" t="s">
        <v>2177</v>
      </c>
      <c r="D118" s="54" t="s">
        <v>2178</v>
      </c>
      <c r="E118" s="39" t="s">
        <v>2179</v>
      </c>
      <c r="F118" s="54"/>
      <c r="G118" s="54"/>
      <c r="H118" s="39" t="s">
        <v>2180</v>
      </c>
      <c r="I118" s="22" t="s">
        <v>2181</v>
      </c>
      <c r="J118" s="32"/>
      <c r="K118" s="32"/>
      <c r="L118" s="32"/>
      <c r="M118" s="32"/>
      <c r="N118" s="32"/>
      <c r="O118" s="32"/>
      <c r="P118" s="55"/>
      <c r="Q118" s="32"/>
      <c r="R118" s="32"/>
      <c r="S118" s="32"/>
      <c r="T118" s="55" t="s">
        <v>2182</v>
      </c>
      <c r="U118" s="59"/>
      <c r="V118" s="22" t="s">
        <v>2183</v>
      </c>
      <c r="W118" s="22" t="s">
        <v>2027</v>
      </c>
      <c r="X118" s="22" t="s">
        <v>2028</v>
      </c>
      <c r="Y118" s="22"/>
      <c r="Z118" s="22"/>
      <c r="AA118" s="56" t="s">
        <v>2029</v>
      </c>
      <c r="AB118" s="22">
        <v>721.57809999999995</v>
      </c>
      <c r="AC118" s="22" t="s">
        <v>2030</v>
      </c>
      <c r="AD118" s="22" t="s">
        <v>2031</v>
      </c>
      <c r="AE118" s="41" t="s">
        <v>3175</v>
      </c>
      <c r="AF118" s="41" t="s">
        <v>3176</v>
      </c>
      <c r="AG118" s="41">
        <v>94305</v>
      </c>
      <c r="AH118" s="41">
        <v>5020</v>
      </c>
      <c r="AI118" s="41" t="s">
        <v>2032</v>
      </c>
      <c r="AJ118" s="8"/>
    </row>
    <row r="119" spans="1:36" ht="12">
      <c r="A119" s="10" t="s">
        <v>2033</v>
      </c>
      <c r="B119" s="51" t="str">
        <f t="shared" ref="B119:B136" si="7">$E119&amp;" "&amp;+F119&amp;" "&amp;$C119&amp;", "&amp;$H119</f>
        <v>Gary  Friedman, MD, MS</v>
      </c>
      <c r="C119" s="30" t="s">
        <v>2034</v>
      </c>
      <c r="D119" s="25" t="s">
        <v>3163</v>
      </c>
      <c r="E119" s="29" t="s">
        <v>2349</v>
      </c>
      <c r="F119" s="25"/>
      <c r="G119" s="25"/>
      <c r="H119" s="29" t="s">
        <v>2723</v>
      </c>
      <c r="I119" s="35" t="s">
        <v>2911</v>
      </c>
      <c r="J119" s="31"/>
      <c r="K119" s="31"/>
      <c r="L119" s="31"/>
      <c r="M119" s="31"/>
      <c r="N119" s="32"/>
      <c r="O119" s="31"/>
      <c r="Q119" s="31"/>
      <c r="R119" s="31">
        <v>9</v>
      </c>
      <c r="S119" s="31"/>
      <c r="T119" s="26"/>
      <c r="U119" s="34"/>
      <c r="V119" s="35" t="s">
        <v>2035</v>
      </c>
      <c r="W119" s="29" t="s">
        <v>2879</v>
      </c>
      <c r="X119" s="30" t="s">
        <v>3170</v>
      </c>
      <c r="Y119" s="35" t="s">
        <v>2036</v>
      </c>
      <c r="Z119" s="35"/>
      <c r="AA119" s="36" t="s">
        <v>2037</v>
      </c>
      <c r="AB119" s="35" t="s">
        <v>2038</v>
      </c>
      <c r="AC119" s="35" t="s">
        <v>2039</v>
      </c>
      <c r="AD119" s="35"/>
      <c r="AE119" s="37" t="s">
        <v>3175</v>
      </c>
      <c r="AF119" s="37" t="s">
        <v>3176</v>
      </c>
      <c r="AG119" s="37">
        <v>94305</v>
      </c>
      <c r="AH119" s="37">
        <v>5405</v>
      </c>
      <c r="AI119" s="37">
        <v>725.69510000000002</v>
      </c>
      <c r="AJ119" s="8"/>
    </row>
    <row r="120" spans="1:36" s="58" customFormat="1" ht="12">
      <c r="A120" s="10" t="s">
        <v>2040</v>
      </c>
      <c r="B120" s="51" t="str">
        <f t="shared" si="7"/>
        <v>Judith  Frydman, PhD</v>
      </c>
      <c r="C120" s="30" t="s">
        <v>2041</v>
      </c>
      <c r="D120" s="25" t="s">
        <v>3163</v>
      </c>
      <c r="E120" s="30" t="s">
        <v>2042</v>
      </c>
      <c r="F120" s="25"/>
      <c r="G120" s="25"/>
      <c r="H120" s="30" t="s">
        <v>3056</v>
      </c>
      <c r="I120" s="22" t="s">
        <v>3110</v>
      </c>
      <c r="J120" s="32">
        <v>1</v>
      </c>
      <c r="K120" s="31"/>
      <c r="L120" s="31"/>
      <c r="M120" s="31"/>
      <c r="N120" s="32"/>
      <c r="O120" s="31"/>
      <c r="P120" s="26"/>
      <c r="Q120" s="31"/>
      <c r="R120" s="31"/>
      <c r="S120" s="31"/>
      <c r="T120" s="26"/>
      <c r="U120" s="34"/>
      <c r="V120" s="22" t="s">
        <v>3072</v>
      </c>
      <c r="W120" s="29" t="s">
        <v>2043</v>
      </c>
      <c r="X120" s="30" t="s">
        <v>3170</v>
      </c>
      <c r="Y120" s="35"/>
      <c r="Z120" s="35"/>
      <c r="AA120" s="36" t="s">
        <v>2044</v>
      </c>
      <c r="AB120" s="35" t="s">
        <v>2045</v>
      </c>
      <c r="AC120" s="35" t="s">
        <v>2046</v>
      </c>
      <c r="AD120" s="35"/>
      <c r="AE120" s="37" t="s">
        <v>3175</v>
      </c>
      <c r="AF120" s="37" t="s">
        <v>3176</v>
      </c>
      <c r="AG120" s="37">
        <v>94305</v>
      </c>
      <c r="AH120" s="37">
        <v>5020</v>
      </c>
      <c r="AI120" s="37">
        <v>724.49270000000001</v>
      </c>
      <c r="AJ120" s="8"/>
    </row>
    <row r="121" spans="1:36" s="58" customFormat="1" ht="12">
      <c r="A121" s="10" t="s">
        <v>2047</v>
      </c>
      <c r="B121" s="51" t="str">
        <f t="shared" si="7"/>
        <v>Margaret Minx Fuller, PhD</v>
      </c>
      <c r="C121" s="30" t="s">
        <v>2048</v>
      </c>
      <c r="D121" s="25" t="s">
        <v>3163</v>
      </c>
      <c r="E121" s="29" t="s">
        <v>2049</v>
      </c>
      <c r="F121" s="25" t="s">
        <v>2050</v>
      </c>
      <c r="H121" s="29" t="s">
        <v>3056</v>
      </c>
      <c r="I121" s="29" t="s">
        <v>2799</v>
      </c>
      <c r="J121" s="31"/>
      <c r="K121" s="31"/>
      <c r="L121" s="31">
        <v>3</v>
      </c>
      <c r="M121" s="31"/>
      <c r="N121" s="32"/>
      <c r="O121" s="31"/>
      <c r="P121" s="26"/>
      <c r="Q121" s="31"/>
      <c r="R121" s="31"/>
      <c r="S121" s="31"/>
      <c r="T121" s="26"/>
      <c r="U121" s="34"/>
      <c r="V121" s="35" t="s">
        <v>3072</v>
      </c>
      <c r="W121" s="29" t="s">
        <v>2924</v>
      </c>
      <c r="X121" s="30" t="s">
        <v>3170</v>
      </c>
      <c r="Y121" s="35"/>
      <c r="Z121" s="35"/>
      <c r="AA121" s="52" t="s">
        <v>2051</v>
      </c>
      <c r="AB121" s="35" t="s">
        <v>2052</v>
      </c>
      <c r="AC121" s="35" t="s">
        <v>2053</v>
      </c>
      <c r="AD121" s="35"/>
      <c r="AE121" s="37" t="s">
        <v>3175</v>
      </c>
      <c r="AF121" s="37" t="s">
        <v>3176</v>
      </c>
      <c r="AG121" s="37">
        <v>94305</v>
      </c>
      <c r="AH121" s="37">
        <v>5329</v>
      </c>
      <c r="AI121" s="37">
        <v>725.77390000000003</v>
      </c>
      <c r="AJ121" s="8"/>
    </row>
    <row r="122" spans="1:36" ht="12">
      <c r="A122" s="10" t="s">
        <v>2054</v>
      </c>
      <c r="B122" s="51" t="str">
        <f t="shared" si="7"/>
        <v>Stephen  Galli, MD</v>
      </c>
      <c r="C122" s="30" t="s">
        <v>2055</v>
      </c>
      <c r="D122" s="25" t="s">
        <v>3163</v>
      </c>
      <c r="E122" s="30" t="s">
        <v>2170</v>
      </c>
      <c r="F122" s="25"/>
      <c r="G122" s="58"/>
      <c r="H122" s="30" t="s">
        <v>3166</v>
      </c>
      <c r="I122" s="22" t="s">
        <v>2962</v>
      </c>
      <c r="J122" s="31"/>
      <c r="K122" s="31"/>
      <c r="L122" s="31"/>
      <c r="M122" s="31"/>
      <c r="N122" s="32"/>
      <c r="O122" s="33"/>
      <c r="P122" s="32">
        <v>7</v>
      </c>
      <c r="Q122" s="31"/>
      <c r="R122" s="31"/>
      <c r="S122" s="31"/>
      <c r="T122" s="26"/>
      <c r="U122" s="34"/>
      <c r="V122" s="35" t="s">
        <v>2521</v>
      </c>
      <c r="W122" s="29" t="s">
        <v>3101</v>
      </c>
      <c r="X122" s="30" t="s">
        <v>3170</v>
      </c>
      <c r="Y122" s="35"/>
      <c r="Z122" s="35"/>
      <c r="AA122" s="47" t="s">
        <v>2056</v>
      </c>
      <c r="AB122" s="35" t="s">
        <v>2057</v>
      </c>
      <c r="AC122" s="35" t="s">
        <v>2058</v>
      </c>
      <c r="AD122" s="35"/>
      <c r="AE122" s="37" t="s">
        <v>3175</v>
      </c>
      <c r="AF122" s="37" t="s">
        <v>3176</v>
      </c>
      <c r="AG122" s="37">
        <v>94305</v>
      </c>
      <c r="AH122" s="37">
        <v>5324</v>
      </c>
      <c r="AI122" s="37" t="s">
        <v>2059</v>
      </c>
      <c r="AJ122" s="8"/>
    </row>
    <row r="123" spans="1:36" ht="12">
      <c r="A123" s="10" t="s">
        <v>2060</v>
      </c>
      <c r="B123" s="51" t="str">
        <f t="shared" si="7"/>
        <v>Sanjiv Sam Gambhir, MD, PhD</v>
      </c>
      <c r="C123" s="30" t="s">
        <v>2061</v>
      </c>
      <c r="D123" s="25" t="s">
        <v>3163</v>
      </c>
      <c r="E123" s="30" t="s">
        <v>2062</v>
      </c>
      <c r="F123" s="25" t="s">
        <v>2341</v>
      </c>
      <c r="G123" s="25"/>
      <c r="H123" s="30" t="s">
        <v>3194</v>
      </c>
      <c r="I123" s="29" t="s">
        <v>2933</v>
      </c>
      <c r="J123" s="31"/>
      <c r="K123" s="31"/>
      <c r="L123" s="31"/>
      <c r="M123" s="31">
        <v>4</v>
      </c>
      <c r="N123" s="32"/>
      <c r="O123" s="31"/>
      <c r="Q123" s="31"/>
      <c r="R123" s="31"/>
      <c r="S123" s="31"/>
      <c r="T123" s="26"/>
      <c r="U123" s="34"/>
      <c r="V123" s="35" t="s">
        <v>2063</v>
      </c>
      <c r="W123" s="29" t="s">
        <v>2064</v>
      </c>
      <c r="X123" s="30" t="s">
        <v>3170</v>
      </c>
      <c r="Y123" s="35"/>
      <c r="Z123" s="35" t="s">
        <v>2065</v>
      </c>
      <c r="AA123" s="47" t="s">
        <v>2066</v>
      </c>
      <c r="AB123" s="35" t="s">
        <v>2067</v>
      </c>
      <c r="AC123" s="35" t="s">
        <v>2068</v>
      </c>
      <c r="AD123" s="35"/>
      <c r="AE123" s="37" t="s">
        <v>3175</v>
      </c>
      <c r="AF123" s="37" t="s">
        <v>3176</v>
      </c>
      <c r="AG123" s="37">
        <v>94305</v>
      </c>
      <c r="AH123" s="37">
        <v>5427</v>
      </c>
      <c r="AI123" s="37"/>
      <c r="AJ123" s="8"/>
    </row>
    <row r="124" spans="1:36" ht="12">
      <c r="A124" s="10" t="s">
        <v>2069</v>
      </c>
      <c r="B124" s="51" t="str">
        <f t="shared" si="7"/>
        <v>Kristen N. Ganjoo, MD</v>
      </c>
      <c r="C124" s="29" t="s">
        <v>2070</v>
      </c>
      <c r="D124" s="25" t="s">
        <v>3163</v>
      </c>
      <c r="E124" s="29" t="s">
        <v>2071</v>
      </c>
      <c r="F124" s="25" t="s">
        <v>2072</v>
      </c>
      <c r="G124" s="58"/>
      <c r="H124" s="29" t="s">
        <v>3166</v>
      </c>
      <c r="I124" s="22" t="s">
        <v>3167</v>
      </c>
      <c r="J124" s="31"/>
      <c r="K124" s="31"/>
      <c r="L124" s="31"/>
      <c r="M124" s="31"/>
      <c r="N124" s="32"/>
      <c r="O124" s="31">
        <v>6</v>
      </c>
      <c r="Q124" s="31"/>
      <c r="R124" s="31"/>
      <c r="S124" s="31"/>
      <c r="T124" s="26"/>
      <c r="U124" s="34"/>
      <c r="V124" s="35" t="s">
        <v>3181</v>
      </c>
      <c r="W124" s="29" t="s">
        <v>3169</v>
      </c>
      <c r="X124" s="29" t="s">
        <v>3169</v>
      </c>
      <c r="Y124" s="35"/>
      <c r="Z124" s="35"/>
      <c r="AA124" s="52" t="s">
        <v>2073</v>
      </c>
      <c r="AB124" s="35" t="s">
        <v>2074</v>
      </c>
      <c r="AC124" s="35" t="s">
        <v>2075</v>
      </c>
      <c r="AD124" s="35" t="s">
        <v>2557</v>
      </c>
      <c r="AE124" s="37" t="s">
        <v>3188</v>
      </c>
      <c r="AF124" s="37" t="s">
        <v>3176</v>
      </c>
      <c r="AG124" s="37">
        <v>94304</v>
      </c>
      <c r="AH124" s="37">
        <v>5151</v>
      </c>
      <c r="AI124" s="37"/>
      <c r="AJ124" s="8"/>
    </row>
    <row r="125" spans="1:36" ht="12">
      <c r="A125" s="10" t="s">
        <v>2076</v>
      </c>
      <c r="B125" s="51" t="str">
        <f t="shared" si="7"/>
        <v>Alan M. Garber, MD</v>
      </c>
      <c r="C125" s="35" t="s">
        <v>2077</v>
      </c>
      <c r="D125" s="25" t="s">
        <v>3163</v>
      </c>
      <c r="E125" s="35" t="s">
        <v>2078</v>
      </c>
      <c r="F125" s="25" t="s">
        <v>2079</v>
      </c>
      <c r="G125" s="25"/>
      <c r="H125" s="35" t="s">
        <v>3166</v>
      </c>
      <c r="I125" s="34" t="s">
        <v>2898</v>
      </c>
      <c r="J125" s="31"/>
      <c r="K125" s="31"/>
      <c r="L125" s="31"/>
      <c r="M125" s="31"/>
      <c r="N125" s="32"/>
      <c r="O125" s="31"/>
      <c r="Q125" s="31"/>
      <c r="R125" s="31"/>
      <c r="S125" s="32">
        <v>10</v>
      </c>
      <c r="T125" s="26"/>
      <c r="U125" s="34"/>
      <c r="V125" s="35" t="s">
        <v>3072</v>
      </c>
      <c r="W125" s="35" t="s">
        <v>2080</v>
      </c>
      <c r="X125" s="35" t="s">
        <v>2080</v>
      </c>
      <c r="Y125" s="35"/>
      <c r="Z125" s="35"/>
      <c r="AA125" s="52" t="s">
        <v>2081</v>
      </c>
      <c r="AB125" s="35" t="s">
        <v>2082</v>
      </c>
      <c r="AC125" s="35"/>
      <c r="AD125" s="35" t="s">
        <v>2083</v>
      </c>
      <c r="AE125" s="37" t="s">
        <v>3175</v>
      </c>
      <c r="AF125" s="37" t="s">
        <v>3176</v>
      </c>
      <c r="AG125" s="37">
        <v>94305</v>
      </c>
      <c r="AH125" s="37">
        <v>4800</v>
      </c>
      <c r="AI125" s="37">
        <v>723.19190000000003</v>
      </c>
      <c r="AJ125" s="8"/>
    </row>
    <row r="126" spans="1:36" ht="12">
      <c r="A126" s="10" t="s">
        <v>2084</v>
      </c>
      <c r="B126" s="51" t="str">
        <f t="shared" si="7"/>
        <v>K. Christopher  Garcia, PhD</v>
      </c>
      <c r="C126" s="30" t="s">
        <v>2085</v>
      </c>
      <c r="D126" s="25" t="s">
        <v>3163</v>
      </c>
      <c r="E126" s="30" t="s">
        <v>2086</v>
      </c>
      <c r="F126" s="25"/>
      <c r="G126" s="25"/>
      <c r="H126" s="30" t="s">
        <v>3056</v>
      </c>
      <c r="I126" s="22" t="s">
        <v>2962</v>
      </c>
      <c r="J126" s="31"/>
      <c r="K126" s="31"/>
      <c r="L126" s="31"/>
      <c r="M126" s="31"/>
      <c r="N126" s="32"/>
      <c r="O126" s="33"/>
      <c r="P126" s="32">
        <v>7</v>
      </c>
      <c r="Q126" s="31"/>
      <c r="R126" s="31"/>
      <c r="S126" s="31"/>
      <c r="T126" s="26"/>
      <c r="U126" s="34"/>
      <c r="V126" s="35" t="s">
        <v>3168</v>
      </c>
      <c r="W126" s="29" t="s">
        <v>2087</v>
      </c>
      <c r="X126" s="30" t="s">
        <v>3170</v>
      </c>
      <c r="Y126" s="35"/>
      <c r="Z126" s="35"/>
      <c r="AA126" s="52" t="s">
        <v>2088</v>
      </c>
      <c r="AB126" s="35" t="s">
        <v>2089</v>
      </c>
      <c r="AC126" s="35" t="s">
        <v>2090</v>
      </c>
      <c r="AD126" s="35" t="s">
        <v>2928</v>
      </c>
      <c r="AE126" s="37" t="s">
        <v>3175</v>
      </c>
      <c r="AF126" s="37" t="s">
        <v>3176</v>
      </c>
      <c r="AG126" s="37">
        <v>94305</v>
      </c>
      <c r="AH126" s="37">
        <v>5345</v>
      </c>
      <c r="AI126" s="37">
        <v>725.67570000000001</v>
      </c>
      <c r="AJ126" s="8"/>
    </row>
    <row r="127" spans="1:36" ht="12">
      <c r="A127" s="10" t="s">
        <v>2091</v>
      </c>
      <c r="B127" s="51" t="str">
        <f t="shared" si="7"/>
        <v>Christopher  Gardner, PhD</v>
      </c>
      <c r="C127" s="30" t="s">
        <v>2092</v>
      </c>
      <c r="D127" s="25" t="s">
        <v>3163</v>
      </c>
      <c r="E127" s="29" t="s">
        <v>2932</v>
      </c>
      <c r="F127" s="25"/>
      <c r="G127" s="25"/>
      <c r="H127" s="29" t="s">
        <v>3056</v>
      </c>
      <c r="I127" s="34" t="s">
        <v>2898</v>
      </c>
      <c r="J127" s="31"/>
      <c r="K127" s="31"/>
      <c r="L127" s="31"/>
      <c r="M127" s="31"/>
      <c r="N127" s="32"/>
      <c r="O127" s="31"/>
      <c r="Q127" s="31"/>
      <c r="R127" s="31"/>
      <c r="S127" s="32">
        <v>10</v>
      </c>
      <c r="T127" s="26"/>
      <c r="U127" s="34"/>
      <c r="V127" s="35" t="s">
        <v>3181</v>
      </c>
      <c r="W127" s="29" t="s">
        <v>2171</v>
      </c>
      <c r="X127" s="30" t="s">
        <v>3170</v>
      </c>
      <c r="Y127" s="35" t="s">
        <v>3061</v>
      </c>
      <c r="Z127" s="35"/>
      <c r="AA127" s="36" t="s">
        <v>2093</v>
      </c>
      <c r="AB127" s="35" t="s">
        <v>2094</v>
      </c>
      <c r="AC127" s="35" t="s">
        <v>2095</v>
      </c>
      <c r="AD127" s="35" t="s">
        <v>3065</v>
      </c>
      <c r="AE127" s="37" t="s">
        <v>3175</v>
      </c>
      <c r="AF127" s="37" t="s">
        <v>3176</v>
      </c>
      <c r="AG127" s="37">
        <v>94305</v>
      </c>
      <c r="AH127" s="37">
        <v>5705</v>
      </c>
      <c r="AI127" s="37">
        <v>498.76229999999998</v>
      </c>
      <c r="AJ127" s="8"/>
    </row>
    <row r="128" spans="1:36" ht="12">
      <c r="A128" s="10" t="s">
        <v>2096</v>
      </c>
      <c r="B128" s="51" t="str">
        <f t="shared" si="7"/>
        <v>Tracy  George, MD</v>
      </c>
      <c r="C128" s="42" t="s">
        <v>2157</v>
      </c>
      <c r="D128" s="25" t="s">
        <v>3163</v>
      </c>
      <c r="E128" s="42" t="s">
        <v>2097</v>
      </c>
      <c r="F128" s="25"/>
      <c r="G128" s="25"/>
      <c r="H128" s="42" t="s">
        <v>3166</v>
      </c>
      <c r="I128" s="35" t="s">
        <v>3057</v>
      </c>
      <c r="J128" s="31"/>
      <c r="K128" s="31"/>
      <c r="L128" s="31"/>
      <c r="M128" s="31"/>
      <c r="N128" s="32"/>
      <c r="O128" s="31"/>
      <c r="Q128" s="31"/>
      <c r="R128" s="31"/>
      <c r="S128" s="31"/>
      <c r="T128" s="26" t="s">
        <v>3058</v>
      </c>
      <c r="U128" s="39"/>
      <c r="V128" s="42" t="s">
        <v>3181</v>
      </c>
      <c r="W128" s="42" t="s">
        <v>3101</v>
      </c>
      <c r="X128" s="35" t="s">
        <v>3170</v>
      </c>
      <c r="Y128" s="42"/>
      <c r="Z128" s="35"/>
      <c r="AA128" s="43" t="s">
        <v>2098</v>
      </c>
      <c r="AB128" s="44" t="s">
        <v>2099</v>
      </c>
      <c r="AC128" s="42" t="s">
        <v>2100</v>
      </c>
      <c r="AD128" s="42" t="s">
        <v>3105</v>
      </c>
      <c r="AE128" s="45" t="s">
        <v>3175</v>
      </c>
      <c r="AF128" s="45" t="s">
        <v>3176</v>
      </c>
      <c r="AG128" s="45">
        <v>94305</v>
      </c>
      <c r="AH128" s="45">
        <v>5627</v>
      </c>
      <c r="AI128" s="46" t="s">
        <v>2101</v>
      </c>
      <c r="AJ128" s="8"/>
    </row>
    <row r="129" spans="1:36" ht="12">
      <c r="A129" s="10" t="s">
        <v>2102</v>
      </c>
      <c r="B129" s="51" t="str">
        <f t="shared" si="7"/>
        <v>Amato  Giaccia, PhD</v>
      </c>
      <c r="C129" s="30" t="s">
        <v>2103</v>
      </c>
      <c r="D129" s="25" t="s">
        <v>3163</v>
      </c>
      <c r="E129" s="30" t="s">
        <v>2104</v>
      </c>
      <c r="F129" s="25"/>
      <c r="G129" s="25"/>
      <c r="H129" s="30" t="s">
        <v>3056</v>
      </c>
      <c r="I129" s="22" t="s">
        <v>2987</v>
      </c>
      <c r="J129" s="31"/>
      <c r="K129" s="31">
        <v>2</v>
      </c>
      <c r="L129" s="31"/>
      <c r="M129" s="31"/>
      <c r="N129" s="32"/>
      <c r="O129" s="31"/>
      <c r="Q129" s="31"/>
      <c r="R129" s="31"/>
      <c r="S129" s="31"/>
      <c r="T129" s="26"/>
      <c r="U129" s="34"/>
      <c r="V129" s="35" t="s">
        <v>2105</v>
      </c>
      <c r="W129" s="29" t="s">
        <v>2618</v>
      </c>
      <c r="X129" s="30" t="s">
        <v>3170</v>
      </c>
      <c r="Y129" s="35" t="s">
        <v>2987</v>
      </c>
      <c r="Z129" s="35"/>
      <c r="AA129" s="47" t="s">
        <v>2106</v>
      </c>
      <c r="AB129" s="35" t="s">
        <v>2107</v>
      </c>
      <c r="AC129" s="35" t="s">
        <v>2108</v>
      </c>
      <c r="AD129" s="35"/>
      <c r="AE129" s="37" t="s">
        <v>3175</v>
      </c>
      <c r="AF129" s="37" t="s">
        <v>3176</v>
      </c>
      <c r="AG129" s="37">
        <v>94305</v>
      </c>
      <c r="AH129" s="37">
        <v>5152</v>
      </c>
      <c r="AI129" s="37" t="s">
        <v>1959</v>
      </c>
      <c r="AJ129" s="8"/>
    </row>
    <row r="130" spans="1:36" ht="12">
      <c r="A130" s="10" t="s">
        <v>1960</v>
      </c>
      <c r="B130" s="51" t="str">
        <f t="shared" si="7"/>
        <v>Iris  Gibbs, MD</v>
      </c>
      <c r="C130" s="30" t="s">
        <v>1961</v>
      </c>
      <c r="D130" s="25" t="s">
        <v>3163</v>
      </c>
      <c r="E130" s="30" t="s">
        <v>1962</v>
      </c>
      <c r="F130" s="25"/>
      <c r="G130" s="53"/>
      <c r="H130" s="30" t="s">
        <v>3166</v>
      </c>
      <c r="I130" s="22" t="s">
        <v>2987</v>
      </c>
      <c r="J130" s="31"/>
      <c r="K130" s="31">
        <v>2</v>
      </c>
      <c r="L130" s="31"/>
      <c r="M130" s="31"/>
      <c r="N130" s="32"/>
      <c r="O130" s="31"/>
      <c r="Q130" s="31"/>
      <c r="R130" s="31"/>
      <c r="S130" s="31"/>
      <c r="T130" s="26" t="s">
        <v>1963</v>
      </c>
      <c r="U130" s="34"/>
      <c r="V130" s="35" t="s">
        <v>3168</v>
      </c>
      <c r="W130" s="29" t="s">
        <v>2618</v>
      </c>
      <c r="X130" s="30" t="s">
        <v>3170</v>
      </c>
      <c r="Y130" s="35" t="s">
        <v>2619</v>
      </c>
      <c r="Z130" s="35"/>
      <c r="AA130" s="52" t="s">
        <v>1964</v>
      </c>
      <c r="AB130" s="35" t="s">
        <v>1965</v>
      </c>
      <c r="AC130" s="35" t="s">
        <v>1966</v>
      </c>
      <c r="AD130" s="35" t="s">
        <v>2717</v>
      </c>
      <c r="AE130" s="37" t="s">
        <v>3175</v>
      </c>
      <c r="AF130" s="37" t="s">
        <v>3176</v>
      </c>
      <c r="AG130" s="37">
        <v>94305</v>
      </c>
      <c r="AH130" s="37">
        <v>5847</v>
      </c>
      <c r="AI130" s="37" t="s">
        <v>1967</v>
      </c>
      <c r="AJ130" s="8"/>
    </row>
    <row r="131" spans="1:36" ht="12">
      <c r="A131" s="10" t="s">
        <v>1968</v>
      </c>
      <c r="B131" s="51" t="str">
        <f t="shared" si="7"/>
        <v>Hacharan  Gill, MD</v>
      </c>
      <c r="C131" s="30" t="s">
        <v>1969</v>
      </c>
      <c r="D131" s="25" t="s">
        <v>3163</v>
      </c>
      <c r="E131" s="29" t="s">
        <v>1970</v>
      </c>
      <c r="F131" s="25"/>
      <c r="G131" s="25"/>
      <c r="H131" s="29" t="s">
        <v>3166</v>
      </c>
      <c r="I131" s="29" t="s">
        <v>1971</v>
      </c>
      <c r="J131" s="31"/>
      <c r="K131" s="31"/>
      <c r="L131" s="31"/>
      <c r="M131" s="31"/>
      <c r="N131" s="32"/>
      <c r="O131" s="31"/>
      <c r="Q131" s="31"/>
      <c r="R131" s="31"/>
      <c r="S131" s="31"/>
      <c r="T131" s="26" t="s">
        <v>1972</v>
      </c>
      <c r="U131" s="34"/>
      <c r="V131" s="35" t="s">
        <v>3168</v>
      </c>
      <c r="W131" s="29" t="s">
        <v>2791</v>
      </c>
      <c r="X131" s="30" t="s">
        <v>3170</v>
      </c>
      <c r="Y131" s="35"/>
      <c r="Z131" s="35"/>
      <c r="AA131" s="52" t="s">
        <v>1973</v>
      </c>
      <c r="AB131" s="35" t="s">
        <v>1974</v>
      </c>
      <c r="AC131" s="35"/>
      <c r="AD131" s="35" t="s">
        <v>2717</v>
      </c>
      <c r="AE131" s="37" t="s">
        <v>3175</v>
      </c>
      <c r="AF131" s="37" t="s">
        <v>3176</v>
      </c>
      <c r="AG131" s="37">
        <v>94305</v>
      </c>
      <c r="AH131" s="37">
        <v>5118</v>
      </c>
      <c r="AI131" s="37" t="s">
        <v>1975</v>
      </c>
      <c r="AJ131" s="8"/>
    </row>
    <row r="132" spans="1:36" ht="12">
      <c r="A132" s="10"/>
      <c r="B132" s="51" t="str">
        <f t="shared" si="7"/>
        <v>Sally  Glaser, PhD</v>
      </c>
      <c r="C132" s="30" t="s">
        <v>1976</v>
      </c>
      <c r="D132" s="25" t="s">
        <v>3163</v>
      </c>
      <c r="E132" s="29" t="s">
        <v>3091</v>
      </c>
      <c r="F132" s="25"/>
      <c r="G132" s="25"/>
      <c r="H132" s="29" t="s">
        <v>3056</v>
      </c>
      <c r="I132" s="35" t="s">
        <v>2911</v>
      </c>
      <c r="J132" s="31"/>
      <c r="K132" s="31"/>
      <c r="L132" s="31"/>
      <c r="M132" s="31"/>
      <c r="N132" s="32"/>
      <c r="O132" s="31"/>
      <c r="Q132" s="31"/>
      <c r="R132" s="31">
        <v>9</v>
      </c>
      <c r="S132" s="31"/>
      <c r="T132" s="26"/>
      <c r="U132" s="34"/>
      <c r="V132" s="35" t="s">
        <v>1977</v>
      </c>
      <c r="W132" s="29" t="s">
        <v>1978</v>
      </c>
      <c r="X132" s="29" t="s">
        <v>1979</v>
      </c>
      <c r="Y132" s="35" t="s">
        <v>1980</v>
      </c>
      <c r="Z132" s="22" t="s">
        <v>2753</v>
      </c>
      <c r="AA132" s="52" t="s">
        <v>1981</v>
      </c>
      <c r="AB132" s="35" t="s">
        <v>1982</v>
      </c>
      <c r="AC132" s="35" t="s">
        <v>2610</v>
      </c>
      <c r="AD132" s="35" t="s">
        <v>2611</v>
      </c>
      <c r="AE132" s="37" t="s">
        <v>1983</v>
      </c>
      <c r="AF132" s="37" t="s">
        <v>3176</v>
      </c>
      <c r="AG132" s="37">
        <v>94538</v>
      </c>
      <c r="AH132" s="37"/>
      <c r="AI132" s="37" t="s">
        <v>2486</v>
      </c>
      <c r="AJ132" s="8"/>
    </row>
    <row r="133" spans="1:36" ht="12">
      <c r="A133" s="10" t="s">
        <v>1984</v>
      </c>
      <c r="B133" s="51" t="str">
        <f t="shared" si="7"/>
        <v>Gary  Glazer, MD</v>
      </c>
      <c r="C133" s="30" t="s">
        <v>1985</v>
      </c>
      <c r="D133" s="25" t="s">
        <v>3163</v>
      </c>
      <c r="E133" s="30" t="s">
        <v>2349</v>
      </c>
      <c r="F133" s="25"/>
      <c r="G133" s="25"/>
      <c r="H133" s="30" t="s">
        <v>3166</v>
      </c>
      <c r="I133" s="29" t="s">
        <v>2933</v>
      </c>
      <c r="J133" s="31"/>
      <c r="K133" s="31"/>
      <c r="L133" s="31"/>
      <c r="M133" s="31">
        <v>4</v>
      </c>
      <c r="N133" s="32"/>
      <c r="O133" s="31"/>
      <c r="Q133" s="31"/>
      <c r="R133" s="31"/>
      <c r="S133" s="31"/>
      <c r="T133" s="26"/>
      <c r="U133" s="34"/>
      <c r="V133" s="22" t="s">
        <v>1986</v>
      </c>
      <c r="W133" s="29" t="s">
        <v>2934</v>
      </c>
      <c r="X133" s="30" t="s">
        <v>3170</v>
      </c>
      <c r="Y133" s="35"/>
      <c r="Z133" s="35"/>
      <c r="AA133" s="47" t="s">
        <v>1987</v>
      </c>
      <c r="AB133" s="35" t="s">
        <v>1988</v>
      </c>
      <c r="AC133" s="35" t="s">
        <v>1989</v>
      </c>
      <c r="AD133" s="35"/>
      <c r="AE133" s="37" t="s">
        <v>3175</v>
      </c>
      <c r="AF133" s="37" t="s">
        <v>3176</v>
      </c>
      <c r="AG133" s="37">
        <v>94305</v>
      </c>
      <c r="AH133" s="37">
        <v>5488</v>
      </c>
      <c r="AI133" s="37" t="s">
        <v>1990</v>
      </c>
      <c r="AJ133" s="8"/>
    </row>
    <row r="134" spans="1:36" ht="12">
      <c r="A134" s="10" t="s">
        <v>1991</v>
      </c>
      <c r="B134" s="51" t="str">
        <f t="shared" si="7"/>
        <v>Gary H. Glover, PhD</v>
      </c>
      <c r="C134" s="29" t="s">
        <v>1992</v>
      </c>
      <c r="D134" s="25" t="s">
        <v>3163</v>
      </c>
      <c r="E134" s="29" t="s">
        <v>2349</v>
      </c>
      <c r="F134" s="25" t="s">
        <v>1993</v>
      </c>
      <c r="G134" s="25"/>
      <c r="H134" s="35" t="s">
        <v>3056</v>
      </c>
      <c r="I134" s="29" t="s">
        <v>1994</v>
      </c>
      <c r="J134" s="31"/>
      <c r="K134" s="31"/>
      <c r="L134" s="31"/>
      <c r="M134" s="31">
        <v>4</v>
      </c>
      <c r="N134" s="32"/>
      <c r="O134" s="31"/>
      <c r="Q134" s="31"/>
      <c r="R134" s="31"/>
      <c r="S134" s="31"/>
      <c r="T134" s="26"/>
      <c r="U134" s="34"/>
      <c r="V134" s="35" t="s">
        <v>3072</v>
      </c>
      <c r="W134" s="29" t="s">
        <v>2934</v>
      </c>
      <c r="X134" s="29" t="s">
        <v>3170</v>
      </c>
      <c r="Y134" s="35" t="s">
        <v>2934</v>
      </c>
      <c r="Z134" s="35"/>
      <c r="AA134" s="52" t="s">
        <v>1995</v>
      </c>
      <c r="AB134" s="35" t="s">
        <v>1996</v>
      </c>
      <c r="AC134" s="35" t="s">
        <v>1997</v>
      </c>
      <c r="AD134" s="35" t="s">
        <v>2699</v>
      </c>
      <c r="AE134" s="37" t="s">
        <v>3175</v>
      </c>
      <c r="AF134" s="37" t="s">
        <v>3176</v>
      </c>
      <c r="AG134" s="37">
        <v>94305</v>
      </c>
      <c r="AH134" s="37">
        <v>5488</v>
      </c>
      <c r="AI134" s="37" t="s">
        <v>1998</v>
      </c>
      <c r="AJ134" s="8"/>
    </row>
    <row r="135" spans="1:36" ht="12">
      <c r="A135" s="10" t="s">
        <v>1999</v>
      </c>
      <c r="B135" s="51" t="str">
        <f t="shared" si="7"/>
        <v>Don R. Goffinet, MD</v>
      </c>
      <c r="C135" s="29" t="s">
        <v>2000</v>
      </c>
      <c r="D135" s="25" t="s">
        <v>3163</v>
      </c>
      <c r="E135" s="29" t="s">
        <v>2001</v>
      </c>
      <c r="F135" s="25" t="s">
        <v>2504</v>
      </c>
      <c r="G135" s="25"/>
      <c r="H135" s="35" t="s">
        <v>3166</v>
      </c>
      <c r="I135" s="29" t="s">
        <v>3057</v>
      </c>
      <c r="J135" s="31"/>
      <c r="K135" s="31"/>
      <c r="L135" s="31"/>
      <c r="M135" s="31"/>
      <c r="N135" s="32"/>
      <c r="O135" s="31"/>
      <c r="Q135" s="31"/>
      <c r="R135" s="31"/>
      <c r="S135" s="31"/>
      <c r="T135" s="26" t="s">
        <v>3058</v>
      </c>
      <c r="U135" s="39"/>
      <c r="V135" s="35" t="s">
        <v>2887</v>
      </c>
      <c r="W135" s="29" t="s">
        <v>2618</v>
      </c>
      <c r="X135" s="29" t="s">
        <v>3170</v>
      </c>
      <c r="Y135" s="35" t="s">
        <v>2619</v>
      </c>
      <c r="Z135" s="35"/>
      <c r="AA135" s="52" t="s">
        <v>2002</v>
      </c>
      <c r="AB135" s="35" t="s">
        <v>2003</v>
      </c>
      <c r="AC135" s="35" t="s">
        <v>2004</v>
      </c>
      <c r="AD135" s="35"/>
      <c r="AE135" s="37" t="s">
        <v>3175</v>
      </c>
      <c r="AF135" s="37" t="s">
        <v>3176</v>
      </c>
      <c r="AG135" s="37">
        <v>94305</v>
      </c>
      <c r="AH135" s="37">
        <v>5847</v>
      </c>
      <c r="AI135" s="37"/>
      <c r="AJ135" s="8"/>
    </row>
    <row r="136" spans="1:36" ht="12">
      <c r="A136" s="10" t="s">
        <v>2005</v>
      </c>
      <c r="B136" s="51" t="str">
        <f t="shared" si="7"/>
        <v>Scarlett Lin Gomez, PhD</v>
      </c>
      <c r="C136" s="30" t="s">
        <v>2006</v>
      </c>
      <c r="D136" s="25" t="s">
        <v>3163</v>
      </c>
      <c r="E136" s="29" t="s">
        <v>2007</v>
      </c>
      <c r="F136" s="25" t="s">
        <v>2008</v>
      </c>
      <c r="G136" s="25"/>
      <c r="H136" s="29" t="s">
        <v>3056</v>
      </c>
      <c r="I136" s="35" t="s">
        <v>2911</v>
      </c>
      <c r="J136" s="31"/>
      <c r="K136" s="31"/>
      <c r="L136" s="31"/>
      <c r="M136" s="31"/>
      <c r="N136" s="32"/>
      <c r="O136" s="31"/>
      <c r="Q136" s="31"/>
      <c r="R136" s="31">
        <v>9</v>
      </c>
      <c r="S136" s="31"/>
      <c r="T136" s="26"/>
      <c r="U136" s="34"/>
      <c r="V136" s="35" t="s">
        <v>2009</v>
      </c>
      <c r="W136" s="29" t="s">
        <v>2010</v>
      </c>
      <c r="X136" s="29" t="s">
        <v>1979</v>
      </c>
      <c r="Y136" s="22" t="s">
        <v>2011</v>
      </c>
      <c r="Z136" s="35" t="s">
        <v>2753</v>
      </c>
      <c r="AA136" s="52" t="s">
        <v>2012</v>
      </c>
      <c r="AB136" s="35" t="s">
        <v>2013</v>
      </c>
      <c r="AC136" s="35" t="s">
        <v>2610</v>
      </c>
      <c r="AD136" s="35" t="s">
        <v>2611</v>
      </c>
      <c r="AE136" s="37" t="s">
        <v>1983</v>
      </c>
      <c r="AF136" s="37" t="s">
        <v>3176</v>
      </c>
      <c r="AG136" s="37">
        <v>94538</v>
      </c>
      <c r="AH136" s="37"/>
      <c r="AI136" s="37" t="s">
        <v>2613</v>
      </c>
      <c r="AJ136" s="8"/>
    </row>
    <row r="137" spans="1:36" ht="12">
      <c r="A137" s="10" t="s">
        <v>2014</v>
      </c>
      <c r="B137" s="39" t="s">
        <v>2015</v>
      </c>
      <c r="C137" s="22" t="s">
        <v>2016</v>
      </c>
      <c r="D137" s="54" t="s">
        <v>2017</v>
      </c>
      <c r="E137" s="39" t="s">
        <v>2018</v>
      </c>
      <c r="F137" s="54" t="s">
        <v>2019</v>
      </c>
      <c r="G137" s="54"/>
      <c r="H137" s="39" t="s">
        <v>2583</v>
      </c>
      <c r="I137" s="22" t="s">
        <v>2020</v>
      </c>
      <c r="J137" s="32"/>
      <c r="K137" s="32"/>
      <c r="L137" s="32">
        <v>3</v>
      </c>
      <c r="M137" s="32"/>
      <c r="N137" s="32"/>
      <c r="O137" s="32"/>
      <c r="P137" s="55"/>
      <c r="Q137" s="32"/>
      <c r="R137" s="32"/>
      <c r="S137" s="32"/>
      <c r="T137" s="55"/>
      <c r="U137" s="39"/>
      <c r="V137" s="22" t="s">
        <v>2021</v>
      </c>
      <c r="W137" s="22" t="s">
        <v>2022</v>
      </c>
      <c r="X137" s="22" t="s">
        <v>2023</v>
      </c>
      <c r="Y137" s="22"/>
      <c r="Z137" s="22"/>
      <c r="AA137" s="40" t="s">
        <v>2024</v>
      </c>
      <c r="AB137" s="22"/>
      <c r="AC137" s="22"/>
      <c r="AD137" s="22" t="s">
        <v>2025</v>
      </c>
      <c r="AE137" s="41" t="s">
        <v>3175</v>
      </c>
      <c r="AF137" s="41" t="s">
        <v>3176</v>
      </c>
      <c r="AG137" s="41">
        <v>94305</v>
      </c>
      <c r="AH137" s="41">
        <v>5826</v>
      </c>
      <c r="AI137" s="41" t="s">
        <v>2026</v>
      </c>
      <c r="AJ137" s="8"/>
    </row>
    <row r="138" spans="1:36" ht="12">
      <c r="A138" s="10" t="s">
        <v>1898</v>
      </c>
      <c r="B138" s="51" t="str">
        <f>$E138&amp;" "&amp;+F138&amp;" "&amp;$C138&amp;", "&amp;$H138</f>
        <v>Michael  Goris, MD, PhD</v>
      </c>
      <c r="C138" s="30" t="s">
        <v>1899</v>
      </c>
      <c r="D138" s="25" t="s">
        <v>3163</v>
      </c>
      <c r="E138" s="30" t="s">
        <v>2488</v>
      </c>
      <c r="F138" s="25"/>
      <c r="G138" s="25"/>
      <c r="H138" s="30" t="s">
        <v>3194</v>
      </c>
      <c r="I138" s="29" t="s">
        <v>2933</v>
      </c>
      <c r="J138" s="31"/>
      <c r="K138" s="31"/>
      <c r="L138" s="31"/>
      <c r="M138" s="31">
        <v>4</v>
      </c>
      <c r="N138" s="32"/>
      <c r="O138" s="31"/>
      <c r="Q138" s="31"/>
      <c r="R138" s="31"/>
      <c r="S138" s="31"/>
      <c r="T138" s="26"/>
      <c r="U138" s="34"/>
      <c r="V138" s="35" t="s">
        <v>3072</v>
      </c>
      <c r="W138" s="29" t="s">
        <v>2934</v>
      </c>
      <c r="X138" s="30" t="s">
        <v>3170</v>
      </c>
      <c r="Y138" s="35"/>
      <c r="Z138" s="35"/>
      <c r="AA138" s="47" t="s">
        <v>1900</v>
      </c>
      <c r="AB138" s="35" t="s">
        <v>1901</v>
      </c>
      <c r="AC138" s="35" t="s">
        <v>1902</v>
      </c>
      <c r="AD138" s="35" t="s">
        <v>1903</v>
      </c>
      <c r="AE138" s="37" t="s">
        <v>3175</v>
      </c>
      <c r="AF138" s="37" t="s">
        <v>3176</v>
      </c>
      <c r="AG138" s="37">
        <v>94305</v>
      </c>
      <c r="AH138" s="37">
        <v>5281</v>
      </c>
      <c r="AI138" s="37">
        <v>498.50470000000001</v>
      </c>
      <c r="AJ138" s="8"/>
    </row>
    <row r="139" spans="1:36" ht="12">
      <c r="A139" s="10" t="s">
        <v>1904</v>
      </c>
      <c r="B139" s="51" t="str">
        <f>$E139&amp;" "&amp;+F139&amp;" "&amp;$C139&amp;", "&amp;$H139</f>
        <v>Jason  Gotlib, MD</v>
      </c>
      <c r="C139" s="30" t="s">
        <v>1905</v>
      </c>
      <c r="D139" s="25" t="s">
        <v>3163</v>
      </c>
      <c r="E139" s="30" t="s">
        <v>1906</v>
      </c>
      <c r="F139" s="25"/>
      <c r="G139" s="25"/>
      <c r="H139" s="35" t="s">
        <v>3166</v>
      </c>
      <c r="I139" s="29" t="s">
        <v>2682</v>
      </c>
      <c r="J139" s="31"/>
      <c r="K139" s="31"/>
      <c r="L139" s="33"/>
      <c r="M139" s="31"/>
      <c r="N139" s="32">
        <v>5</v>
      </c>
      <c r="O139" s="31"/>
      <c r="Q139" s="31"/>
      <c r="R139" s="31"/>
      <c r="S139" s="31"/>
      <c r="T139" s="26"/>
      <c r="U139" s="34"/>
      <c r="V139" s="35" t="s">
        <v>3181</v>
      </c>
      <c r="W139" s="29" t="s">
        <v>3111</v>
      </c>
      <c r="X139" s="30" t="s">
        <v>3170</v>
      </c>
      <c r="Y139" s="35"/>
      <c r="Z139" s="35"/>
      <c r="AA139" s="52" t="s">
        <v>1907</v>
      </c>
      <c r="AB139" s="35" t="s">
        <v>1908</v>
      </c>
      <c r="AC139" s="29" t="s">
        <v>1909</v>
      </c>
      <c r="AD139" s="35" t="s">
        <v>2025</v>
      </c>
      <c r="AE139" s="41" t="s">
        <v>3175</v>
      </c>
      <c r="AF139" s="41" t="s">
        <v>3176</v>
      </c>
      <c r="AG139" s="41">
        <v>94305</v>
      </c>
      <c r="AH139" s="37">
        <v>5156</v>
      </c>
      <c r="AI139" s="41" t="s">
        <v>1910</v>
      </c>
      <c r="AJ139" s="8"/>
    </row>
    <row r="140" spans="1:36" ht="12">
      <c r="A140" s="10" t="s">
        <v>1911</v>
      </c>
      <c r="B140" s="51" t="str">
        <f>$E140&amp;" "&amp;+F140&amp;" "&amp;$C140&amp;", "&amp;$H140</f>
        <v>Michael  Gould, MD, MS</v>
      </c>
      <c r="C140" s="30" t="s">
        <v>1912</v>
      </c>
      <c r="D140" s="25" t="s">
        <v>3163</v>
      </c>
      <c r="E140" s="29" t="s">
        <v>2488</v>
      </c>
      <c r="F140" s="25"/>
      <c r="G140" s="25"/>
      <c r="H140" s="35" t="s">
        <v>2723</v>
      </c>
      <c r="I140" s="34" t="s">
        <v>2898</v>
      </c>
      <c r="J140" s="31"/>
      <c r="K140" s="31"/>
      <c r="L140" s="31"/>
      <c r="M140" s="31"/>
      <c r="N140" s="32"/>
      <c r="O140" s="31"/>
      <c r="Q140" s="31"/>
      <c r="R140" s="31"/>
      <c r="S140" s="32">
        <v>10</v>
      </c>
      <c r="T140" s="26"/>
      <c r="U140" s="34"/>
      <c r="V140" s="35" t="s">
        <v>3168</v>
      </c>
      <c r="W140" s="29" t="s">
        <v>1913</v>
      </c>
      <c r="X140" s="30" t="s">
        <v>3170</v>
      </c>
      <c r="Y140" s="35"/>
      <c r="Z140" s="35"/>
      <c r="AA140" s="62" t="s">
        <v>1914</v>
      </c>
      <c r="AB140" s="35" t="s">
        <v>1915</v>
      </c>
      <c r="AC140" s="35" t="s">
        <v>1916</v>
      </c>
      <c r="AD140" s="35" t="s">
        <v>2557</v>
      </c>
      <c r="AE140" s="37" t="s">
        <v>3188</v>
      </c>
      <c r="AF140" s="37" t="s">
        <v>3176</v>
      </c>
      <c r="AG140" s="37">
        <v>94304</v>
      </c>
      <c r="AH140" s="37">
        <v>5236</v>
      </c>
      <c r="AI140" s="37">
        <v>852.32759999999996</v>
      </c>
      <c r="AJ140" s="8"/>
    </row>
    <row r="141" spans="1:36" ht="12">
      <c r="A141" s="10" t="s">
        <v>1917</v>
      </c>
      <c r="B141" s="51" t="str">
        <f>$E141&amp;" "&amp;+F141&amp;" "&amp;$C141&amp;", "&amp;$H141</f>
        <v>Or  Gozani, PhD</v>
      </c>
      <c r="C141" s="30" t="s">
        <v>1918</v>
      </c>
      <c r="D141" s="25" t="s">
        <v>3163</v>
      </c>
      <c r="E141" s="30" t="s">
        <v>1919</v>
      </c>
      <c r="F141" s="25"/>
      <c r="G141" s="25"/>
      <c r="H141" s="30" t="s">
        <v>3056</v>
      </c>
      <c r="I141" s="22" t="s">
        <v>3110</v>
      </c>
      <c r="J141" s="32">
        <v>1</v>
      </c>
      <c r="K141" s="31"/>
      <c r="L141" s="31"/>
      <c r="M141" s="31"/>
      <c r="N141" s="32"/>
      <c r="O141" s="31"/>
      <c r="Q141" s="31"/>
      <c r="R141" s="31"/>
      <c r="S141" s="31"/>
      <c r="T141" s="26"/>
      <c r="U141" s="34"/>
      <c r="V141" s="35" t="s">
        <v>3181</v>
      </c>
      <c r="W141" s="29" t="s">
        <v>2043</v>
      </c>
      <c r="X141" s="30" t="s">
        <v>3170</v>
      </c>
      <c r="Y141" s="35"/>
      <c r="Z141" s="35"/>
      <c r="AA141" s="52" t="s">
        <v>1920</v>
      </c>
      <c r="AB141" s="35" t="s">
        <v>1921</v>
      </c>
      <c r="AC141" s="22" t="s">
        <v>1922</v>
      </c>
      <c r="AD141" s="35"/>
      <c r="AE141" s="41" t="s">
        <v>1923</v>
      </c>
      <c r="AF141" s="41" t="s">
        <v>1924</v>
      </c>
      <c r="AG141" s="41">
        <v>94305</v>
      </c>
      <c r="AH141" s="37">
        <v>5020</v>
      </c>
      <c r="AI141" s="41" t="s">
        <v>1925</v>
      </c>
      <c r="AJ141" s="8"/>
    </row>
    <row r="142" spans="1:36" ht="12">
      <c r="A142" s="10" t="s">
        <v>1926</v>
      </c>
      <c r="B142" s="39" t="s">
        <v>1927</v>
      </c>
      <c r="C142" s="22" t="s">
        <v>1928</v>
      </c>
      <c r="D142" s="54" t="s">
        <v>1929</v>
      </c>
      <c r="E142" s="39" t="s">
        <v>1930</v>
      </c>
      <c r="F142" s="54"/>
      <c r="G142" s="54"/>
      <c r="H142" s="39" t="s">
        <v>1931</v>
      </c>
      <c r="I142" s="22" t="s">
        <v>1932</v>
      </c>
      <c r="J142" s="32"/>
      <c r="K142" s="32"/>
      <c r="L142" s="32"/>
      <c r="M142" s="32"/>
      <c r="N142" s="32"/>
      <c r="O142" s="32"/>
      <c r="P142" s="55"/>
      <c r="Q142" s="32"/>
      <c r="R142" s="32"/>
      <c r="S142" s="32"/>
      <c r="T142" s="55" t="s">
        <v>1933</v>
      </c>
      <c r="U142" s="59"/>
      <c r="V142" s="22" t="s">
        <v>1934</v>
      </c>
      <c r="W142" s="22" t="s">
        <v>1935</v>
      </c>
      <c r="X142" s="22" t="s">
        <v>1936</v>
      </c>
      <c r="Y142" s="22"/>
      <c r="Z142" s="22"/>
      <c r="AA142" s="40" t="s">
        <v>1937</v>
      </c>
      <c r="AB142" s="22" t="s">
        <v>1938</v>
      </c>
      <c r="AC142" s="22" t="s">
        <v>1939</v>
      </c>
      <c r="AD142" s="22" t="s">
        <v>1940</v>
      </c>
      <c r="AE142" s="41" t="s">
        <v>1923</v>
      </c>
      <c r="AF142" s="41" t="s">
        <v>1924</v>
      </c>
      <c r="AG142" s="41">
        <v>94305</v>
      </c>
      <c r="AH142" s="41">
        <v>5324</v>
      </c>
      <c r="AI142" s="41" t="s">
        <v>1941</v>
      </c>
      <c r="AJ142" s="8"/>
    </row>
    <row r="143" spans="1:36" ht="12">
      <c r="A143" s="10" t="s">
        <v>1942</v>
      </c>
      <c r="B143" s="51" t="str">
        <f t="shared" ref="B143:B157" si="8">$E143&amp;" "&amp;+F143&amp;" "&amp;$C143&amp;", "&amp;$H143</f>
        <v>Edward  Graves, PhD</v>
      </c>
      <c r="C143" s="30" t="s">
        <v>1943</v>
      </c>
      <c r="D143" s="25" t="s">
        <v>3163</v>
      </c>
      <c r="E143" s="30" t="s">
        <v>2363</v>
      </c>
      <c r="F143" s="25"/>
      <c r="G143" s="25"/>
      <c r="H143" s="30" t="s">
        <v>3056</v>
      </c>
      <c r="I143" s="22" t="s">
        <v>1944</v>
      </c>
      <c r="J143" s="31"/>
      <c r="K143" s="31">
        <v>2</v>
      </c>
      <c r="L143" s="31"/>
      <c r="M143" s="31">
        <v>4</v>
      </c>
      <c r="N143" s="32"/>
      <c r="O143" s="31"/>
      <c r="Q143" s="31"/>
      <c r="R143" s="31"/>
      <c r="S143" s="31"/>
      <c r="T143" s="26"/>
      <c r="U143" s="34"/>
      <c r="V143" s="35" t="s">
        <v>3181</v>
      </c>
      <c r="W143" s="29" t="s">
        <v>1945</v>
      </c>
      <c r="X143" s="30" t="s">
        <v>3170</v>
      </c>
      <c r="Y143" s="35" t="s">
        <v>1946</v>
      </c>
      <c r="Z143" s="35"/>
      <c r="AA143" s="52" t="s">
        <v>1947</v>
      </c>
      <c r="AB143" s="35" t="s">
        <v>1948</v>
      </c>
      <c r="AC143" s="35" t="s">
        <v>1949</v>
      </c>
      <c r="AD143" s="35" t="s">
        <v>2717</v>
      </c>
      <c r="AE143" s="37" t="s">
        <v>3175</v>
      </c>
      <c r="AF143" s="37" t="s">
        <v>3176</v>
      </c>
      <c r="AG143" s="37">
        <v>94305</v>
      </c>
      <c r="AH143" s="37">
        <v>5847</v>
      </c>
      <c r="AI143" s="37">
        <v>498.4015</v>
      </c>
      <c r="AJ143" s="8"/>
    </row>
    <row r="144" spans="1:36" ht="12">
      <c r="A144" s="10" t="s">
        <v>1950</v>
      </c>
      <c r="B144" s="51" t="str">
        <f t="shared" si="8"/>
        <v>Henry T. Greely, JD</v>
      </c>
      <c r="C144" s="22" t="s">
        <v>1951</v>
      </c>
      <c r="D144" s="25" t="s">
        <v>1952</v>
      </c>
      <c r="E144" s="39" t="s">
        <v>1953</v>
      </c>
      <c r="F144" s="25" t="s">
        <v>2616</v>
      </c>
      <c r="G144" s="58"/>
      <c r="H144" s="39" t="s">
        <v>1954</v>
      </c>
      <c r="I144" s="29" t="s">
        <v>2799</v>
      </c>
      <c r="J144" s="31"/>
      <c r="K144" s="31"/>
      <c r="L144" s="31">
        <v>3</v>
      </c>
      <c r="M144" s="31"/>
      <c r="N144" s="32"/>
      <c r="O144" s="31"/>
      <c r="Q144" s="31"/>
      <c r="R144" s="31"/>
      <c r="S144" s="31"/>
      <c r="T144" s="26"/>
      <c r="U144" s="34"/>
      <c r="V144" s="22" t="s">
        <v>3072</v>
      </c>
      <c r="W144" s="22" t="s">
        <v>1955</v>
      </c>
      <c r="X144" s="22" t="s">
        <v>1956</v>
      </c>
      <c r="Y144" s="22"/>
      <c r="Z144" s="22"/>
      <c r="AA144" s="56" t="s">
        <v>1957</v>
      </c>
      <c r="AB144" s="22" t="s">
        <v>1958</v>
      </c>
      <c r="AC144" s="22" t="s">
        <v>1829</v>
      </c>
      <c r="AD144" s="22"/>
      <c r="AE144" s="41" t="s">
        <v>3175</v>
      </c>
      <c r="AF144" s="41" t="s">
        <v>3176</v>
      </c>
      <c r="AG144" s="41">
        <v>94305</v>
      </c>
      <c r="AH144" s="41">
        <v>8610</v>
      </c>
      <c r="AI144" s="41" t="s">
        <v>1830</v>
      </c>
      <c r="AJ144" s="8"/>
    </row>
    <row r="145" spans="1:36" ht="12">
      <c r="A145" s="10" t="s">
        <v>1831</v>
      </c>
      <c r="B145" s="51" t="str">
        <f t="shared" si="8"/>
        <v>Peter  Greenberg, MD</v>
      </c>
      <c r="C145" s="30" t="s">
        <v>1832</v>
      </c>
      <c r="D145" s="25" t="s">
        <v>3163</v>
      </c>
      <c r="E145" s="30" t="s">
        <v>1833</v>
      </c>
      <c r="F145" s="25"/>
      <c r="G145" s="25"/>
      <c r="H145" s="30" t="s">
        <v>3166</v>
      </c>
      <c r="I145" s="29" t="s">
        <v>2682</v>
      </c>
      <c r="J145" s="31"/>
      <c r="K145" s="31"/>
      <c r="L145" s="31"/>
      <c r="M145" s="31"/>
      <c r="N145" s="32">
        <v>5</v>
      </c>
      <c r="O145" s="31"/>
      <c r="P145" s="48"/>
      <c r="Q145" s="31" t="s">
        <v>2985</v>
      </c>
      <c r="R145" s="31"/>
      <c r="S145" s="31"/>
      <c r="T145" s="26"/>
      <c r="U145" s="34"/>
      <c r="V145" s="35" t="s">
        <v>2878</v>
      </c>
      <c r="W145" s="29" t="s">
        <v>3111</v>
      </c>
      <c r="X145" s="30" t="s">
        <v>3170</v>
      </c>
      <c r="Y145" s="35"/>
      <c r="Z145" s="35"/>
      <c r="AA145" s="47" t="s">
        <v>1834</v>
      </c>
      <c r="AB145" s="35" t="s">
        <v>1835</v>
      </c>
      <c r="AC145" s="35" t="s">
        <v>1836</v>
      </c>
      <c r="AD145" s="35" t="s">
        <v>2717</v>
      </c>
      <c r="AE145" s="37" t="s">
        <v>3175</v>
      </c>
      <c r="AF145" s="37" t="s">
        <v>3176</v>
      </c>
      <c r="AG145" s="37">
        <v>94305</v>
      </c>
      <c r="AH145" s="37">
        <v>5821</v>
      </c>
      <c r="AI145" s="37" t="s">
        <v>1837</v>
      </c>
      <c r="AJ145" s="8"/>
    </row>
    <row r="146" spans="1:36" ht="12">
      <c r="A146" s="10" t="s">
        <v>1838</v>
      </c>
      <c r="B146" s="28" t="str">
        <f t="shared" si="8"/>
        <v>Harry  Greenberg, MD</v>
      </c>
      <c r="C146" s="22" t="s">
        <v>1832</v>
      </c>
      <c r="D146" s="54" t="s">
        <v>3163</v>
      </c>
      <c r="E146" s="39" t="s">
        <v>1839</v>
      </c>
      <c r="F146" s="54"/>
      <c r="G146" s="54"/>
      <c r="H146" s="39" t="s">
        <v>3166</v>
      </c>
      <c r="I146" s="22" t="s">
        <v>2962</v>
      </c>
      <c r="J146" s="32"/>
      <c r="K146" s="32"/>
      <c r="L146" s="32"/>
      <c r="M146" s="32"/>
      <c r="N146" s="32"/>
      <c r="O146" s="32"/>
      <c r="P146" s="55">
        <v>7</v>
      </c>
      <c r="Q146" s="32"/>
      <c r="R146" s="32"/>
      <c r="S146" s="32"/>
      <c r="T146" s="55"/>
      <c r="U146" s="39"/>
      <c r="V146" s="22" t="s">
        <v>1840</v>
      </c>
      <c r="W146" s="22" t="s">
        <v>1841</v>
      </c>
      <c r="X146" s="22" t="s">
        <v>3170</v>
      </c>
      <c r="Y146" s="22"/>
      <c r="Z146" s="22"/>
      <c r="AA146" s="56" t="s">
        <v>1842</v>
      </c>
      <c r="AB146" s="22" t="s">
        <v>1843</v>
      </c>
      <c r="AC146" s="22" t="s">
        <v>1844</v>
      </c>
      <c r="AD146" s="22" t="s">
        <v>3105</v>
      </c>
      <c r="AE146" s="41" t="s">
        <v>3175</v>
      </c>
      <c r="AF146" s="41" t="s">
        <v>3176</v>
      </c>
      <c r="AG146" s="41">
        <v>94305</v>
      </c>
      <c r="AH146" s="41">
        <v>5187</v>
      </c>
      <c r="AI146" s="41">
        <v>725.73680000000002</v>
      </c>
      <c r="AJ146" s="8"/>
    </row>
    <row r="147" spans="1:36" ht="12">
      <c r="A147" s="10" t="s">
        <v>1845</v>
      </c>
      <c r="B147" s="51" t="str">
        <f t="shared" si="8"/>
        <v>Alice Ellie Guardino, MD</v>
      </c>
      <c r="C147" s="30" t="s">
        <v>1846</v>
      </c>
      <c r="D147" s="25" t="s">
        <v>3163</v>
      </c>
      <c r="E147" s="30" t="s">
        <v>2229</v>
      </c>
      <c r="F147" s="25" t="s">
        <v>1847</v>
      </c>
      <c r="G147" s="25"/>
      <c r="H147" s="30" t="s">
        <v>3166</v>
      </c>
      <c r="I147" s="29" t="s">
        <v>1848</v>
      </c>
      <c r="J147" s="31"/>
      <c r="K147" s="31"/>
      <c r="L147" s="31"/>
      <c r="M147" s="31"/>
      <c r="N147" s="32">
        <v>5</v>
      </c>
      <c r="O147" s="31"/>
      <c r="P147" s="26">
        <v>7</v>
      </c>
      <c r="Q147" s="31"/>
      <c r="R147" s="31"/>
      <c r="S147" s="31"/>
      <c r="T147" s="26"/>
      <c r="U147" s="34"/>
      <c r="V147" s="35" t="s">
        <v>3181</v>
      </c>
      <c r="W147" s="29" t="s">
        <v>3169</v>
      </c>
      <c r="X147" s="35" t="s">
        <v>3170</v>
      </c>
      <c r="Y147" s="35" t="s">
        <v>2543</v>
      </c>
      <c r="Z147" s="35"/>
      <c r="AA147" s="52" t="s">
        <v>1849</v>
      </c>
      <c r="AB147" s="35" t="s">
        <v>1850</v>
      </c>
      <c r="AC147" s="35" t="s">
        <v>1851</v>
      </c>
      <c r="AD147" s="35" t="s">
        <v>2717</v>
      </c>
      <c r="AE147" s="37" t="s">
        <v>3175</v>
      </c>
      <c r="AF147" s="37" t="s">
        <v>3176</v>
      </c>
      <c r="AG147" s="37">
        <v>94305</v>
      </c>
      <c r="AH147" s="37">
        <v>5151</v>
      </c>
      <c r="AI147" s="37">
        <v>724.36969999999997</v>
      </c>
      <c r="AJ147" s="8"/>
    </row>
    <row r="148" spans="1:36" ht="12">
      <c r="A148" s="10" t="s">
        <v>1852</v>
      </c>
      <c r="B148" s="51" t="str">
        <f t="shared" si="8"/>
        <v>Samira  Guccione, PhD</v>
      </c>
      <c r="C148" s="34" t="s">
        <v>1853</v>
      </c>
      <c r="D148" s="25" t="s">
        <v>3163</v>
      </c>
      <c r="E148" s="34" t="s">
        <v>1854</v>
      </c>
      <c r="F148" s="25"/>
      <c r="G148" s="25"/>
      <c r="H148" s="34" t="s">
        <v>3056</v>
      </c>
      <c r="I148" s="29" t="s">
        <v>2933</v>
      </c>
      <c r="J148" s="31"/>
      <c r="K148" s="31"/>
      <c r="L148" s="31"/>
      <c r="M148" s="31">
        <v>4</v>
      </c>
      <c r="N148" s="32"/>
      <c r="O148" s="31"/>
      <c r="Q148" s="31"/>
      <c r="R148" s="31"/>
      <c r="S148" s="31"/>
      <c r="T148" s="26"/>
      <c r="U148" s="34"/>
      <c r="V148" s="34" t="s">
        <v>3181</v>
      </c>
      <c r="W148" s="34" t="s">
        <v>2934</v>
      </c>
      <c r="X148" s="34" t="s">
        <v>3170</v>
      </c>
      <c r="Y148" s="34"/>
      <c r="Z148" s="34"/>
      <c r="AA148" s="60" t="s">
        <v>1855</v>
      </c>
      <c r="AB148" s="34" t="s">
        <v>1856</v>
      </c>
      <c r="AC148" s="34"/>
      <c r="AD148" s="34" t="s">
        <v>2699</v>
      </c>
      <c r="AE148" s="37" t="s">
        <v>3175</v>
      </c>
      <c r="AF148" s="37" t="s">
        <v>3176</v>
      </c>
      <c r="AG148" s="37">
        <v>94305</v>
      </c>
      <c r="AH148" s="37">
        <v>5488</v>
      </c>
      <c r="AI148" s="37" t="s">
        <v>1857</v>
      </c>
      <c r="AJ148" s="8"/>
    </row>
    <row r="149" spans="1:36" ht="12">
      <c r="A149" s="10" t="s">
        <v>1858</v>
      </c>
      <c r="B149" s="51" t="str">
        <f t="shared" si="8"/>
        <v>Geoffrey  Gurtner, MD</v>
      </c>
      <c r="C149" s="30" t="s">
        <v>1859</v>
      </c>
      <c r="D149" s="25" t="s">
        <v>3163</v>
      </c>
      <c r="E149" s="30" t="s">
        <v>1860</v>
      </c>
      <c r="F149" s="25"/>
      <c r="G149" s="25"/>
      <c r="H149" s="35" t="s">
        <v>3166</v>
      </c>
      <c r="I149" s="22" t="s">
        <v>2987</v>
      </c>
      <c r="J149" s="31"/>
      <c r="K149" s="31">
        <v>2</v>
      </c>
      <c r="L149" s="31"/>
      <c r="M149" s="31"/>
      <c r="N149" s="32"/>
      <c r="O149" s="31"/>
      <c r="Q149" s="31"/>
      <c r="R149" s="31"/>
      <c r="S149" s="31"/>
      <c r="T149" s="26"/>
      <c r="U149" s="34"/>
      <c r="V149" s="35" t="s">
        <v>3168</v>
      </c>
      <c r="W149" s="29" t="s">
        <v>1861</v>
      </c>
      <c r="X149" s="30" t="s">
        <v>3170</v>
      </c>
      <c r="Y149" s="35" t="s">
        <v>1862</v>
      </c>
      <c r="Z149" s="35"/>
      <c r="AA149" s="52" t="s">
        <v>1863</v>
      </c>
      <c r="AB149" s="22" t="s">
        <v>1864</v>
      </c>
      <c r="AC149" s="35"/>
      <c r="AD149" s="35" t="s">
        <v>1865</v>
      </c>
      <c r="AE149" s="41" t="s">
        <v>3175</v>
      </c>
      <c r="AF149" s="41" t="s">
        <v>3176</v>
      </c>
      <c r="AG149" s="41">
        <v>94305</v>
      </c>
      <c r="AH149" s="37">
        <v>5148</v>
      </c>
      <c r="AI149" s="41" t="s">
        <v>1866</v>
      </c>
      <c r="AJ149" s="8"/>
    </row>
    <row r="150" spans="1:36" ht="12">
      <c r="A150" s="10" t="s">
        <v>1867</v>
      </c>
      <c r="B150" s="51" t="str">
        <f t="shared" si="8"/>
        <v>James  Hallenbeck, MD</v>
      </c>
      <c r="C150" s="30" t="s">
        <v>1868</v>
      </c>
      <c r="D150" s="25" t="s">
        <v>3163</v>
      </c>
      <c r="E150" s="29" t="s">
        <v>2790</v>
      </c>
      <c r="F150" s="25"/>
      <c r="G150" s="25"/>
      <c r="H150" s="29" t="s">
        <v>3166</v>
      </c>
      <c r="I150" s="34" t="s">
        <v>2898</v>
      </c>
      <c r="J150" s="31"/>
      <c r="K150" s="31"/>
      <c r="L150" s="31"/>
      <c r="M150" s="31"/>
      <c r="N150" s="32"/>
      <c r="O150" s="31"/>
      <c r="Q150" s="31"/>
      <c r="R150" s="31"/>
      <c r="S150" s="32">
        <v>10</v>
      </c>
      <c r="T150" s="26"/>
      <c r="U150" s="34"/>
      <c r="V150" s="22" t="s">
        <v>3181</v>
      </c>
      <c r="W150" s="29" t="s">
        <v>1869</v>
      </c>
      <c r="X150" s="30" t="s">
        <v>3170</v>
      </c>
      <c r="Y150" s="35" t="s">
        <v>2543</v>
      </c>
      <c r="Z150" s="35"/>
      <c r="AA150" s="36" t="s">
        <v>1870</v>
      </c>
      <c r="AB150" s="35" t="s">
        <v>1871</v>
      </c>
      <c r="AC150" s="35"/>
      <c r="AD150" s="35" t="s">
        <v>2557</v>
      </c>
      <c r="AE150" s="37" t="s">
        <v>3175</v>
      </c>
      <c r="AF150" s="37" t="s">
        <v>3176</v>
      </c>
      <c r="AG150" s="37">
        <v>94305</v>
      </c>
      <c r="AH150" s="37">
        <v>5588</v>
      </c>
      <c r="AI150" s="37"/>
      <c r="AJ150" s="8"/>
    </row>
    <row r="151" spans="1:36" ht="12">
      <c r="A151" s="10" t="s">
        <v>1872</v>
      </c>
      <c r="B151" s="39" t="str">
        <f t="shared" si="8"/>
        <v>Jerry  Halpern, PhD</v>
      </c>
      <c r="C151" s="22" t="s">
        <v>1873</v>
      </c>
      <c r="D151" s="54" t="s">
        <v>3163</v>
      </c>
      <c r="E151" s="39" t="s">
        <v>1874</v>
      </c>
      <c r="F151" s="54"/>
      <c r="G151" s="25"/>
      <c r="H151" s="39" t="s">
        <v>3056</v>
      </c>
      <c r="I151" s="22" t="s">
        <v>1875</v>
      </c>
      <c r="J151" s="32"/>
      <c r="K151" s="32"/>
      <c r="L151" s="32"/>
      <c r="M151" s="32"/>
      <c r="N151" s="32"/>
      <c r="O151" s="32"/>
      <c r="Q151" s="32">
        <v>8</v>
      </c>
      <c r="R151" s="32"/>
      <c r="S151" s="32">
        <v>10</v>
      </c>
      <c r="T151" s="55"/>
      <c r="U151" s="39"/>
      <c r="V151" s="22" t="s">
        <v>3019</v>
      </c>
      <c r="W151" s="22" t="s">
        <v>2879</v>
      </c>
      <c r="X151" s="22" t="s">
        <v>3170</v>
      </c>
      <c r="Y151" s="22" t="s">
        <v>2880</v>
      </c>
      <c r="Z151" s="22"/>
      <c r="AA151" s="56" t="s">
        <v>1876</v>
      </c>
      <c r="AB151" s="22">
        <v>723.57050000000004</v>
      </c>
      <c r="AC151" s="22" t="s">
        <v>1877</v>
      </c>
      <c r="AD151" s="22"/>
      <c r="AE151" s="41" t="s">
        <v>3175</v>
      </c>
      <c r="AF151" s="41" t="s">
        <v>3176</v>
      </c>
      <c r="AG151" s="41">
        <v>94305</v>
      </c>
      <c r="AH151" s="41">
        <v>5405</v>
      </c>
      <c r="AI151" s="41" t="s">
        <v>1878</v>
      </c>
      <c r="AJ151" s="8"/>
    </row>
    <row r="152" spans="1:36" ht="12">
      <c r="A152" s="10"/>
      <c r="B152" s="51" t="str">
        <f t="shared" si="8"/>
        <v>Ester  Hammond, PhD</v>
      </c>
      <c r="C152" s="42" t="s">
        <v>1879</v>
      </c>
      <c r="D152" s="25" t="s">
        <v>3163</v>
      </c>
      <c r="E152" s="42" t="s">
        <v>1880</v>
      </c>
      <c r="F152" s="25"/>
      <c r="G152" s="25"/>
      <c r="H152" s="42" t="s">
        <v>3056</v>
      </c>
      <c r="I152" s="35" t="s">
        <v>3057</v>
      </c>
      <c r="J152" s="31"/>
      <c r="K152" s="31"/>
      <c r="L152" s="31"/>
      <c r="M152" s="31"/>
      <c r="N152" s="32"/>
      <c r="O152" s="31"/>
      <c r="P152" s="64"/>
      <c r="Q152" s="31"/>
      <c r="R152" s="31"/>
      <c r="S152" s="31"/>
      <c r="T152" s="26" t="s">
        <v>3058</v>
      </c>
      <c r="U152" s="39"/>
      <c r="V152" s="42" t="s">
        <v>1881</v>
      </c>
      <c r="W152" s="42" t="s">
        <v>2618</v>
      </c>
      <c r="X152" s="35" t="s">
        <v>3170</v>
      </c>
      <c r="Y152" s="42"/>
      <c r="Z152" s="35"/>
      <c r="AA152" s="43" t="s">
        <v>1882</v>
      </c>
      <c r="AB152" s="44" t="s">
        <v>1883</v>
      </c>
      <c r="AC152" s="42" t="s">
        <v>1884</v>
      </c>
      <c r="AD152" s="42" t="s">
        <v>2863</v>
      </c>
      <c r="AE152" s="45" t="s">
        <v>3175</v>
      </c>
      <c r="AF152" s="45" t="s">
        <v>3176</v>
      </c>
      <c r="AG152" s="45">
        <v>94305</v>
      </c>
      <c r="AH152" s="45">
        <v>5152</v>
      </c>
      <c r="AI152" s="46" t="s">
        <v>2302</v>
      </c>
      <c r="AJ152" s="8"/>
    </row>
    <row r="153" spans="1:36" ht="12">
      <c r="A153" s="10" t="s">
        <v>1885</v>
      </c>
      <c r="B153" s="51" t="str">
        <f t="shared" si="8"/>
        <v>Philip  Hanawalt, PhD</v>
      </c>
      <c r="C153" s="30" t="s">
        <v>1886</v>
      </c>
      <c r="D153" s="25" t="s">
        <v>3163</v>
      </c>
      <c r="E153" s="30" t="s">
        <v>2922</v>
      </c>
      <c r="F153" s="25"/>
      <c r="G153" s="25"/>
      <c r="H153" s="30" t="s">
        <v>3056</v>
      </c>
      <c r="I153" s="22" t="s">
        <v>2987</v>
      </c>
      <c r="J153" s="31"/>
      <c r="K153" s="31">
        <v>2</v>
      </c>
      <c r="L153" s="31"/>
      <c r="M153" s="31"/>
      <c r="N153" s="32"/>
      <c r="O153" s="31"/>
      <c r="Q153" s="31"/>
      <c r="R153" s="31"/>
      <c r="S153" s="31"/>
      <c r="T153" s="26"/>
      <c r="U153" s="34"/>
      <c r="V153" s="35" t="s">
        <v>3072</v>
      </c>
      <c r="W153" s="29" t="s">
        <v>2043</v>
      </c>
      <c r="X153" s="30" t="s">
        <v>2043</v>
      </c>
      <c r="Y153" s="35"/>
      <c r="Z153" s="35"/>
      <c r="AA153" s="47" t="s">
        <v>1887</v>
      </c>
      <c r="AB153" s="35" t="s">
        <v>1888</v>
      </c>
      <c r="AC153" s="35" t="s">
        <v>1889</v>
      </c>
      <c r="AD153" s="35"/>
      <c r="AE153" s="37" t="s">
        <v>3175</v>
      </c>
      <c r="AF153" s="37" t="s">
        <v>3176</v>
      </c>
      <c r="AG153" s="37">
        <v>94305</v>
      </c>
      <c r="AH153" s="37">
        <v>5020</v>
      </c>
      <c r="AI153" s="37">
        <v>725.1848</v>
      </c>
      <c r="AJ153" s="8"/>
    </row>
    <row r="154" spans="1:36" ht="12">
      <c r="A154" s="10" t="s">
        <v>1890</v>
      </c>
      <c r="B154" s="51" t="str">
        <f t="shared" si="8"/>
        <v>Steven  Hancock, MD</v>
      </c>
      <c r="C154" s="30" t="s">
        <v>1891</v>
      </c>
      <c r="D154" s="25" t="s">
        <v>3163</v>
      </c>
      <c r="E154" s="30" t="s">
        <v>2319</v>
      </c>
      <c r="F154" s="25"/>
      <c r="G154" s="25"/>
      <c r="H154" s="30" t="s">
        <v>3166</v>
      </c>
      <c r="I154" s="22" t="s">
        <v>3167</v>
      </c>
      <c r="J154" s="31"/>
      <c r="K154" s="31"/>
      <c r="L154" s="31"/>
      <c r="M154" s="31"/>
      <c r="N154" s="32"/>
      <c r="O154" s="31">
        <v>6</v>
      </c>
      <c r="P154" s="48"/>
      <c r="Q154" s="31"/>
      <c r="R154" s="31"/>
      <c r="S154" s="31"/>
      <c r="T154" s="26"/>
      <c r="U154" s="34"/>
      <c r="V154" s="35" t="s">
        <v>3072</v>
      </c>
      <c r="W154" s="29" t="s">
        <v>2618</v>
      </c>
      <c r="X154" s="30" t="s">
        <v>3170</v>
      </c>
      <c r="Y154" s="35" t="s">
        <v>2619</v>
      </c>
      <c r="Z154" s="35"/>
      <c r="AA154" s="52" t="s">
        <v>1892</v>
      </c>
      <c r="AB154" s="35" t="s">
        <v>1893</v>
      </c>
      <c r="AC154" s="35" t="s">
        <v>1894</v>
      </c>
      <c r="AD154" s="35"/>
      <c r="AE154" s="37" t="s">
        <v>3175</v>
      </c>
      <c r="AF154" s="37" t="s">
        <v>3176</v>
      </c>
      <c r="AG154" s="37">
        <v>94305</v>
      </c>
      <c r="AH154" s="37">
        <v>5847</v>
      </c>
      <c r="AI154" s="37" t="s">
        <v>1895</v>
      </c>
      <c r="AJ154" s="8"/>
    </row>
    <row r="155" spans="1:36" ht="12">
      <c r="A155" s="10" t="s">
        <v>1896</v>
      </c>
      <c r="B155" s="51" t="str">
        <f t="shared" si="8"/>
        <v>Joyce  Hanna, MA, MS</v>
      </c>
      <c r="C155" s="42" t="s">
        <v>1897</v>
      </c>
      <c r="D155" s="25" t="s">
        <v>3002</v>
      </c>
      <c r="E155" s="42" t="s">
        <v>1767</v>
      </c>
      <c r="F155" s="25"/>
      <c r="G155" s="25"/>
      <c r="H155" s="42" t="s">
        <v>1768</v>
      </c>
      <c r="I155" s="35" t="s">
        <v>3057</v>
      </c>
      <c r="J155" s="31"/>
      <c r="K155" s="31"/>
      <c r="L155" s="31"/>
      <c r="M155" s="31"/>
      <c r="N155" s="32"/>
      <c r="O155" s="31"/>
      <c r="Q155" s="31"/>
      <c r="R155" s="31"/>
      <c r="S155" s="31"/>
      <c r="T155" s="26" t="s">
        <v>3058</v>
      </c>
      <c r="U155" s="39"/>
      <c r="V155" s="42" t="s">
        <v>1769</v>
      </c>
      <c r="W155" s="42" t="s">
        <v>3170</v>
      </c>
      <c r="X155" s="35" t="s">
        <v>3170</v>
      </c>
      <c r="Y155" s="42" t="s">
        <v>1770</v>
      </c>
      <c r="Z155" s="42" t="s">
        <v>3061</v>
      </c>
      <c r="AA155" s="56" t="s">
        <v>1771</v>
      </c>
      <c r="AB155" s="44" t="s">
        <v>1772</v>
      </c>
      <c r="AC155" s="42" t="s">
        <v>1773</v>
      </c>
      <c r="AD155" s="42" t="s">
        <v>3065</v>
      </c>
      <c r="AE155" s="45" t="s">
        <v>3175</v>
      </c>
      <c r="AF155" s="45" t="s">
        <v>3176</v>
      </c>
      <c r="AG155" s="45">
        <v>94305</v>
      </c>
      <c r="AH155" s="45">
        <v>5705</v>
      </c>
      <c r="AI155" s="46" t="s">
        <v>1774</v>
      </c>
      <c r="AJ155" s="8"/>
    </row>
    <row r="156" spans="1:36" ht="12">
      <c r="A156" s="10" t="s">
        <v>1775</v>
      </c>
      <c r="B156" s="51" t="str">
        <f t="shared" si="8"/>
        <v>Pehr  Harbury, PhD</v>
      </c>
      <c r="C156" s="30" t="s">
        <v>1776</v>
      </c>
      <c r="D156" s="25" t="s">
        <v>3163</v>
      </c>
      <c r="E156" s="29" t="s">
        <v>1777</v>
      </c>
      <c r="F156" s="25"/>
      <c r="G156" s="25"/>
      <c r="H156" s="29" t="s">
        <v>3056</v>
      </c>
      <c r="I156" s="29" t="s">
        <v>2682</v>
      </c>
      <c r="J156" s="31"/>
      <c r="K156" s="31"/>
      <c r="L156" s="31"/>
      <c r="M156" s="31"/>
      <c r="N156" s="32">
        <v>5</v>
      </c>
      <c r="O156" s="31"/>
      <c r="P156" s="48"/>
      <c r="Q156" s="31"/>
      <c r="R156" s="31"/>
      <c r="S156" s="31"/>
      <c r="T156" s="26"/>
      <c r="U156" s="34"/>
      <c r="V156" s="35" t="s">
        <v>3168</v>
      </c>
      <c r="W156" s="29" t="s">
        <v>3020</v>
      </c>
      <c r="X156" s="30" t="s">
        <v>3170</v>
      </c>
      <c r="Y156" s="35"/>
      <c r="Z156" s="35"/>
      <c r="AA156" s="36" t="s">
        <v>1778</v>
      </c>
      <c r="AB156" s="35" t="s">
        <v>1779</v>
      </c>
      <c r="AC156" s="35" t="s">
        <v>1780</v>
      </c>
      <c r="AD156" s="35"/>
      <c r="AE156" s="37" t="s">
        <v>3175</v>
      </c>
      <c r="AF156" s="37" t="s">
        <v>3176</v>
      </c>
      <c r="AG156" s="37">
        <v>94305</v>
      </c>
      <c r="AH156" s="37">
        <v>5307</v>
      </c>
      <c r="AI156" s="37">
        <v>723.67830000000004</v>
      </c>
      <c r="AJ156" s="8"/>
    </row>
    <row r="157" spans="1:36" ht="12">
      <c r="A157" s="10" t="s">
        <v>1781</v>
      </c>
      <c r="B157" s="51" t="str">
        <f t="shared" si="8"/>
        <v>Griffith  Harsh, MD, MBA</v>
      </c>
      <c r="C157" s="30" t="s">
        <v>1782</v>
      </c>
      <c r="D157" s="25" t="s">
        <v>3163</v>
      </c>
      <c r="E157" s="29" t="s">
        <v>1783</v>
      </c>
      <c r="F157" s="25"/>
      <c r="G157" s="58"/>
      <c r="H157" s="29" t="s">
        <v>1784</v>
      </c>
      <c r="I157" s="29" t="s">
        <v>2799</v>
      </c>
      <c r="J157" s="31"/>
      <c r="K157" s="31"/>
      <c r="L157" s="31">
        <v>3</v>
      </c>
      <c r="M157" s="31"/>
      <c r="N157" s="32"/>
      <c r="O157" s="31"/>
      <c r="Q157" s="31"/>
      <c r="R157" s="31"/>
      <c r="S157" s="31"/>
      <c r="T157" s="26"/>
      <c r="U157" s="34"/>
      <c r="V157" s="35" t="s">
        <v>3072</v>
      </c>
      <c r="W157" s="29" t="s">
        <v>2184</v>
      </c>
      <c r="X157" s="30" t="s">
        <v>3170</v>
      </c>
      <c r="Y157" s="35" t="s">
        <v>2543</v>
      </c>
      <c r="Z157" s="35"/>
      <c r="AA157" s="36" t="s">
        <v>1785</v>
      </c>
      <c r="AB157" s="35" t="s">
        <v>1786</v>
      </c>
      <c r="AC157" s="35" t="s">
        <v>1787</v>
      </c>
      <c r="AD157" s="35"/>
      <c r="AE157" s="37" t="s">
        <v>3175</v>
      </c>
      <c r="AF157" s="37" t="s">
        <v>3176</v>
      </c>
      <c r="AG157" s="37">
        <v>94305</v>
      </c>
      <c r="AH157" s="37">
        <v>5826</v>
      </c>
      <c r="AI157" s="37">
        <v>498.46859999999998</v>
      </c>
      <c r="AJ157" s="8"/>
    </row>
    <row r="158" spans="1:36" ht="12">
      <c r="A158" s="10" t="s">
        <v>1788</v>
      </c>
      <c r="B158" s="65" t="s">
        <v>1789</v>
      </c>
      <c r="C158" s="66" t="s">
        <v>1790</v>
      </c>
      <c r="D158" s="67" t="s">
        <v>1791</v>
      </c>
      <c r="E158" s="65" t="s">
        <v>1792</v>
      </c>
      <c r="F158" s="67" t="s">
        <v>1793</v>
      </c>
      <c r="G158" s="67"/>
      <c r="H158" s="65" t="s">
        <v>1794</v>
      </c>
      <c r="I158" s="66" t="s">
        <v>1795</v>
      </c>
      <c r="J158" s="68"/>
      <c r="K158" s="68"/>
      <c r="L158" s="68"/>
      <c r="M158" s="68"/>
      <c r="N158" s="68"/>
      <c r="O158" s="68"/>
      <c r="P158" s="69"/>
      <c r="Q158" s="68"/>
      <c r="R158" s="68"/>
      <c r="S158" s="68"/>
      <c r="T158" s="69" t="s">
        <v>1796</v>
      </c>
      <c r="U158" s="70"/>
      <c r="V158" s="66" t="s">
        <v>1797</v>
      </c>
      <c r="W158" s="66" t="s">
        <v>1798</v>
      </c>
      <c r="X158" s="66" t="s">
        <v>1799</v>
      </c>
      <c r="Y158" s="66"/>
      <c r="Z158" s="66"/>
      <c r="AA158" s="71" t="s">
        <v>1800</v>
      </c>
      <c r="AB158" s="66" t="s">
        <v>1801</v>
      </c>
      <c r="AC158" s="66" t="s">
        <v>1802</v>
      </c>
      <c r="AD158" s="66" t="s">
        <v>1803</v>
      </c>
      <c r="AE158" s="72" t="s">
        <v>3175</v>
      </c>
      <c r="AF158" s="72" t="s">
        <v>3176</v>
      </c>
      <c r="AG158" s="72">
        <v>94305</v>
      </c>
      <c r="AH158" s="72">
        <v>5151</v>
      </c>
      <c r="AI158" s="72" t="s">
        <v>1804</v>
      </c>
      <c r="AJ158" s="8"/>
    </row>
    <row r="159" spans="1:36" ht="12">
      <c r="A159" s="10" t="s">
        <v>1805</v>
      </c>
      <c r="B159" s="51" t="str">
        <f>$E159&amp;" "&amp;+F159&amp;" "&amp;$C159&amp;", "&amp;$H159</f>
        <v>William L. Haskell, MD</v>
      </c>
      <c r="C159" s="22" t="s">
        <v>1806</v>
      </c>
      <c r="D159" s="25" t="s">
        <v>3163</v>
      </c>
      <c r="E159" s="22" t="s">
        <v>1807</v>
      </c>
      <c r="F159" s="25" t="s">
        <v>1808</v>
      </c>
      <c r="G159" s="25"/>
      <c r="H159" s="22" t="s">
        <v>3166</v>
      </c>
      <c r="I159" s="34" t="s">
        <v>2898</v>
      </c>
      <c r="J159" s="31"/>
      <c r="K159" s="31"/>
      <c r="L159" s="31"/>
      <c r="M159" s="31"/>
      <c r="N159" s="32"/>
      <c r="O159" s="31"/>
      <c r="P159" s="48"/>
      <c r="Q159" s="31"/>
      <c r="R159" s="31"/>
      <c r="S159" s="32">
        <v>10</v>
      </c>
      <c r="T159" s="26"/>
      <c r="U159" s="34"/>
      <c r="V159" s="22" t="s">
        <v>1809</v>
      </c>
      <c r="W159" s="22" t="s">
        <v>2171</v>
      </c>
      <c r="X159" s="22" t="s">
        <v>3170</v>
      </c>
      <c r="Y159" s="22"/>
      <c r="Z159" s="22" t="s">
        <v>3061</v>
      </c>
      <c r="AA159" s="56" t="s">
        <v>1810</v>
      </c>
      <c r="AB159" s="22" t="s">
        <v>1811</v>
      </c>
      <c r="AC159" s="22" t="s">
        <v>1812</v>
      </c>
      <c r="AD159" s="22" t="s">
        <v>3065</v>
      </c>
      <c r="AE159" s="41" t="s">
        <v>3175</v>
      </c>
      <c r="AF159" s="41" t="s">
        <v>3176</v>
      </c>
      <c r="AG159" s="41">
        <v>94305</v>
      </c>
      <c r="AH159" s="41">
        <v>5705</v>
      </c>
      <c r="AI159" s="41" t="s">
        <v>1813</v>
      </c>
      <c r="AJ159" s="8"/>
    </row>
    <row r="160" spans="1:36" s="58" customFormat="1" ht="12">
      <c r="A160" s="10" t="s">
        <v>1814</v>
      </c>
      <c r="B160" s="28" t="str">
        <f>$E160&amp;" "&amp;+F160&amp;" "&amp;$C160&amp;", "&amp;$H160</f>
        <v>Trevor  Hastie, PhD</v>
      </c>
      <c r="C160" s="51" t="s">
        <v>1815</v>
      </c>
      <c r="D160" s="54" t="s">
        <v>3163</v>
      </c>
      <c r="E160" s="39" t="s">
        <v>1816</v>
      </c>
      <c r="F160" s="54"/>
      <c r="G160" s="54"/>
      <c r="H160" s="39" t="s">
        <v>3056</v>
      </c>
      <c r="I160" s="22" t="s">
        <v>1817</v>
      </c>
      <c r="J160" s="32"/>
      <c r="K160" s="32"/>
      <c r="L160" s="32">
        <v>3</v>
      </c>
      <c r="M160" s="32"/>
      <c r="N160" s="32"/>
      <c r="O160" s="32"/>
      <c r="P160" s="55"/>
      <c r="Q160" s="32"/>
      <c r="R160" s="32"/>
      <c r="S160" s="32"/>
      <c r="T160" s="55"/>
      <c r="U160" s="28"/>
      <c r="V160" s="22" t="s">
        <v>3072</v>
      </c>
      <c r="W160" s="22" t="s">
        <v>2193</v>
      </c>
      <c r="X160" s="51" t="s">
        <v>2193</v>
      </c>
      <c r="Y160" s="22" t="s">
        <v>2880</v>
      </c>
      <c r="Z160" s="22"/>
      <c r="AA160" s="62" t="s">
        <v>1818</v>
      </c>
      <c r="AB160" s="22" t="s">
        <v>1819</v>
      </c>
      <c r="AC160" s="22" t="s">
        <v>1820</v>
      </c>
      <c r="AD160" s="22"/>
      <c r="AE160" s="41" t="s">
        <v>3175</v>
      </c>
      <c r="AF160" s="41" t="s">
        <v>3176</v>
      </c>
      <c r="AG160" s="41">
        <v>94305</v>
      </c>
      <c r="AH160" s="41">
        <v>4065</v>
      </c>
      <c r="AI160" s="41" t="s">
        <v>1821</v>
      </c>
      <c r="AJ160" s="8"/>
    </row>
    <row r="161" spans="1:36" ht="12">
      <c r="A161" s="10" t="s">
        <v>1822</v>
      </c>
      <c r="B161" s="39" t="s">
        <v>1823</v>
      </c>
      <c r="C161" s="22" t="s">
        <v>1824</v>
      </c>
      <c r="D161" s="54" t="s">
        <v>1825</v>
      </c>
      <c r="E161" s="39" t="s">
        <v>1826</v>
      </c>
      <c r="F161" s="54" t="s">
        <v>1827</v>
      </c>
      <c r="G161" s="54"/>
      <c r="H161" s="39" t="s">
        <v>1828</v>
      </c>
      <c r="I161" s="22" t="s">
        <v>1932</v>
      </c>
      <c r="J161" s="32"/>
      <c r="K161" s="32"/>
      <c r="L161" s="32"/>
      <c r="M161" s="32"/>
      <c r="N161" s="32"/>
      <c r="O161" s="32"/>
      <c r="P161" s="55"/>
      <c r="Q161" s="32"/>
      <c r="R161" s="32"/>
      <c r="S161" s="32"/>
      <c r="T161" s="55" t="s">
        <v>1933</v>
      </c>
      <c r="U161" s="59"/>
      <c r="V161" s="22" t="s">
        <v>1693</v>
      </c>
      <c r="W161" s="22" t="s">
        <v>1694</v>
      </c>
      <c r="X161" s="22" t="s">
        <v>3035</v>
      </c>
      <c r="Y161" s="22"/>
      <c r="Z161" s="22"/>
      <c r="AA161" s="56" t="s">
        <v>1695</v>
      </c>
      <c r="AB161" s="22" t="s">
        <v>1696</v>
      </c>
      <c r="AC161" s="22" t="s">
        <v>1697</v>
      </c>
      <c r="AD161" s="22" t="s">
        <v>2821</v>
      </c>
      <c r="AE161" s="41" t="s">
        <v>3040</v>
      </c>
      <c r="AF161" s="41" t="s">
        <v>1698</v>
      </c>
      <c r="AG161" s="41">
        <v>94305</v>
      </c>
      <c r="AH161" s="41">
        <v>5324</v>
      </c>
      <c r="AI161" s="41" t="s">
        <v>1699</v>
      </c>
      <c r="AJ161" s="8"/>
    </row>
    <row r="162" spans="1:36" ht="12">
      <c r="A162" s="10" t="s">
        <v>1700</v>
      </c>
      <c r="B162" s="51" t="str">
        <f t="shared" ref="B162:B172" si="9">$E162&amp;" "&amp;+F162&amp;" "&amp;$C162&amp;", "&amp;$H162</f>
        <v>Lisa  Henriksen, PhD</v>
      </c>
      <c r="C162" s="30" t="s">
        <v>1701</v>
      </c>
      <c r="D162" s="25" t="s">
        <v>3163</v>
      </c>
      <c r="E162" s="29" t="s">
        <v>1702</v>
      </c>
      <c r="F162" s="25"/>
      <c r="G162" s="25"/>
      <c r="H162" s="35" t="s">
        <v>3056</v>
      </c>
      <c r="I162" s="35" t="s">
        <v>2911</v>
      </c>
      <c r="J162" s="31"/>
      <c r="K162" s="31"/>
      <c r="L162" s="31"/>
      <c r="M162" s="31"/>
      <c r="N162" s="32"/>
      <c r="O162" s="31"/>
      <c r="Q162" s="31"/>
      <c r="R162" s="31">
        <v>9</v>
      </c>
      <c r="S162" s="31"/>
      <c r="T162" s="26"/>
      <c r="U162" s="34"/>
      <c r="V162" s="35" t="s">
        <v>1703</v>
      </c>
      <c r="W162" s="29" t="s">
        <v>2171</v>
      </c>
      <c r="X162" s="30" t="s">
        <v>3170</v>
      </c>
      <c r="Y162" s="35"/>
      <c r="Z162" s="35" t="s">
        <v>3061</v>
      </c>
      <c r="AA162" s="56" t="s">
        <v>1704</v>
      </c>
      <c r="AB162" s="35" t="s">
        <v>1705</v>
      </c>
      <c r="AC162" s="35" t="s">
        <v>1706</v>
      </c>
      <c r="AD162" s="35" t="s">
        <v>3065</v>
      </c>
      <c r="AE162" s="37" t="s">
        <v>3175</v>
      </c>
      <c r="AF162" s="37" t="s">
        <v>3176</v>
      </c>
      <c r="AG162" s="37">
        <v>94305</v>
      </c>
      <c r="AH162" s="37">
        <v>5705</v>
      </c>
      <c r="AI162" s="37" t="s">
        <v>1707</v>
      </c>
      <c r="AJ162" s="8"/>
    </row>
    <row r="163" spans="1:36" ht="12">
      <c r="A163" s="10" t="s">
        <v>1708</v>
      </c>
      <c r="B163" s="51" t="str">
        <f t="shared" si="9"/>
        <v>Robert  Herfkens, MD</v>
      </c>
      <c r="C163" s="30" t="s">
        <v>1709</v>
      </c>
      <c r="D163" s="25" t="s">
        <v>3163</v>
      </c>
      <c r="E163" s="30" t="s">
        <v>2712</v>
      </c>
      <c r="F163" s="25"/>
      <c r="G163" s="25"/>
      <c r="H163" s="30" t="s">
        <v>3166</v>
      </c>
      <c r="I163" s="29" t="s">
        <v>2933</v>
      </c>
      <c r="J163" s="31"/>
      <c r="K163" s="31"/>
      <c r="L163" s="31"/>
      <c r="M163" s="31">
        <v>4</v>
      </c>
      <c r="N163" s="32"/>
      <c r="O163" s="31"/>
      <c r="Q163" s="31"/>
      <c r="R163" s="31"/>
      <c r="S163" s="31"/>
      <c r="T163" s="26"/>
      <c r="U163" s="34"/>
      <c r="V163" s="35" t="s">
        <v>1710</v>
      </c>
      <c r="W163" s="29" t="s">
        <v>2934</v>
      </c>
      <c r="X163" s="30" t="s">
        <v>3170</v>
      </c>
      <c r="Y163" s="35"/>
      <c r="Z163" s="35"/>
      <c r="AA163" s="47" t="s">
        <v>1711</v>
      </c>
      <c r="AB163" s="35" t="s">
        <v>1712</v>
      </c>
      <c r="AC163" s="35" t="s">
        <v>1713</v>
      </c>
      <c r="AD163" s="35" t="s">
        <v>2699</v>
      </c>
      <c r="AE163" s="37" t="s">
        <v>3175</v>
      </c>
      <c r="AF163" s="37" t="s">
        <v>3176</v>
      </c>
      <c r="AG163" s="37">
        <v>94305</v>
      </c>
      <c r="AH163" s="37">
        <v>5488</v>
      </c>
      <c r="AI163" s="37" t="s">
        <v>1857</v>
      </c>
      <c r="AJ163" s="8"/>
    </row>
    <row r="164" spans="1:36" ht="12">
      <c r="A164" s="10" t="s">
        <v>1714</v>
      </c>
      <c r="B164" s="51" t="str">
        <f t="shared" si="9"/>
        <v>Daniel  Herschlag, PhD</v>
      </c>
      <c r="C164" s="30" t="s">
        <v>1715</v>
      </c>
      <c r="D164" s="25" t="s">
        <v>3163</v>
      </c>
      <c r="E164" s="29" t="s">
        <v>3098</v>
      </c>
      <c r="F164" s="25"/>
      <c r="G164" s="25"/>
      <c r="H164" s="35" t="s">
        <v>3056</v>
      </c>
      <c r="I164" s="22" t="s">
        <v>2682</v>
      </c>
      <c r="J164" s="31"/>
      <c r="K164" s="31"/>
      <c r="L164" s="31"/>
      <c r="M164" s="31"/>
      <c r="N164" s="32">
        <v>5</v>
      </c>
      <c r="O164" s="31"/>
      <c r="Q164" s="31"/>
      <c r="R164" s="31"/>
      <c r="S164" s="31"/>
      <c r="T164" s="26" t="s">
        <v>2985</v>
      </c>
      <c r="U164" s="59" t="s">
        <v>2985</v>
      </c>
      <c r="V164" s="35" t="s">
        <v>3072</v>
      </c>
      <c r="W164" s="29" t="s">
        <v>3020</v>
      </c>
      <c r="X164" s="30" t="s">
        <v>3170</v>
      </c>
      <c r="Y164" s="35"/>
      <c r="Z164" s="35"/>
      <c r="AA164" s="47" t="s">
        <v>1716</v>
      </c>
      <c r="AB164" s="35" t="s">
        <v>1717</v>
      </c>
      <c r="AC164" s="35" t="s">
        <v>1718</v>
      </c>
      <c r="AD164" s="35"/>
      <c r="AE164" s="37" t="s">
        <v>3175</v>
      </c>
      <c r="AF164" s="37" t="s">
        <v>3176</v>
      </c>
      <c r="AG164" s="37">
        <v>94305</v>
      </c>
      <c r="AH164" s="37">
        <v>5307</v>
      </c>
      <c r="AI164" s="37" t="s">
        <v>1719</v>
      </c>
      <c r="AJ164" s="8"/>
    </row>
    <row r="165" spans="1:36" ht="12">
      <c r="A165" s="10"/>
      <c r="B165" s="51" t="str">
        <f t="shared" si="9"/>
        <v>Mark Andrew Hltaky, MD</v>
      </c>
      <c r="C165" s="22" t="s">
        <v>1720</v>
      </c>
      <c r="D165" s="25" t="s">
        <v>3163</v>
      </c>
      <c r="E165" s="22" t="s">
        <v>2703</v>
      </c>
      <c r="F165" s="25" t="s">
        <v>2140</v>
      </c>
      <c r="G165" s="25"/>
      <c r="H165" s="22" t="s">
        <v>3166</v>
      </c>
      <c r="I165" s="22" t="s">
        <v>3057</v>
      </c>
      <c r="J165" s="31"/>
      <c r="K165" s="31"/>
      <c r="L165" s="31"/>
      <c r="M165" s="31"/>
      <c r="N165" s="32"/>
      <c r="O165" s="31"/>
      <c r="Q165" s="31"/>
      <c r="R165" s="31"/>
      <c r="S165" s="31"/>
      <c r="T165" s="26" t="s">
        <v>3058</v>
      </c>
      <c r="U165" s="59"/>
      <c r="V165" s="22" t="s">
        <v>3072</v>
      </c>
      <c r="W165" s="22" t="s">
        <v>1721</v>
      </c>
      <c r="X165" s="22" t="s">
        <v>3170</v>
      </c>
      <c r="Y165" s="22"/>
      <c r="Z165" s="22"/>
      <c r="AA165" s="56" t="s">
        <v>1722</v>
      </c>
      <c r="AB165" s="22" t="s">
        <v>1723</v>
      </c>
      <c r="AC165" s="22" t="s">
        <v>1724</v>
      </c>
      <c r="AD165" s="22"/>
      <c r="AE165" s="41" t="s">
        <v>3175</v>
      </c>
      <c r="AF165" s="41" t="s">
        <v>3176</v>
      </c>
      <c r="AG165" s="41">
        <v>94035</v>
      </c>
      <c r="AH165" s="41">
        <v>5405</v>
      </c>
      <c r="AI165" s="41" t="s">
        <v>1725</v>
      </c>
      <c r="AJ165" s="8"/>
    </row>
    <row r="166" spans="1:36" ht="12">
      <c r="A166" s="10" t="s">
        <v>1726</v>
      </c>
      <c r="B166" s="28" t="str">
        <f t="shared" si="9"/>
        <v>Chuong D. Hoang, MD</v>
      </c>
      <c r="C166" s="22" t="s">
        <v>1727</v>
      </c>
      <c r="D166" s="54" t="s">
        <v>3163</v>
      </c>
      <c r="E166" s="39" t="s">
        <v>1728</v>
      </c>
      <c r="F166" s="54" t="s">
        <v>2896</v>
      </c>
      <c r="G166" s="54"/>
      <c r="H166" s="39" t="s">
        <v>3166</v>
      </c>
      <c r="I166" s="22" t="s">
        <v>2465</v>
      </c>
      <c r="J166" s="32"/>
      <c r="K166" s="32"/>
      <c r="L166" s="32"/>
      <c r="M166" s="32"/>
      <c r="N166" s="32"/>
      <c r="O166" s="32"/>
      <c r="P166" s="55"/>
      <c r="Q166" s="32"/>
      <c r="R166" s="32"/>
      <c r="S166" s="32"/>
      <c r="T166" s="55" t="s">
        <v>2466</v>
      </c>
      <c r="U166" s="39" t="s">
        <v>1729</v>
      </c>
      <c r="V166" s="22" t="s">
        <v>3181</v>
      </c>
      <c r="W166" s="22" t="s">
        <v>1730</v>
      </c>
      <c r="X166" s="22" t="s">
        <v>3170</v>
      </c>
      <c r="Y166" s="22" t="s">
        <v>1731</v>
      </c>
      <c r="Z166" s="22"/>
      <c r="AA166" s="56" t="s">
        <v>1732</v>
      </c>
      <c r="AB166" s="22" t="s">
        <v>1733</v>
      </c>
      <c r="AC166" s="22" t="s">
        <v>1734</v>
      </c>
      <c r="AD166" s="22" t="s">
        <v>3105</v>
      </c>
      <c r="AE166" s="41" t="s">
        <v>3175</v>
      </c>
      <c r="AF166" s="41" t="s">
        <v>3176</v>
      </c>
      <c r="AG166" s="41">
        <v>94305</v>
      </c>
      <c r="AH166" s="41">
        <v>5407</v>
      </c>
      <c r="AI166" s="41" t="s">
        <v>1735</v>
      </c>
      <c r="AJ166" s="8"/>
    </row>
    <row r="167" spans="1:36" ht="12">
      <c r="A167" s="10" t="s">
        <v>1736</v>
      </c>
      <c r="B167" s="51" t="str">
        <f t="shared" si="9"/>
        <v>Andrew  Hoffman, MD</v>
      </c>
      <c r="C167" s="30" t="s">
        <v>1737</v>
      </c>
      <c r="D167" s="25" t="s">
        <v>3163</v>
      </c>
      <c r="E167" s="30" t="s">
        <v>2140</v>
      </c>
      <c r="F167" s="25"/>
      <c r="G167" s="58"/>
      <c r="H167" s="30" t="s">
        <v>3166</v>
      </c>
      <c r="I167" s="22" t="s">
        <v>3110</v>
      </c>
      <c r="J167" s="32">
        <v>1</v>
      </c>
      <c r="K167" s="31"/>
      <c r="L167" s="31"/>
      <c r="M167" s="31"/>
      <c r="N167" s="32"/>
      <c r="O167" s="31"/>
      <c r="Q167" s="31"/>
      <c r="R167" s="31"/>
      <c r="S167" s="31"/>
      <c r="T167" s="26"/>
      <c r="U167" s="34"/>
      <c r="V167" s="35" t="s">
        <v>3072</v>
      </c>
      <c r="W167" s="29" t="s">
        <v>2606</v>
      </c>
      <c r="X167" s="30" t="s">
        <v>3170</v>
      </c>
      <c r="Y167" s="35" t="s">
        <v>2607</v>
      </c>
      <c r="Z167" s="35"/>
      <c r="AA167" s="36" t="s">
        <v>1738</v>
      </c>
      <c r="AB167" s="35" t="s">
        <v>1739</v>
      </c>
      <c r="AC167" s="35" t="s">
        <v>1740</v>
      </c>
      <c r="AD167" s="35"/>
      <c r="AE167" s="37" t="s">
        <v>3175</v>
      </c>
      <c r="AF167" s="37" t="s">
        <v>3176</v>
      </c>
      <c r="AG167" s="37">
        <v>94035</v>
      </c>
      <c r="AH167" s="37">
        <v>5103</v>
      </c>
      <c r="AI167" s="37" t="s">
        <v>1741</v>
      </c>
      <c r="AJ167" s="8"/>
    </row>
    <row r="168" spans="1:36" s="58" customFormat="1" ht="12">
      <c r="A168" s="10" t="s">
        <v>1742</v>
      </c>
      <c r="B168" s="51" t="str">
        <f t="shared" si="9"/>
        <v>Richard  Hoppe, MD</v>
      </c>
      <c r="C168" s="30" t="s">
        <v>1743</v>
      </c>
      <c r="D168" s="25" t="s">
        <v>3163</v>
      </c>
      <c r="E168" s="30" t="s">
        <v>2722</v>
      </c>
      <c r="F168" s="25"/>
      <c r="G168" s="25"/>
      <c r="H168" s="30" t="s">
        <v>3166</v>
      </c>
      <c r="I168" s="22" t="s">
        <v>3167</v>
      </c>
      <c r="J168" s="31"/>
      <c r="K168" s="31"/>
      <c r="L168" s="31"/>
      <c r="M168" s="31"/>
      <c r="N168" s="32"/>
      <c r="O168" s="31">
        <v>6</v>
      </c>
      <c r="P168" s="26"/>
      <c r="Q168" s="31"/>
      <c r="R168" s="31"/>
      <c r="S168" s="31"/>
      <c r="T168" s="26"/>
      <c r="U168" s="34"/>
      <c r="V168" s="35" t="s">
        <v>3072</v>
      </c>
      <c r="W168" s="29" t="s">
        <v>2618</v>
      </c>
      <c r="X168" s="30" t="s">
        <v>3170</v>
      </c>
      <c r="Y168" s="35" t="s">
        <v>2619</v>
      </c>
      <c r="Z168" s="35"/>
      <c r="AA168" s="52" t="s">
        <v>1744</v>
      </c>
      <c r="AB168" s="35" t="s">
        <v>1745</v>
      </c>
      <c r="AC168" s="35" t="s">
        <v>1746</v>
      </c>
      <c r="AD168" s="35" t="s">
        <v>2717</v>
      </c>
      <c r="AE168" s="37" t="s">
        <v>3175</v>
      </c>
      <c r="AF168" s="37" t="s">
        <v>3176</v>
      </c>
      <c r="AG168" s="37">
        <v>94305</v>
      </c>
      <c r="AH168" s="37">
        <v>5847</v>
      </c>
      <c r="AI168" s="37" t="s">
        <v>1747</v>
      </c>
      <c r="AJ168" s="8"/>
    </row>
    <row r="169" spans="1:36" ht="12">
      <c r="A169" s="10" t="s">
        <v>1748</v>
      </c>
      <c r="B169" s="51" t="str">
        <f t="shared" si="9"/>
        <v>Pamela  Horn-Ross, PhD</v>
      </c>
      <c r="C169" s="35" t="s">
        <v>1749</v>
      </c>
      <c r="D169" s="25" t="s">
        <v>3163</v>
      </c>
      <c r="E169" s="35" t="s">
        <v>1750</v>
      </c>
      <c r="F169" s="25"/>
      <c r="G169" s="25"/>
      <c r="H169" s="35" t="s">
        <v>3056</v>
      </c>
      <c r="I169" s="35" t="s">
        <v>2911</v>
      </c>
      <c r="J169" s="31"/>
      <c r="K169" s="31"/>
      <c r="L169" s="31"/>
      <c r="M169" s="31"/>
      <c r="N169" s="32"/>
      <c r="O169" s="31"/>
      <c r="P169" s="48"/>
      <c r="Q169" s="31"/>
      <c r="R169" s="31">
        <v>9</v>
      </c>
      <c r="S169" s="31"/>
      <c r="T169" s="26"/>
      <c r="U169" s="34"/>
      <c r="V169" s="35" t="s">
        <v>3019</v>
      </c>
      <c r="W169" s="29" t="s">
        <v>1751</v>
      </c>
      <c r="X169" s="35" t="s">
        <v>2752</v>
      </c>
      <c r="Y169" s="35"/>
      <c r="Z169" s="22" t="s">
        <v>2753</v>
      </c>
      <c r="AA169" s="52" t="s">
        <v>1752</v>
      </c>
      <c r="AB169" s="35" t="s">
        <v>1753</v>
      </c>
      <c r="AC169" s="35" t="s">
        <v>2610</v>
      </c>
      <c r="AD169" s="35" t="s">
        <v>2611</v>
      </c>
      <c r="AE169" s="37" t="s">
        <v>2612</v>
      </c>
      <c r="AF169" s="37" t="s">
        <v>3176</v>
      </c>
      <c r="AG169" s="37">
        <v>94538</v>
      </c>
      <c r="AH169" s="37"/>
      <c r="AI169" s="37" t="s">
        <v>1754</v>
      </c>
      <c r="AJ169" s="8"/>
    </row>
    <row r="170" spans="1:36" ht="12">
      <c r="A170" s="10" t="s">
        <v>1755</v>
      </c>
      <c r="B170" s="51" t="str">
        <f t="shared" si="9"/>
        <v>Sandra  Horning, MD</v>
      </c>
      <c r="C170" s="30" t="s">
        <v>1756</v>
      </c>
      <c r="D170" s="25" t="s">
        <v>3163</v>
      </c>
      <c r="E170" s="30" t="s">
        <v>1757</v>
      </c>
      <c r="F170" s="25"/>
      <c r="G170" s="25"/>
      <c r="H170" s="30" t="s">
        <v>3166</v>
      </c>
      <c r="I170" s="29" t="s">
        <v>1758</v>
      </c>
      <c r="J170" s="31"/>
      <c r="K170" s="31"/>
      <c r="L170" s="31"/>
      <c r="M170" s="31"/>
      <c r="N170" s="32" t="s">
        <v>2985</v>
      </c>
      <c r="O170" s="31">
        <v>6</v>
      </c>
      <c r="Q170" s="31"/>
      <c r="R170" s="31"/>
      <c r="S170" s="31"/>
      <c r="T170" s="26"/>
      <c r="U170" s="34"/>
      <c r="V170" s="35" t="s">
        <v>3072</v>
      </c>
      <c r="W170" s="29" t="s">
        <v>3169</v>
      </c>
      <c r="X170" s="30" t="s">
        <v>3170</v>
      </c>
      <c r="Y170" s="35"/>
      <c r="Z170" s="35"/>
      <c r="AA170" s="47" t="s">
        <v>1759</v>
      </c>
      <c r="AB170" s="35" t="s">
        <v>1760</v>
      </c>
      <c r="AC170" s="35" t="s">
        <v>1761</v>
      </c>
      <c r="AD170" s="35" t="s">
        <v>2717</v>
      </c>
      <c r="AE170" s="37" t="s">
        <v>3175</v>
      </c>
      <c r="AF170" s="37" t="s">
        <v>3176</v>
      </c>
      <c r="AG170" s="37">
        <v>94305</v>
      </c>
      <c r="AH170" s="37">
        <v>5821</v>
      </c>
      <c r="AI170" s="37" t="s">
        <v>1762</v>
      </c>
      <c r="AJ170" s="8"/>
    </row>
    <row r="171" spans="1:36" s="58" customFormat="1" ht="12">
      <c r="A171" s="10" t="s">
        <v>1763</v>
      </c>
      <c r="B171" s="51" t="str">
        <f t="shared" si="9"/>
        <v>Kate  Horst, MD</v>
      </c>
      <c r="C171" s="30" t="s">
        <v>1764</v>
      </c>
      <c r="D171" s="25" t="s">
        <v>3163</v>
      </c>
      <c r="E171" s="30" t="s">
        <v>1765</v>
      </c>
      <c r="F171" s="25"/>
      <c r="G171" s="25"/>
      <c r="H171" s="30" t="s">
        <v>3166</v>
      </c>
      <c r="I171" s="22" t="s">
        <v>2987</v>
      </c>
      <c r="J171" s="31"/>
      <c r="K171" s="31">
        <v>2</v>
      </c>
      <c r="L171" s="31"/>
      <c r="M171" s="31"/>
      <c r="N171" s="32"/>
      <c r="O171" s="31"/>
      <c r="P171" s="26"/>
      <c r="Q171" s="31"/>
      <c r="R171" s="31"/>
      <c r="S171" s="31"/>
      <c r="T171" s="26"/>
      <c r="U171" s="34"/>
      <c r="V171" s="35" t="s">
        <v>3181</v>
      </c>
      <c r="W171" s="35" t="s">
        <v>2618</v>
      </c>
      <c r="X171" s="35" t="s">
        <v>2618</v>
      </c>
      <c r="Y171" s="35" t="s">
        <v>2619</v>
      </c>
      <c r="Z171" s="35"/>
      <c r="AA171" s="52" t="s">
        <v>1766</v>
      </c>
      <c r="AB171" s="35" t="s">
        <v>1635</v>
      </c>
      <c r="AC171" s="35"/>
      <c r="AD171" s="35" t="s">
        <v>2717</v>
      </c>
      <c r="AE171" s="37" t="s">
        <v>3175</v>
      </c>
      <c r="AF171" s="37" t="s">
        <v>3176</v>
      </c>
      <c r="AG171" s="37">
        <v>94305</v>
      </c>
      <c r="AH171" s="37">
        <v>5847</v>
      </c>
      <c r="AI171" s="37" t="s">
        <v>1967</v>
      </c>
      <c r="AJ171" s="8"/>
    </row>
    <row r="172" spans="1:36" ht="12">
      <c r="A172" s="10"/>
      <c r="B172" s="51" t="str">
        <f t="shared" si="9"/>
        <v>H. Eugene  Hoyme, MD</v>
      </c>
      <c r="C172" s="42" t="s">
        <v>1636</v>
      </c>
      <c r="D172" s="25" t="s">
        <v>3163</v>
      </c>
      <c r="E172" s="42" t="s">
        <v>1637</v>
      </c>
      <c r="F172" s="25"/>
      <c r="G172" s="25"/>
      <c r="H172" s="42" t="s">
        <v>3166</v>
      </c>
      <c r="I172" s="35" t="s">
        <v>3057</v>
      </c>
      <c r="J172" s="31"/>
      <c r="K172" s="31"/>
      <c r="L172" s="31"/>
      <c r="M172" s="31"/>
      <c r="N172" s="32"/>
      <c r="O172" s="31"/>
      <c r="Q172" s="31"/>
      <c r="R172" s="31"/>
      <c r="S172" s="31"/>
      <c r="T172" s="26" t="s">
        <v>3058</v>
      </c>
      <c r="U172" s="39"/>
      <c r="V172" s="42" t="s">
        <v>2972</v>
      </c>
      <c r="W172" s="42" t="s">
        <v>2973</v>
      </c>
      <c r="X172" s="35" t="s">
        <v>3170</v>
      </c>
      <c r="Y172" s="42" t="s">
        <v>1638</v>
      </c>
      <c r="Z172" s="35"/>
      <c r="AA172" s="43" t="s">
        <v>1639</v>
      </c>
      <c r="AB172" s="44" t="s">
        <v>1640</v>
      </c>
      <c r="AC172" s="42" t="s">
        <v>1641</v>
      </c>
      <c r="AD172" s="42"/>
      <c r="AE172" s="45" t="s">
        <v>3175</v>
      </c>
      <c r="AF172" s="45" t="s">
        <v>3176</v>
      </c>
      <c r="AG172" s="45">
        <v>94305</v>
      </c>
      <c r="AH172" s="45">
        <v>5208</v>
      </c>
      <c r="AI172" s="46" t="s">
        <v>1642</v>
      </c>
      <c r="AJ172" s="8"/>
    </row>
    <row r="173" spans="1:36" s="58" customFormat="1" ht="12">
      <c r="A173" s="10" t="s">
        <v>1643</v>
      </c>
      <c r="B173" s="39" t="s">
        <v>1644</v>
      </c>
      <c r="C173" s="22" t="s">
        <v>1645</v>
      </c>
      <c r="D173" s="54" t="s">
        <v>1646</v>
      </c>
      <c r="E173" s="39" t="s">
        <v>1647</v>
      </c>
      <c r="F173" s="54" t="s">
        <v>1648</v>
      </c>
      <c r="G173" s="54"/>
      <c r="H173" s="39" t="s">
        <v>1649</v>
      </c>
      <c r="I173" s="22" t="s">
        <v>3057</v>
      </c>
      <c r="J173" s="32"/>
      <c r="K173" s="32"/>
      <c r="L173" s="32"/>
      <c r="M173" s="32"/>
      <c r="N173" s="32"/>
      <c r="O173" s="32"/>
      <c r="P173" s="55"/>
      <c r="Q173" s="32"/>
      <c r="R173" s="32"/>
      <c r="S173" s="32"/>
      <c r="T173" s="55" t="s">
        <v>3058</v>
      </c>
      <c r="U173" s="59"/>
      <c r="V173" s="22" t="s">
        <v>1650</v>
      </c>
      <c r="W173" s="22" t="s">
        <v>1651</v>
      </c>
      <c r="X173" s="22" t="s">
        <v>1799</v>
      </c>
      <c r="Y173" s="22"/>
      <c r="Z173" s="22"/>
      <c r="AA173" s="56" t="s">
        <v>1652</v>
      </c>
      <c r="AB173" s="22">
        <v>723.97789999999998</v>
      </c>
      <c r="AC173" s="22" t="s">
        <v>1653</v>
      </c>
      <c r="AD173" s="22" t="s">
        <v>1654</v>
      </c>
      <c r="AE173" s="50" t="s">
        <v>3175</v>
      </c>
      <c r="AF173" s="50" t="s">
        <v>3176</v>
      </c>
      <c r="AG173" s="50">
        <v>94305</v>
      </c>
      <c r="AH173" s="41">
        <v>5118</v>
      </c>
      <c r="AI173" s="41" t="s">
        <v>1655</v>
      </c>
      <c r="AJ173" s="8"/>
    </row>
    <row r="174" spans="1:36" s="58" customFormat="1" ht="12">
      <c r="A174" s="10"/>
      <c r="B174" s="28" t="str">
        <f>$E174&amp;" "&amp;+F174&amp;" "&amp;$C174&amp;", "&amp;$H174</f>
        <v>Thomas  Hsu, MD</v>
      </c>
      <c r="C174" s="51" t="s">
        <v>1656</v>
      </c>
      <c r="D174" s="54" t="s">
        <v>3163</v>
      </c>
      <c r="E174" s="28" t="s">
        <v>1657</v>
      </c>
      <c r="F174" s="54"/>
      <c r="G174" s="54"/>
      <c r="H174" s="28" t="s">
        <v>3166</v>
      </c>
      <c r="I174" s="22" t="s">
        <v>3057</v>
      </c>
      <c r="J174" s="32"/>
      <c r="K174" s="32"/>
      <c r="L174" s="32"/>
      <c r="M174" s="32"/>
      <c r="N174" s="32"/>
      <c r="O174" s="32"/>
      <c r="P174" s="55"/>
      <c r="Q174" s="32"/>
      <c r="R174" s="32"/>
      <c r="S174" s="32"/>
      <c r="T174" s="55" t="s">
        <v>3058</v>
      </c>
      <c r="U174" s="39"/>
      <c r="V174" s="22" t="s">
        <v>1658</v>
      </c>
      <c r="W174" s="22" t="s">
        <v>2791</v>
      </c>
      <c r="X174" s="22" t="s">
        <v>2791</v>
      </c>
      <c r="Y174" s="22" t="s">
        <v>2543</v>
      </c>
      <c r="Z174" s="22"/>
      <c r="AA174" s="56" t="s">
        <v>1659</v>
      </c>
      <c r="AB174" s="22" t="s">
        <v>1660</v>
      </c>
      <c r="AC174" s="22" t="s">
        <v>2469</v>
      </c>
      <c r="AD174" s="22" t="s">
        <v>3105</v>
      </c>
      <c r="AE174" s="41" t="s">
        <v>3175</v>
      </c>
      <c r="AF174" s="41" t="s">
        <v>3176</v>
      </c>
      <c r="AG174" s="41">
        <v>94305</v>
      </c>
      <c r="AH174" s="41">
        <v>5118</v>
      </c>
      <c r="AI174" s="41"/>
      <c r="AJ174" s="8"/>
    </row>
    <row r="175" spans="1:36" ht="12">
      <c r="A175" s="10" t="s">
        <v>1661</v>
      </c>
      <c r="B175" s="51" t="str">
        <f>$E175&amp;" "&amp;+F175&amp;" "&amp;$C175&amp;", "&amp;$H175</f>
        <v>Mickey  Hu, PhD</v>
      </c>
      <c r="C175" s="22" t="s">
        <v>1662</v>
      </c>
      <c r="D175" s="25" t="s">
        <v>3163</v>
      </c>
      <c r="E175" s="22" t="s">
        <v>1663</v>
      </c>
      <c r="F175" s="25"/>
      <c r="G175" s="25"/>
      <c r="H175" s="22" t="s">
        <v>3056</v>
      </c>
      <c r="I175" s="22" t="s">
        <v>3110</v>
      </c>
      <c r="J175" s="31">
        <v>1</v>
      </c>
      <c r="K175" s="31"/>
      <c r="L175" s="31"/>
      <c r="M175" s="31"/>
      <c r="N175" s="32"/>
      <c r="O175" s="31"/>
      <c r="Q175" s="31"/>
      <c r="R175" s="31"/>
      <c r="S175" s="31"/>
      <c r="T175" s="26"/>
      <c r="U175" s="39"/>
      <c r="V175" s="22" t="s">
        <v>3168</v>
      </c>
      <c r="W175" s="22" t="s">
        <v>2900</v>
      </c>
      <c r="X175" s="22" t="s">
        <v>3170</v>
      </c>
      <c r="Y175" s="22"/>
      <c r="Z175" s="22"/>
      <c r="AA175" s="56" t="s">
        <v>1664</v>
      </c>
      <c r="AB175" s="22">
        <v>721.2056</v>
      </c>
      <c r="AC175" s="22" t="s">
        <v>1665</v>
      </c>
      <c r="AD175" s="22" t="s">
        <v>1940</v>
      </c>
      <c r="AE175" s="41" t="s">
        <v>3175</v>
      </c>
      <c r="AF175" s="41" t="s">
        <v>3176</v>
      </c>
      <c r="AG175" s="41">
        <v>94305</v>
      </c>
      <c r="AH175" s="41">
        <v>5317</v>
      </c>
      <c r="AI175" s="41" t="s">
        <v>1666</v>
      </c>
      <c r="AJ175" s="8"/>
    </row>
    <row r="176" spans="1:36" ht="12">
      <c r="A176" s="10" t="s">
        <v>1667</v>
      </c>
      <c r="B176" s="51" t="str">
        <f>$E176&amp;" "&amp;+F176&amp;" "&amp;$C176&amp;", "&amp;$H176</f>
        <v>Amreen  Husain, MD</v>
      </c>
      <c r="C176" s="30" t="s">
        <v>1668</v>
      </c>
      <c r="D176" s="25" t="s">
        <v>3163</v>
      </c>
      <c r="E176" s="29" t="s">
        <v>1669</v>
      </c>
      <c r="F176" s="25"/>
      <c r="G176" s="25"/>
      <c r="H176" s="29" t="s">
        <v>3166</v>
      </c>
      <c r="I176" s="29" t="s">
        <v>2799</v>
      </c>
      <c r="J176" s="31"/>
      <c r="K176" s="31"/>
      <c r="L176" s="31">
        <v>3</v>
      </c>
      <c r="M176" s="31"/>
      <c r="N176" s="32"/>
      <c r="O176" s="31"/>
      <c r="Q176" s="31"/>
      <c r="R176" s="31"/>
      <c r="S176" s="31"/>
      <c r="T176" s="26"/>
      <c r="U176" s="34"/>
      <c r="V176" s="35" t="s">
        <v>3168</v>
      </c>
      <c r="W176" s="29" t="s">
        <v>2914</v>
      </c>
      <c r="X176" s="30" t="s">
        <v>3170</v>
      </c>
      <c r="Y176" s="35"/>
      <c r="Z176" s="35"/>
      <c r="AA176" s="47" t="s">
        <v>1670</v>
      </c>
      <c r="AB176" s="35" t="s">
        <v>1671</v>
      </c>
      <c r="AC176" s="35" t="s">
        <v>1672</v>
      </c>
      <c r="AD176" s="35"/>
      <c r="AE176" s="37" t="s">
        <v>3175</v>
      </c>
      <c r="AF176" s="37" t="s">
        <v>3176</v>
      </c>
      <c r="AG176" s="37">
        <v>94305</v>
      </c>
      <c r="AH176" s="37">
        <v>5317</v>
      </c>
      <c r="AI176" s="37" t="s">
        <v>1673</v>
      </c>
      <c r="AJ176" s="8"/>
    </row>
    <row r="177" spans="1:36" ht="12">
      <c r="A177" s="10" t="s">
        <v>1674</v>
      </c>
      <c r="B177" s="65" t="s">
        <v>1675</v>
      </c>
      <c r="C177" s="66" t="s">
        <v>1676</v>
      </c>
      <c r="D177" s="67" t="s">
        <v>1791</v>
      </c>
      <c r="E177" s="65" t="s">
        <v>1677</v>
      </c>
      <c r="F177" s="67" t="s">
        <v>1678</v>
      </c>
      <c r="G177" s="67"/>
      <c r="H177" s="65" t="s">
        <v>1794</v>
      </c>
      <c r="I177" s="66" t="s">
        <v>1795</v>
      </c>
      <c r="J177" s="68"/>
      <c r="K177" s="68"/>
      <c r="L177" s="68"/>
      <c r="M177" s="68"/>
      <c r="N177" s="68"/>
      <c r="O177" s="68"/>
      <c r="P177" s="69"/>
      <c r="Q177" s="68"/>
      <c r="R177" s="68"/>
      <c r="S177" s="68"/>
      <c r="T177" s="69" t="s">
        <v>1796</v>
      </c>
      <c r="U177" s="70"/>
      <c r="V177" s="66" t="s">
        <v>1797</v>
      </c>
      <c r="W177" s="66" t="s">
        <v>1679</v>
      </c>
      <c r="X177" s="66" t="s">
        <v>1680</v>
      </c>
      <c r="Y177" s="66"/>
      <c r="Z177" s="66"/>
      <c r="AA177" s="73" t="s">
        <v>1681</v>
      </c>
      <c r="AB177" s="66" t="s">
        <v>1682</v>
      </c>
      <c r="AC177" s="66" t="s">
        <v>1683</v>
      </c>
      <c r="AD177" s="66" t="s">
        <v>1803</v>
      </c>
      <c r="AE177" s="72" t="s">
        <v>3175</v>
      </c>
      <c r="AF177" s="72" t="s">
        <v>3176</v>
      </c>
      <c r="AG177" s="72">
        <v>94305</v>
      </c>
      <c r="AH177" s="72">
        <v>5281</v>
      </c>
      <c r="AI177" s="72" t="s">
        <v>1804</v>
      </c>
      <c r="AJ177" s="8"/>
    </row>
    <row r="178" spans="1:36" ht="12">
      <c r="A178" s="10" t="s">
        <v>1684</v>
      </c>
      <c r="B178" s="51" t="str">
        <f>$E178&amp;" "&amp;+F178&amp;" "&amp;$C178&amp;", "&amp;$H178</f>
        <v>Debra  Ikeda, MD</v>
      </c>
      <c r="C178" s="30" t="s">
        <v>1685</v>
      </c>
      <c r="D178" s="25" t="s">
        <v>3163</v>
      </c>
      <c r="E178" s="30" t="s">
        <v>1686</v>
      </c>
      <c r="F178" s="25"/>
      <c r="G178" s="25"/>
      <c r="H178" s="30" t="s">
        <v>3166</v>
      </c>
      <c r="I178" s="29" t="s">
        <v>2933</v>
      </c>
      <c r="J178" s="31"/>
      <c r="K178" s="31"/>
      <c r="L178" s="31"/>
      <c r="M178" s="31">
        <v>4</v>
      </c>
      <c r="N178" s="32"/>
      <c r="O178" s="31"/>
      <c r="Q178" s="31"/>
      <c r="R178" s="31"/>
      <c r="S178" s="31"/>
      <c r="T178" s="26"/>
      <c r="U178" s="34"/>
      <c r="V178" s="35" t="s">
        <v>3168</v>
      </c>
      <c r="W178" s="29" t="s">
        <v>2934</v>
      </c>
      <c r="X178" s="30" t="s">
        <v>3170</v>
      </c>
      <c r="Y178" s="35" t="s">
        <v>2935</v>
      </c>
      <c r="Z178" s="35"/>
      <c r="AA178" s="47" t="s">
        <v>1687</v>
      </c>
      <c r="AB178" s="35" t="s">
        <v>1688</v>
      </c>
      <c r="AC178" s="35" t="s">
        <v>1689</v>
      </c>
      <c r="AD178" s="35" t="s">
        <v>2717</v>
      </c>
      <c r="AE178" s="37" t="s">
        <v>3175</v>
      </c>
      <c r="AF178" s="37" t="s">
        <v>3176</v>
      </c>
      <c r="AG178" s="37">
        <v>94305</v>
      </c>
      <c r="AH178" s="37">
        <v>5826</v>
      </c>
      <c r="AI178" s="37" t="s">
        <v>1690</v>
      </c>
      <c r="AJ178" s="8"/>
    </row>
    <row r="179" spans="1:36" ht="12">
      <c r="A179" s="10"/>
      <c r="B179" s="51" t="str">
        <f>$E179&amp;" "&amp;+F179&amp;" "&amp;$C179&amp;", "&amp;$H179</f>
        <v>Haruka  Itakura, MD, MS</v>
      </c>
      <c r="C179" s="22" t="s">
        <v>1691</v>
      </c>
      <c r="D179" s="25" t="s">
        <v>3163</v>
      </c>
      <c r="E179" s="22" t="s">
        <v>1692</v>
      </c>
      <c r="F179" s="25"/>
      <c r="G179" s="25"/>
      <c r="H179" s="22" t="s">
        <v>2723</v>
      </c>
      <c r="I179" s="22" t="s">
        <v>3057</v>
      </c>
      <c r="J179" s="31"/>
      <c r="K179" s="31"/>
      <c r="L179" s="31"/>
      <c r="M179" s="31"/>
      <c r="N179" s="32"/>
      <c r="O179" s="31"/>
      <c r="Q179" s="31"/>
      <c r="R179" s="31"/>
      <c r="S179" s="31"/>
      <c r="T179" s="26" t="s">
        <v>3058</v>
      </c>
      <c r="U179" s="39"/>
      <c r="V179" s="22" t="s">
        <v>2784</v>
      </c>
      <c r="W179" s="22" t="s">
        <v>3170</v>
      </c>
      <c r="X179" s="22" t="s">
        <v>3170</v>
      </c>
      <c r="Y179" s="22" t="s">
        <v>1570</v>
      </c>
      <c r="Z179" s="22"/>
      <c r="AA179" s="40" t="s">
        <v>1571</v>
      </c>
      <c r="AB179" s="22" t="s">
        <v>1572</v>
      </c>
      <c r="AC179" s="22"/>
      <c r="AD179" s="22" t="s">
        <v>2717</v>
      </c>
      <c r="AE179" s="41" t="s">
        <v>3175</v>
      </c>
      <c r="AF179" s="41" t="s">
        <v>3176</v>
      </c>
      <c r="AG179" s="41">
        <v>94305</v>
      </c>
      <c r="AH179" s="41">
        <v>5750</v>
      </c>
      <c r="AI179" s="41" t="s">
        <v>1573</v>
      </c>
      <c r="AJ179" s="8"/>
    </row>
    <row r="180" spans="1:36" ht="12">
      <c r="A180" s="10" t="s">
        <v>1574</v>
      </c>
      <c r="B180" s="28" t="str">
        <f>$E180&amp;" "&amp;+F180&amp;" "&amp;$C180&amp;", "&amp;$H180</f>
        <v>Charlotte  Jacobs, MD</v>
      </c>
      <c r="C180" s="51" t="s">
        <v>1575</v>
      </c>
      <c r="D180" s="54" t="s">
        <v>3163</v>
      </c>
      <c r="E180" s="28" t="s">
        <v>1576</v>
      </c>
      <c r="F180" s="54"/>
      <c r="G180" s="54"/>
      <c r="H180" s="28" t="s">
        <v>3166</v>
      </c>
      <c r="I180" s="22" t="s">
        <v>2465</v>
      </c>
      <c r="J180" s="32"/>
      <c r="K180" s="32"/>
      <c r="L180" s="32"/>
      <c r="M180" s="32"/>
      <c r="N180" s="32"/>
      <c r="O180" s="32"/>
      <c r="P180" s="55"/>
      <c r="Q180" s="32"/>
      <c r="R180" s="32"/>
      <c r="S180" s="32"/>
      <c r="T180" s="55" t="s">
        <v>2466</v>
      </c>
      <c r="U180" s="39"/>
      <c r="V180" s="22" t="s">
        <v>3072</v>
      </c>
      <c r="W180" s="22" t="s">
        <v>3169</v>
      </c>
      <c r="X180" s="22" t="s">
        <v>3170</v>
      </c>
      <c r="Y180" s="22"/>
      <c r="Z180" s="22"/>
      <c r="AA180" s="62" t="s">
        <v>1577</v>
      </c>
      <c r="AB180" s="22" t="s">
        <v>1578</v>
      </c>
      <c r="AC180" s="22" t="s">
        <v>1579</v>
      </c>
      <c r="AD180" s="22" t="s">
        <v>2717</v>
      </c>
      <c r="AE180" s="41" t="s">
        <v>3175</v>
      </c>
      <c r="AF180" s="41" t="s">
        <v>3176</v>
      </c>
      <c r="AG180" s="41">
        <v>94305</v>
      </c>
      <c r="AH180" s="41">
        <v>5151</v>
      </c>
      <c r="AI180" s="41" t="s">
        <v>1580</v>
      </c>
      <c r="AJ180" s="8"/>
    </row>
    <row r="181" spans="1:36" ht="12">
      <c r="A181" s="10" t="s">
        <v>1581</v>
      </c>
      <c r="B181" s="39" t="s">
        <v>1582</v>
      </c>
      <c r="C181" s="22" t="s">
        <v>1583</v>
      </c>
      <c r="D181" s="54" t="s">
        <v>1825</v>
      </c>
      <c r="E181" s="39" t="s">
        <v>1584</v>
      </c>
      <c r="F181" s="54"/>
      <c r="G181" s="54"/>
      <c r="H181" s="39" t="s">
        <v>1585</v>
      </c>
      <c r="I181" s="22" t="s">
        <v>1758</v>
      </c>
      <c r="J181" s="32"/>
      <c r="K181" s="32"/>
      <c r="L181" s="32"/>
      <c r="M181" s="32"/>
      <c r="N181" s="32"/>
      <c r="O181" s="32">
        <v>6</v>
      </c>
      <c r="P181" s="55"/>
      <c r="Q181" s="32"/>
      <c r="R181" s="32"/>
      <c r="S181" s="32"/>
      <c r="T181" s="55"/>
      <c r="U181" s="39"/>
      <c r="V181" s="22" t="s">
        <v>1586</v>
      </c>
      <c r="W181" s="22" t="s">
        <v>1587</v>
      </c>
      <c r="X181" s="22" t="s">
        <v>1936</v>
      </c>
      <c r="Y181" s="22"/>
      <c r="Z181" s="22"/>
      <c r="AA181" s="62" t="s">
        <v>1588</v>
      </c>
      <c r="AB181" s="22" t="s">
        <v>1589</v>
      </c>
      <c r="AC181" s="22" t="s">
        <v>1590</v>
      </c>
      <c r="AD181" s="22" t="s">
        <v>1591</v>
      </c>
      <c r="AE181" s="41" t="s">
        <v>3175</v>
      </c>
      <c r="AF181" s="41" t="s">
        <v>3176</v>
      </c>
      <c r="AG181" s="41">
        <v>94305</v>
      </c>
      <c r="AH181" s="41">
        <v>5126</v>
      </c>
      <c r="AI181" s="41" t="s">
        <v>1592</v>
      </c>
      <c r="AJ181" s="8"/>
    </row>
    <row r="182" spans="1:36" ht="12">
      <c r="A182" s="10" t="s">
        <v>1593</v>
      </c>
      <c r="B182" s="51" t="str">
        <f>$E182&amp;" "&amp;+F182&amp;" "&amp;$C182&amp;", "&amp;$H182</f>
        <v>Stefanie  Jeffrey, MD</v>
      </c>
      <c r="C182" s="29" t="s">
        <v>1594</v>
      </c>
      <c r="D182" s="25" t="s">
        <v>3163</v>
      </c>
      <c r="E182" s="29" t="s">
        <v>1595</v>
      </c>
      <c r="F182" s="25"/>
      <c r="G182" s="25"/>
      <c r="H182" s="29" t="s">
        <v>3166</v>
      </c>
      <c r="I182" s="22" t="s">
        <v>2933</v>
      </c>
      <c r="J182" s="31"/>
      <c r="K182" s="31"/>
      <c r="L182" s="31"/>
      <c r="M182" s="31">
        <v>4</v>
      </c>
      <c r="N182" s="32"/>
      <c r="O182" s="31"/>
      <c r="Q182" s="31"/>
      <c r="R182" s="31"/>
      <c r="S182" s="31"/>
      <c r="T182" s="26"/>
      <c r="U182" s="34"/>
      <c r="V182" s="35" t="s">
        <v>3168</v>
      </c>
      <c r="W182" s="29" t="s">
        <v>2272</v>
      </c>
      <c r="X182" s="30" t="s">
        <v>3170</v>
      </c>
      <c r="Y182" s="35" t="s">
        <v>2273</v>
      </c>
      <c r="Z182" s="35"/>
      <c r="AA182" s="47" t="s">
        <v>1596</v>
      </c>
      <c r="AB182" s="35" t="s">
        <v>1597</v>
      </c>
      <c r="AC182" s="35" t="s">
        <v>1598</v>
      </c>
      <c r="AD182" s="35" t="s">
        <v>2699</v>
      </c>
      <c r="AE182" s="37" t="s">
        <v>3175</v>
      </c>
      <c r="AF182" s="37" t="s">
        <v>3176</v>
      </c>
      <c r="AG182" s="37">
        <v>94305</v>
      </c>
      <c r="AH182" s="37">
        <v>5494</v>
      </c>
      <c r="AI182" s="37" t="s">
        <v>1599</v>
      </c>
      <c r="AJ182" s="8"/>
    </row>
    <row r="183" spans="1:36" ht="12">
      <c r="A183" s="10" t="s">
        <v>1600</v>
      </c>
      <c r="B183" s="39" t="s">
        <v>1601</v>
      </c>
      <c r="C183" s="22" t="s">
        <v>1602</v>
      </c>
      <c r="D183" s="54" t="s">
        <v>1825</v>
      </c>
      <c r="E183" s="39" t="s">
        <v>1603</v>
      </c>
      <c r="F183" s="54"/>
      <c r="G183" s="54"/>
      <c r="H183" s="39" t="s">
        <v>1828</v>
      </c>
      <c r="I183" s="22" t="s">
        <v>1932</v>
      </c>
      <c r="J183" s="32"/>
      <c r="K183" s="32"/>
      <c r="L183" s="32"/>
      <c r="M183" s="32"/>
      <c r="N183" s="32"/>
      <c r="O183" s="32"/>
      <c r="P183" s="55"/>
      <c r="Q183" s="32"/>
      <c r="R183" s="32"/>
      <c r="S183" s="32"/>
      <c r="T183" s="55" t="s">
        <v>1933</v>
      </c>
      <c r="U183" s="59"/>
      <c r="V183" s="22" t="s">
        <v>1934</v>
      </c>
      <c r="W183" s="22" t="s">
        <v>1935</v>
      </c>
      <c r="X183" s="22" t="s">
        <v>1936</v>
      </c>
      <c r="Y183" s="22"/>
      <c r="Z183" s="22"/>
      <c r="AA183" s="56" t="s">
        <v>1604</v>
      </c>
      <c r="AB183" s="22" t="s">
        <v>1605</v>
      </c>
      <c r="AC183" s="22" t="s">
        <v>1939</v>
      </c>
      <c r="AD183" s="22" t="s">
        <v>1940</v>
      </c>
      <c r="AE183" s="41" t="s">
        <v>1923</v>
      </c>
      <c r="AF183" s="41" t="s">
        <v>1924</v>
      </c>
      <c r="AG183" s="41">
        <v>94305</v>
      </c>
      <c r="AH183" s="41">
        <v>5324</v>
      </c>
      <c r="AI183" s="41" t="s">
        <v>1606</v>
      </c>
      <c r="AJ183" s="8"/>
    </row>
    <row r="184" spans="1:36" ht="12">
      <c r="A184" s="10" t="s">
        <v>1607</v>
      </c>
      <c r="B184" s="51" t="str">
        <f>$E184&amp;" "&amp;+F184&amp;" "&amp;$C184&amp;", "&amp;$H184</f>
        <v>Hanlee  Ji, MD</v>
      </c>
      <c r="C184" s="30" t="s">
        <v>1608</v>
      </c>
      <c r="D184" s="25" t="s">
        <v>3163</v>
      </c>
      <c r="E184" s="30" t="s">
        <v>1609</v>
      </c>
      <c r="F184" s="25"/>
      <c r="G184" s="25"/>
      <c r="H184" s="30" t="s">
        <v>3166</v>
      </c>
      <c r="I184" s="22" t="s">
        <v>2962</v>
      </c>
      <c r="J184" s="31"/>
      <c r="K184" s="31"/>
      <c r="L184" s="31"/>
      <c r="M184" s="31"/>
      <c r="N184" s="32"/>
      <c r="O184" s="33"/>
      <c r="P184" s="32">
        <v>7</v>
      </c>
      <c r="Q184" s="31"/>
      <c r="R184" s="31"/>
      <c r="S184" s="31"/>
      <c r="T184" s="26"/>
      <c r="U184" s="34"/>
      <c r="V184" s="35" t="s">
        <v>1934</v>
      </c>
      <c r="W184" s="29" t="s">
        <v>1610</v>
      </c>
      <c r="X184" s="30" t="s">
        <v>3170</v>
      </c>
      <c r="Y184" s="35" t="s">
        <v>1611</v>
      </c>
      <c r="Z184" s="35" t="s">
        <v>2380</v>
      </c>
      <c r="AA184" s="62" t="s">
        <v>1612</v>
      </c>
      <c r="AB184" s="35" t="s">
        <v>1613</v>
      </c>
      <c r="AC184" s="35" t="s">
        <v>1614</v>
      </c>
      <c r="AD184" s="35" t="s">
        <v>3077</v>
      </c>
      <c r="AE184" s="37" t="s">
        <v>3175</v>
      </c>
      <c r="AF184" s="37" t="s">
        <v>3176</v>
      </c>
      <c r="AG184" s="37">
        <v>94305</v>
      </c>
      <c r="AH184" s="37">
        <v>5151</v>
      </c>
      <c r="AI184" s="37" t="s">
        <v>1615</v>
      </c>
      <c r="AJ184" s="8"/>
    </row>
    <row r="185" spans="1:36" ht="12">
      <c r="A185" s="10" t="s">
        <v>1616</v>
      </c>
      <c r="B185" s="51" t="str">
        <f>$E185&amp;" "&amp;+F185&amp;" "&amp;$C185&amp;", "&amp;$H185</f>
        <v>Esther  John, PhD, MSPH</v>
      </c>
      <c r="C185" s="30" t="s">
        <v>2535</v>
      </c>
      <c r="D185" s="25" t="s">
        <v>3163</v>
      </c>
      <c r="E185" s="29" t="s">
        <v>1617</v>
      </c>
      <c r="F185" s="25"/>
      <c r="G185" s="25"/>
      <c r="H185" s="29" t="s">
        <v>1618</v>
      </c>
      <c r="I185" s="35" t="s">
        <v>2911</v>
      </c>
      <c r="J185" s="31"/>
      <c r="K185" s="31"/>
      <c r="L185" s="31"/>
      <c r="M185" s="31"/>
      <c r="N185" s="32"/>
      <c r="O185" s="31"/>
      <c r="Q185" s="31"/>
      <c r="R185" s="31">
        <v>9</v>
      </c>
      <c r="S185" s="31"/>
      <c r="T185" s="26"/>
      <c r="U185" s="34"/>
      <c r="V185" s="35" t="s">
        <v>1619</v>
      </c>
      <c r="W185" s="35" t="s">
        <v>1620</v>
      </c>
      <c r="X185" s="29" t="s">
        <v>2752</v>
      </c>
      <c r="Y185" s="35"/>
      <c r="Z185" s="22" t="s">
        <v>2753</v>
      </c>
      <c r="AA185" s="52" t="s">
        <v>1621</v>
      </c>
      <c r="AB185" s="35" t="s">
        <v>1622</v>
      </c>
      <c r="AC185" s="35" t="s">
        <v>2610</v>
      </c>
      <c r="AD185" s="35" t="s">
        <v>2611</v>
      </c>
      <c r="AE185" s="37" t="s">
        <v>2612</v>
      </c>
      <c r="AF185" s="37" t="s">
        <v>3176</v>
      </c>
      <c r="AG185" s="37">
        <v>94538</v>
      </c>
      <c r="AH185" s="37"/>
      <c r="AI185" s="37" t="s">
        <v>2613</v>
      </c>
      <c r="AJ185" s="8"/>
    </row>
    <row r="186" spans="1:36" ht="12">
      <c r="A186" s="10" t="s">
        <v>1623</v>
      </c>
      <c r="B186" s="51" t="str">
        <f>$E186&amp;" "&amp;+F186&amp;" "&amp;$C186&amp;", "&amp;$H186</f>
        <v>Denise  Johnson, MD</v>
      </c>
      <c r="C186" s="30" t="s">
        <v>1624</v>
      </c>
      <c r="D186" s="25" t="s">
        <v>3163</v>
      </c>
      <c r="E186" s="29" t="s">
        <v>1625</v>
      </c>
      <c r="F186" s="25"/>
      <c r="G186" s="25"/>
      <c r="H186" s="29" t="s">
        <v>3166</v>
      </c>
      <c r="I186" s="34" t="s">
        <v>2898</v>
      </c>
      <c r="J186" s="31"/>
      <c r="K186" s="31"/>
      <c r="L186" s="31"/>
      <c r="M186" s="31"/>
      <c r="N186" s="32"/>
      <c r="O186" s="31"/>
      <c r="Q186" s="31"/>
      <c r="R186" s="31"/>
      <c r="S186" s="32">
        <v>10</v>
      </c>
      <c r="T186" s="26"/>
      <c r="U186" s="34"/>
      <c r="V186" s="35" t="s">
        <v>3168</v>
      </c>
      <c r="W186" s="29" t="s">
        <v>2272</v>
      </c>
      <c r="X186" s="30" t="s">
        <v>3170</v>
      </c>
      <c r="Y186" s="35" t="s">
        <v>2273</v>
      </c>
      <c r="Z186" s="35"/>
      <c r="AA186" s="52" t="s">
        <v>1626</v>
      </c>
      <c r="AB186" s="35" t="s">
        <v>2275</v>
      </c>
      <c r="AC186" s="35" t="s">
        <v>1627</v>
      </c>
      <c r="AD186" s="35"/>
      <c r="AE186" s="37" t="s">
        <v>3175</v>
      </c>
      <c r="AF186" s="37" t="s">
        <v>3176</v>
      </c>
      <c r="AG186" s="37">
        <v>94305</v>
      </c>
      <c r="AH186" s="37">
        <v>5655</v>
      </c>
      <c r="AI186" s="37" t="s">
        <v>1628</v>
      </c>
      <c r="AJ186" s="8"/>
    </row>
    <row r="187" spans="1:36" ht="12">
      <c r="A187" s="10" t="s">
        <v>1629</v>
      </c>
      <c r="B187" s="51" t="str">
        <f>$E187&amp;" "&amp;+F187&amp;" "&amp;$C187&amp;", "&amp;$H187</f>
        <v>Laura  Johnston, MD</v>
      </c>
      <c r="C187" s="30" t="s">
        <v>1630</v>
      </c>
      <c r="D187" s="25" t="s">
        <v>3163</v>
      </c>
      <c r="E187" s="30" t="s">
        <v>2983</v>
      </c>
      <c r="F187" s="25"/>
      <c r="G187" s="25"/>
      <c r="H187" s="30" t="s">
        <v>3166</v>
      </c>
      <c r="I187" s="29" t="s">
        <v>3180</v>
      </c>
      <c r="J187" s="31"/>
      <c r="K187" s="31"/>
      <c r="L187" s="31"/>
      <c r="M187" s="31"/>
      <c r="N187" s="32"/>
      <c r="O187" s="31"/>
      <c r="Q187" s="31">
        <v>8</v>
      </c>
      <c r="R187" s="31"/>
      <c r="S187" s="31"/>
      <c r="T187" s="26"/>
      <c r="U187" s="34"/>
      <c r="V187" s="35" t="s">
        <v>3181</v>
      </c>
      <c r="W187" s="29" t="s">
        <v>2955</v>
      </c>
      <c r="X187" s="30" t="s">
        <v>3170</v>
      </c>
      <c r="Y187" s="35" t="s">
        <v>2543</v>
      </c>
      <c r="Z187" s="35"/>
      <c r="AA187" s="36" t="s">
        <v>1631</v>
      </c>
      <c r="AB187" s="35" t="s">
        <v>1632</v>
      </c>
      <c r="AC187" s="35" t="s">
        <v>1633</v>
      </c>
      <c r="AD187" s="35" t="s">
        <v>3105</v>
      </c>
      <c r="AE187" s="37" t="s">
        <v>3175</v>
      </c>
      <c r="AF187" s="37" t="s">
        <v>3176</v>
      </c>
      <c r="AG187" s="37">
        <v>94305</v>
      </c>
      <c r="AH187" s="37">
        <v>5623</v>
      </c>
      <c r="AI187" s="37" t="s">
        <v>2814</v>
      </c>
      <c r="AJ187" s="8"/>
    </row>
    <row r="188" spans="1:36" ht="12">
      <c r="A188" s="10" t="s">
        <v>1634</v>
      </c>
      <c r="B188" s="39" t="s">
        <v>1508</v>
      </c>
      <c r="C188" s="22" t="s">
        <v>1509</v>
      </c>
      <c r="D188" s="54" t="s">
        <v>1510</v>
      </c>
      <c r="E188" s="39" t="s">
        <v>1511</v>
      </c>
      <c r="F188" s="54"/>
      <c r="G188" s="54"/>
      <c r="H188" s="39" t="s">
        <v>1649</v>
      </c>
      <c r="I188" s="22" t="s">
        <v>1512</v>
      </c>
      <c r="J188" s="32"/>
      <c r="K188" s="32"/>
      <c r="L188" s="32"/>
      <c r="M188" s="32"/>
      <c r="N188" s="32"/>
      <c r="O188" s="32"/>
      <c r="P188" s="55"/>
      <c r="Q188" s="32"/>
      <c r="R188" s="32"/>
      <c r="S188" s="32"/>
      <c r="T188" s="55" t="s">
        <v>1513</v>
      </c>
      <c r="U188" s="39"/>
      <c r="V188" s="22" t="s">
        <v>1650</v>
      </c>
      <c r="W188" s="22" t="s">
        <v>1514</v>
      </c>
      <c r="X188" s="22" t="s">
        <v>1799</v>
      </c>
      <c r="Y188" s="22"/>
      <c r="Z188" s="22"/>
      <c r="AA188" s="74" t="s">
        <v>1515</v>
      </c>
      <c r="AB188" s="22" t="s">
        <v>1516</v>
      </c>
      <c r="AC188" s="22" t="s">
        <v>1517</v>
      </c>
      <c r="AD188" s="22" t="s">
        <v>1518</v>
      </c>
      <c r="AE188" s="41" t="s">
        <v>3175</v>
      </c>
      <c r="AF188" s="41" t="s">
        <v>3176</v>
      </c>
      <c r="AG188" s="41">
        <v>94305</v>
      </c>
      <c r="AH188" s="41">
        <v>5105</v>
      </c>
      <c r="AI188" s="41" t="s">
        <v>1519</v>
      </c>
      <c r="AJ188" s="8"/>
    </row>
    <row r="189" spans="1:36" s="58" customFormat="1" ht="12">
      <c r="A189" s="10" t="s">
        <v>1520</v>
      </c>
      <c r="B189" s="51" t="str">
        <f t="shared" ref="B189:B194" si="10">$E189&amp;" "&amp;+F189&amp;" "&amp;$C189&amp;", "&amp;$H189</f>
        <v>Michael  Kaplan, MD</v>
      </c>
      <c r="C189" s="30" t="s">
        <v>1521</v>
      </c>
      <c r="D189" s="25" t="s">
        <v>3163</v>
      </c>
      <c r="E189" s="29" t="s">
        <v>2488</v>
      </c>
      <c r="F189" s="25"/>
      <c r="G189" s="25"/>
      <c r="H189" s="29" t="s">
        <v>3166</v>
      </c>
      <c r="I189" s="29" t="s">
        <v>2799</v>
      </c>
      <c r="J189" s="31"/>
      <c r="K189" s="31"/>
      <c r="L189" s="31">
        <v>3</v>
      </c>
      <c r="M189" s="31"/>
      <c r="N189" s="32"/>
      <c r="O189" s="31"/>
      <c r="P189" s="26"/>
      <c r="Q189" s="31"/>
      <c r="R189" s="31"/>
      <c r="S189" s="31"/>
      <c r="T189" s="26"/>
      <c r="U189" s="18"/>
      <c r="V189" s="35" t="s">
        <v>2972</v>
      </c>
      <c r="W189" s="29" t="s">
        <v>1522</v>
      </c>
      <c r="X189" s="30" t="s">
        <v>3170</v>
      </c>
      <c r="Y189" s="35"/>
      <c r="Z189" s="35"/>
      <c r="AA189" s="75" t="s">
        <v>1523</v>
      </c>
      <c r="AB189" s="35" t="s">
        <v>1524</v>
      </c>
      <c r="AC189" s="35" t="s">
        <v>1525</v>
      </c>
      <c r="AD189" s="35" t="s">
        <v>2717</v>
      </c>
      <c r="AE189" s="37" t="s">
        <v>3175</v>
      </c>
      <c r="AF189" s="37" t="s">
        <v>3176</v>
      </c>
      <c r="AG189" s="37">
        <v>94305</v>
      </c>
      <c r="AH189" s="37">
        <v>5739</v>
      </c>
      <c r="AI189" s="37" t="s">
        <v>1526</v>
      </c>
      <c r="AJ189" s="8"/>
    </row>
    <row r="190" spans="1:36" ht="12">
      <c r="A190" s="10" t="s">
        <v>1527</v>
      </c>
      <c r="B190" s="51" t="str">
        <f t="shared" si="10"/>
        <v>Daniel  Kapp, MD, PhD</v>
      </c>
      <c r="C190" s="30" t="s">
        <v>1528</v>
      </c>
      <c r="D190" s="25" t="s">
        <v>3163</v>
      </c>
      <c r="E190" s="30" t="s">
        <v>3098</v>
      </c>
      <c r="F190" s="25"/>
      <c r="G190" s="25"/>
      <c r="H190" s="30" t="s">
        <v>3194</v>
      </c>
      <c r="I190" s="29" t="s">
        <v>3057</v>
      </c>
      <c r="J190" s="31"/>
      <c r="K190" s="31"/>
      <c r="L190" s="31"/>
      <c r="M190" s="31"/>
      <c r="N190" s="32"/>
      <c r="O190" s="31"/>
      <c r="Q190" s="31"/>
      <c r="R190" s="31"/>
      <c r="S190" s="31"/>
      <c r="T190" s="26" t="s">
        <v>3058</v>
      </c>
      <c r="U190" s="39"/>
      <c r="V190" s="35" t="s">
        <v>3072</v>
      </c>
      <c r="W190" s="29" t="s">
        <v>2618</v>
      </c>
      <c r="X190" s="30" t="s">
        <v>3170</v>
      </c>
      <c r="Y190" s="35" t="s">
        <v>2619</v>
      </c>
      <c r="Z190" s="35"/>
      <c r="AA190" s="52" t="s">
        <v>1529</v>
      </c>
      <c r="AB190" s="35" t="s">
        <v>1530</v>
      </c>
      <c r="AC190" s="35" t="s">
        <v>1531</v>
      </c>
      <c r="AD190" s="35"/>
      <c r="AE190" s="37" t="s">
        <v>3175</v>
      </c>
      <c r="AF190" s="37" t="s">
        <v>3176</v>
      </c>
      <c r="AG190" s="37">
        <v>94305</v>
      </c>
      <c r="AH190" s="37">
        <v>5847</v>
      </c>
      <c r="AI190" s="37" t="s">
        <v>1967</v>
      </c>
      <c r="AJ190" s="8"/>
    </row>
    <row r="191" spans="1:36" ht="12">
      <c r="A191" s="10" t="s">
        <v>1532</v>
      </c>
      <c r="B191" s="28" t="str">
        <f t="shared" si="10"/>
        <v>Laurence  Katznelson, MD</v>
      </c>
      <c r="C191" s="51" t="s">
        <v>1533</v>
      </c>
      <c r="D191" s="54" t="s">
        <v>3163</v>
      </c>
      <c r="E191" s="28" t="s">
        <v>1534</v>
      </c>
      <c r="F191" s="54"/>
      <c r="G191" s="54"/>
      <c r="H191" s="28" t="s">
        <v>3166</v>
      </c>
      <c r="I191" s="22" t="s">
        <v>2465</v>
      </c>
      <c r="J191" s="32"/>
      <c r="K191" s="32"/>
      <c r="L191" s="32"/>
      <c r="M191" s="32"/>
      <c r="N191" s="32"/>
      <c r="O191" s="32"/>
      <c r="P191" s="55"/>
      <c r="Q191" s="32"/>
      <c r="R191" s="32"/>
      <c r="S191" s="32"/>
      <c r="T191" s="55" t="s">
        <v>2466</v>
      </c>
      <c r="U191" s="39"/>
      <c r="V191" s="22" t="s">
        <v>3168</v>
      </c>
      <c r="W191" s="22" t="s">
        <v>2184</v>
      </c>
      <c r="X191" s="22" t="s">
        <v>3170</v>
      </c>
      <c r="Y191" s="22" t="s">
        <v>1535</v>
      </c>
      <c r="Z191" s="22"/>
      <c r="AA191" s="56" t="s">
        <v>1536</v>
      </c>
      <c r="AB191" s="22" t="s">
        <v>1786</v>
      </c>
      <c r="AC191" s="22" t="s">
        <v>3007</v>
      </c>
      <c r="AD191" s="22" t="s">
        <v>2717</v>
      </c>
      <c r="AE191" s="41" t="s">
        <v>3175</v>
      </c>
      <c r="AF191" s="41" t="s">
        <v>3176</v>
      </c>
      <c r="AG191" s="41">
        <v>94305</v>
      </c>
      <c r="AH191" s="41">
        <v>5826</v>
      </c>
      <c r="AI191" s="41" t="s">
        <v>1537</v>
      </c>
      <c r="AJ191" s="8"/>
    </row>
    <row r="192" spans="1:36" ht="12">
      <c r="A192" s="10" t="s">
        <v>1538</v>
      </c>
      <c r="B192" s="51" t="str">
        <f t="shared" si="10"/>
        <v>Mark  Kay, MD, PhD</v>
      </c>
      <c r="C192" s="22" t="s">
        <v>1539</v>
      </c>
      <c r="D192" s="25" t="s">
        <v>3163</v>
      </c>
      <c r="E192" s="22" t="s">
        <v>2703</v>
      </c>
      <c r="F192" s="25"/>
      <c r="G192" s="25"/>
      <c r="H192" s="22" t="s">
        <v>3194</v>
      </c>
      <c r="I192" s="29" t="s">
        <v>2682</v>
      </c>
      <c r="J192" s="31"/>
      <c r="K192" s="31"/>
      <c r="L192" s="31"/>
      <c r="M192" s="31"/>
      <c r="N192" s="32">
        <v>5</v>
      </c>
      <c r="O192" s="31"/>
      <c r="P192" s="48"/>
      <c r="Q192" s="31"/>
      <c r="R192" s="31"/>
      <c r="S192" s="31"/>
      <c r="T192" s="26"/>
      <c r="U192" s="34"/>
      <c r="V192" s="22" t="s">
        <v>3072</v>
      </c>
      <c r="W192" s="22" t="s">
        <v>1540</v>
      </c>
      <c r="X192" s="22" t="s">
        <v>3170</v>
      </c>
      <c r="Y192" s="22" t="s">
        <v>1541</v>
      </c>
      <c r="Z192" s="22"/>
      <c r="AA192" s="40" t="s">
        <v>1542</v>
      </c>
      <c r="AB192" s="22" t="s">
        <v>1543</v>
      </c>
      <c r="AC192" s="22" t="s">
        <v>1544</v>
      </c>
      <c r="AD192" s="22" t="s">
        <v>3105</v>
      </c>
      <c r="AE192" s="41" t="s">
        <v>3175</v>
      </c>
      <c r="AF192" s="41" t="s">
        <v>3176</v>
      </c>
      <c r="AG192" s="41">
        <v>94305</v>
      </c>
      <c r="AH192" s="41">
        <v>5208</v>
      </c>
      <c r="AI192" s="76" t="s">
        <v>1545</v>
      </c>
      <c r="AJ192" s="8"/>
    </row>
    <row r="193" spans="1:36" ht="12">
      <c r="A193" s="10" t="s">
        <v>1546</v>
      </c>
      <c r="B193" s="51" t="str">
        <f t="shared" si="10"/>
        <v>Paul J. Keall, PhD</v>
      </c>
      <c r="C193" s="22" t="s">
        <v>1547</v>
      </c>
      <c r="D193" s="25" t="s">
        <v>3163</v>
      </c>
      <c r="E193" s="22" t="s">
        <v>2895</v>
      </c>
      <c r="F193" s="25" t="s">
        <v>2681</v>
      </c>
      <c r="G193" s="25"/>
      <c r="H193" s="22" t="s">
        <v>3056</v>
      </c>
      <c r="I193" s="22" t="s">
        <v>2987</v>
      </c>
      <c r="J193" s="31"/>
      <c r="K193" s="31">
        <v>2</v>
      </c>
      <c r="L193" s="31"/>
      <c r="M193" s="31"/>
      <c r="N193" s="32"/>
      <c r="O193" s="31"/>
      <c r="Q193" s="31"/>
      <c r="R193" s="31"/>
      <c r="S193" s="31"/>
      <c r="T193" s="26"/>
      <c r="U193" s="34"/>
      <c r="V193" s="22" t="s">
        <v>3168</v>
      </c>
      <c r="W193" s="22" t="s">
        <v>2618</v>
      </c>
      <c r="X193" s="22" t="s">
        <v>3170</v>
      </c>
      <c r="Y193" s="22" t="s">
        <v>1548</v>
      </c>
      <c r="Z193" s="22"/>
      <c r="AA193" s="56" t="s">
        <v>1549</v>
      </c>
      <c r="AB193" s="22" t="s">
        <v>1550</v>
      </c>
      <c r="AC193" s="22" t="s">
        <v>1551</v>
      </c>
      <c r="AD193" s="22" t="s">
        <v>1552</v>
      </c>
      <c r="AE193" s="41" t="s">
        <v>3175</v>
      </c>
      <c r="AF193" s="41" t="s">
        <v>3176</v>
      </c>
      <c r="AG193" s="41">
        <v>94305</v>
      </c>
      <c r="AH193" s="41">
        <v>5847</v>
      </c>
      <c r="AI193" s="41" t="s">
        <v>1553</v>
      </c>
      <c r="AJ193" s="8"/>
    </row>
    <row r="194" spans="1:36" ht="12">
      <c r="A194" s="10" t="s">
        <v>1554</v>
      </c>
      <c r="B194" s="51" t="str">
        <f t="shared" si="10"/>
        <v>Teresa  Keegan, PhD</v>
      </c>
      <c r="C194" s="30" t="s">
        <v>1555</v>
      </c>
      <c r="D194" s="25" t="s">
        <v>3163</v>
      </c>
      <c r="E194" s="29" t="s">
        <v>1556</v>
      </c>
      <c r="F194" s="25"/>
      <c r="G194" s="58"/>
      <c r="H194" s="29" t="s">
        <v>3056</v>
      </c>
      <c r="I194" s="35" t="s">
        <v>2911</v>
      </c>
      <c r="J194" s="31"/>
      <c r="K194" s="31"/>
      <c r="L194" s="31"/>
      <c r="M194" s="31"/>
      <c r="N194" s="32"/>
      <c r="O194" s="31"/>
      <c r="Q194" s="31"/>
      <c r="R194" s="31">
        <v>9</v>
      </c>
      <c r="S194" s="31"/>
      <c r="T194" s="26"/>
      <c r="U194" s="34"/>
      <c r="V194" s="35" t="s">
        <v>1557</v>
      </c>
      <c r="W194" s="35" t="s">
        <v>2483</v>
      </c>
      <c r="X194" s="29" t="s">
        <v>2752</v>
      </c>
      <c r="Y194" s="35"/>
      <c r="Z194" s="22" t="s">
        <v>2753</v>
      </c>
      <c r="AA194" s="52" t="s">
        <v>1558</v>
      </c>
      <c r="AB194" s="35" t="s">
        <v>1559</v>
      </c>
      <c r="AC194" s="35" t="s">
        <v>2610</v>
      </c>
      <c r="AD194" s="35" t="s">
        <v>1560</v>
      </c>
      <c r="AE194" s="37" t="s">
        <v>1561</v>
      </c>
      <c r="AF194" s="37" t="s">
        <v>3176</v>
      </c>
      <c r="AG194" s="37">
        <v>94538</v>
      </c>
      <c r="AH194" s="37"/>
      <c r="AI194" s="37"/>
      <c r="AJ194" s="8"/>
    </row>
    <row r="195" spans="1:36" ht="12">
      <c r="A195" s="10" t="s">
        <v>1562</v>
      </c>
      <c r="B195" s="39" t="s">
        <v>1563</v>
      </c>
      <c r="C195" s="22" t="s">
        <v>1564</v>
      </c>
      <c r="D195" s="54" t="s">
        <v>1646</v>
      </c>
      <c r="E195" s="39" t="s">
        <v>1565</v>
      </c>
      <c r="F195" s="54" t="s">
        <v>1566</v>
      </c>
      <c r="G195" s="54"/>
      <c r="H195" s="39" t="s">
        <v>1567</v>
      </c>
      <c r="I195" s="22" t="s">
        <v>1568</v>
      </c>
      <c r="J195" s="32"/>
      <c r="K195" s="32"/>
      <c r="L195" s="32"/>
      <c r="M195" s="32"/>
      <c r="N195" s="32"/>
      <c r="O195" s="32"/>
      <c r="P195" s="55"/>
      <c r="Q195" s="32"/>
      <c r="R195" s="32"/>
      <c r="S195" s="32">
        <v>10</v>
      </c>
      <c r="T195" s="55"/>
      <c r="U195" s="59"/>
      <c r="V195" s="22" t="s">
        <v>1650</v>
      </c>
      <c r="W195" s="22" t="s">
        <v>1569</v>
      </c>
      <c r="X195" s="22" t="s">
        <v>1799</v>
      </c>
      <c r="Y195" s="22" t="s">
        <v>1435</v>
      </c>
      <c r="Z195" s="22"/>
      <c r="AA195" s="77" t="s">
        <v>1436</v>
      </c>
      <c r="AB195" s="22" t="s">
        <v>1437</v>
      </c>
      <c r="AC195" s="22"/>
      <c r="AD195" s="22" t="s">
        <v>1438</v>
      </c>
      <c r="AE195" s="41" t="s">
        <v>1439</v>
      </c>
      <c r="AF195" s="41" t="s">
        <v>1440</v>
      </c>
      <c r="AG195" s="41">
        <v>94305</v>
      </c>
      <c r="AH195" s="41">
        <v>5795</v>
      </c>
      <c r="AI195" s="41" t="s">
        <v>1441</v>
      </c>
      <c r="AJ195" s="8"/>
    </row>
    <row r="196" spans="1:36" s="58" customFormat="1" ht="12">
      <c r="A196" s="10" t="s">
        <v>1442</v>
      </c>
      <c r="B196" s="51" t="str">
        <f t="shared" ref="B196:B210" si="11">$E196&amp;" "&amp;+F196&amp;" "&amp;$C196&amp;", "&amp;$H196</f>
        <v>Paul  Khavari, MD, PhD</v>
      </c>
      <c r="C196" s="30" t="s">
        <v>1443</v>
      </c>
      <c r="D196" s="25" t="s">
        <v>3163</v>
      </c>
      <c r="E196" s="30" t="s">
        <v>2895</v>
      </c>
      <c r="F196" s="25"/>
      <c r="H196" s="30" t="s">
        <v>3194</v>
      </c>
      <c r="I196" s="22" t="s">
        <v>3110</v>
      </c>
      <c r="J196" s="32">
        <v>1</v>
      </c>
      <c r="K196" s="31"/>
      <c r="L196" s="31"/>
      <c r="M196" s="31"/>
      <c r="N196" s="32"/>
      <c r="O196" s="31"/>
      <c r="P196" s="26"/>
      <c r="Q196" s="31"/>
      <c r="R196" s="31"/>
      <c r="S196" s="31"/>
      <c r="T196" s="26"/>
      <c r="U196" s="34"/>
      <c r="V196" s="35" t="s">
        <v>3072</v>
      </c>
      <c r="W196" s="29" t="s">
        <v>2741</v>
      </c>
      <c r="X196" s="30" t="s">
        <v>3170</v>
      </c>
      <c r="Y196" s="35"/>
      <c r="Z196" s="35"/>
      <c r="AA196" s="52" t="s">
        <v>1444</v>
      </c>
      <c r="AB196" s="35" t="s">
        <v>1445</v>
      </c>
      <c r="AC196" s="22" t="s">
        <v>1446</v>
      </c>
      <c r="AD196" s="35" t="s">
        <v>1447</v>
      </c>
      <c r="AE196" s="41" t="s">
        <v>3175</v>
      </c>
      <c r="AF196" s="41" t="s">
        <v>3176</v>
      </c>
      <c r="AG196" s="41">
        <v>94305</v>
      </c>
      <c r="AH196" s="37">
        <v>5168</v>
      </c>
      <c r="AI196" s="37"/>
      <c r="AJ196" s="8"/>
    </row>
    <row r="197" spans="1:36" s="58" customFormat="1" ht="12">
      <c r="A197" s="10" t="s">
        <v>1448</v>
      </c>
      <c r="B197" s="51" t="str">
        <f t="shared" si="11"/>
        <v>Chaitan  Khosla, PhD</v>
      </c>
      <c r="C197" s="30" t="s">
        <v>1449</v>
      </c>
      <c r="D197" s="25" t="s">
        <v>3163</v>
      </c>
      <c r="E197" s="30" t="s">
        <v>1450</v>
      </c>
      <c r="F197" s="25"/>
      <c r="G197" s="25"/>
      <c r="H197" s="29" t="s">
        <v>3056</v>
      </c>
      <c r="I197" s="29" t="s">
        <v>2682</v>
      </c>
      <c r="J197" s="31"/>
      <c r="K197" s="31"/>
      <c r="L197" s="31"/>
      <c r="M197" s="31"/>
      <c r="N197" s="32">
        <v>5</v>
      </c>
      <c r="O197" s="31"/>
      <c r="P197" s="26"/>
      <c r="Q197" s="31"/>
      <c r="R197" s="31"/>
      <c r="S197" s="31"/>
      <c r="T197" s="26"/>
      <c r="U197" s="34"/>
      <c r="V197" s="35" t="s">
        <v>3072</v>
      </c>
      <c r="W197" s="29" t="s">
        <v>1451</v>
      </c>
      <c r="X197" s="30" t="s">
        <v>1452</v>
      </c>
      <c r="Y197" s="35"/>
      <c r="Z197" s="35"/>
      <c r="AA197" s="36" t="s">
        <v>1453</v>
      </c>
      <c r="AB197" s="35" t="s">
        <v>1454</v>
      </c>
      <c r="AC197" s="35" t="s">
        <v>1455</v>
      </c>
      <c r="AD197" s="35"/>
      <c r="AE197" s="37" t="s">
        <v>3175</v>
      </c>
      <c r="AF197" s="37" t="s">
        <v>3176</v>
      </c>
      <c r="AG197" s="37">
        <v>94305</v>
      </c>
      <c r="AH197" s="37">
        <v>5025</v>
      </c>
      <c r="AI197" s="37" t="s">
        <v>1456</v>
      </c>
      <c r="AJ197" s="8"/>
    </row>
    <row r="198" spans="1:36" ht="12">
      <c r="A198" s="10" t="s">
        <v>1457</v>
      </c>
      <c r="B198" s="51" t="str">
        <f t="shared" si="11"/>
        <v>Butrus  Khuri-Yakub, PhD</v>
      </c>
      <c r="C198" s="30" t="s">
        <v>1458</v>
      </c>
      <c r="D198" s="25" t="s">
        <v>3163</v>
      </c>
      <c r="E198" s="30" t="s">
        <v>1459</v>
      </c>
      <c r="F198" s="25"/>
      <c r="G198" s="25"/>
      <c r="H198" s="30" t="s">
        <v>3056</v>
      </c>
      <c r="I198" s="29" t="s">
        <v>2933</v>
      </c>
      <c r="J198" s="31"/>
      <c r="K198" s="31"/>
      <c r="L198" s="31"/>
      <c r="M198" s="31">
        <v>4</v>
      </c>
      <c r="N198" s="32"/>
      <c r="O198" s="31"/>
      <c r="Q198" s="31"/>
      <c r="R198" s="31"/>
      <c r="S198" s="31"/>
      <c r="T198" s="26"/>
      <c r="U198" s="18"/>
      <c r="V198" s="35" t="s">
        <v>3072</v>
      </c>
      <c r="W198" s="29" t="s">
        <v>1460</v>
      </c>
      <c r="X198" s="30" t="s">
        <v>1452</v>
      </c>
      <c r="Y198" s="35"/>
      <c r="Z198" s="35" t="s">
        <v>1461</v>
      </c>
      <c r="AA198" s="36" t="s">
        <v>1462</v>
      </c>
      <c r="AB198" s="35" t="s">
        <v>1463</v>
      </c>
      <c r="AC198" s="35" t="s">
        <v>1464</v>
      </c>
      <c r="AD198" s="35"/>
      <c r="AE198" s="37" t="s">
        <v>3175</v>
      </c>
      <c r="AF198" s="37" t="s">
        <v>3176</v>
      </c>
      <c r="AG198" s="37">
        <v>94305</v>
      </c>
      <c r="AH198" s="37">
        <v>4088</v>
      </c>
      <c r="AI198" s="37"/>
      <c r="AJ198" s="8"/>
    </row>
    <row r="199" spans="1:36" ht="12">
      <c r="A199" s="10" t="s">
        <v>1465</v>
      </c>
      <c r="B199" s="51" t="str">
        <f t="shared" si="11"/>
        <v>Michaela  Kiernan, PhD</v>
      </c>
      <c r="C199" s="22" t="s">
        <v>1466</v>
      </c>
      <c r="D199" s="25" t="s">
        <v>3163</v>
      </c>
      <c r="E199" s="22" t="s">
        <v>1467</v>
      </c>
      <c r="F199" s="25"/>
      <c r="G199" s="25"/>
      <c r="H199" s="22" t="s">
        <v>3056</v>
      </c>
      <c r="I199" s="34" t="s">
        <v>2898</v>
      </c>
      <c r="J199" s="31"/>
      <c r="K199" s="31"/>
      <c r="L199" s="31"/>
      <c r="M199" s="31"/>
      <c r="N199" s="32"/>
      <c r="O199" s="31"/>
      <c r="Q199" s="31"/>
      <c r="R199" s="31"/>
      <c r="S199" s="32">
        <v>10</v>
      </c>
      <c r="T199" s="26"/>
      <c r="U199" s="34"/>
      <c r="V199" s="22" t="s">
        <v>1468</v>
      </c>
      <c r="W199" s="22" t="s">
        <v>2171</v>
      </c>
      <c r="X199" s="22"/>
      <c r="Y199" s="22"/>
      <c r="Z199" s="22" t="s">
        <v>3061</v>
      </c>
      <c r="AA199" s="56" t="s">
        <v>1469</v>
      </c>
      <c r="AB199" s="22" t="s">
        <v>1470</v>
      </c>
      <c r="AC199" s="22" t="s">
        <v>1471</v>
      </c>
      <c r="AD199" s="22" t="s">
        <v>3065</v>
      </c>
      <c r="AE199" s="41" t="s">
        <v>3175</v>
      </c>
      <c r="AF199" s="41" t="s">
        <v>3176</v>
      </c>
      <c r="AG199" s="41">
        <v>94035</v>
      </c>
      <c r="AH199" s="41">
        <v>5705</v>
      </c>
      <c r="AI199" s="41" t="s">
        <v>2174</v>
      </c>
      <c r="AJ199" s="8"/>
    </row>
    <row r="200" spans="1:36" ht="12">
      <c r="A200" s="10" t="s">
        <v>1472</v>
      </c>
      <c r="B200" s="51" t="str">
        <f t="shared" si="11"/>
        <v>Joel  Killen, PhD</v>
      </c>
      <c r="C200" s="30" t="s">
        <v>1473</v>
      </c>
      <c r="D200" s="25" t="s">
        <v>3163</v>
      </c>
      <c r="E200" s="29" t="s">
        <v>1474</v>
      </c>
      <c r="F200" s="25"/>
      <c r="G200" s="25"/>
      <c r="H200" s="29" t="s">
        <v>3056</v>
      </c>
      <c r="I200" s="34" t="s">
        <v>2898</v>
      </c>
      <c r="J200" s="31"/>
      <c r="K200" s="31"/>
      <c r="L200" s="31"/>
      <c r="M200" s="31"/>
      <c r="N200" s="32"/>
      <c r="O200" s="31"/>
      <c r="Q200" s="31"/>
      <c r="R200" s="31"/>
      <c r="S200" s="32">
        <v>10</v>
      </c>
      <c r="T200" s="26"/>
      <c r="U200" s="34"/>
      <c r="V200" s="35" t="s">
        <v>3072</v>
      </c>
      <c r="W200" s="29" t="s">
        <v>2171</v>
      </c>
      <c r="X200" s="30" t="s">
        <v>3170</v>
      </c>
      <c r="Y200" s="35"/>
      <c r="Z200" s="35" t="s">
        <v>3061</v>
      </c>
      <c r="AA200" s="47" t="s">
        <v>1475</v>
      </c>
      <c r="AB200" s="35" t="s">
        <v>1476</v>
      </c>
      <c r="AC200" s="35" t="s">
        <v>1477</v>
      </c>
      <c r="AD200" s="35" t="s">
        <v>3065</v>
      </c>
      <c r="AE200" s="37" t="s">
        <v>3175</v>
      </c>
      <c r="AF200" s="37" t="s">
        <v>3176</v>
      </c>
      <c r="AG200" s="37">
        <v>94305</v>
      </c>
      <c r="AH200" s="37">
        <v>5705</v>
      </c>
      <c r="AI200" s="37" t="s">
        <v>1478</v>
      </c>
      <c r="AJ200" s="8"/>
    </row>
    <row r="201" spans="1:36" ht="12">
      <c r="A201" s="10" t="s">
        <v>1479</v>
      </c>
      <c r="B201" s="51" t="str">
        <f t="shared" si="11"/>
        <v>Seung  Kim, MD, PhD</v>
      </c>
      <c r="C201" s="30" t="s">
        <v>1480</v>
      </c>
      <c r="D201" s="25" t="s">
        <v>3163</v>
      </c>
      <c r="E201" s="29" t="s">
        <v>1481</v>
      </c>
      <c r="F201" s="25"/>
      <c r="G201" s="25"/>
      <c r="H201" s="29" t="s">
        <v>3194</v>
      </c>
      <c r="I201" s="29" t="s">
        <v>2799</v>
      </c>
      <c r="J201" s="31"/>
      <c r="K201" s="31"/>
      <c r="L201" s="31">
        <v>3</v>
      </c>
      <c r="M201" s="31"/>
      <c r="N201" s="32"/>
      <c r="O201" s="31"/>
      <c r="P201" s="48"/>
      <c r="Q201" s="31"/>
      <c r="R201" s="31"/>
      <c r="S201" s="31"/>
      <c r="T201" s="26"/>
      <c r="U201" s="34"/>
      <c r="V201" s="35" t="s">
        <v>3168</v>
      </c>
      <c r="W201" s="29" t="s">
        <v>2924</v>
      </c>
      <c r="X201" s="30" t="s">
        <v>3170</v>
      </c>
      <c r="Y201" s="35" t="s">
        <v>2756</v>
      </c>
      <c r="Z201" s="35" t="s">
        <v>1482</v>
      </c>
      <c r="AA201" s="47" t="s">
        <v>1483</v>
      </c>
      <c r="AB201" s="35"/>
      <c r="AC201" s="35" t="s">
        <v>1484</v>
      </c>
      <c r="AD201" s="35" t="s">
        <v>2928</v>
      </c>
      <c r="AE201" s="37" t="s">
        <v>3175</v>
      </c>
      <c r="AF201" s="37" t="s">
        <v>3176</v>
      </c>
      <c r="AG201" s="37">
        <v>94305</v>
      </c>
      <c r="AH201" s="37">
        <v>5329</v>
      </c>
      <c r="AI201" s="37" t="s">
        <v>2929</v>
      </c>
      <c r="AJ201" s="8"/>
    </row>
    <row r="202" spans="1:36" ht="12">
      <c r="A202" s="10" t="s">
        <v>1485</v>
      </c>
      <c r="B202" s="51" t="str">
        <f t="shared" si="11"/>
        <v>Youn  Kim, MD</v>
      </c>
      <c r="C202" s="30" t="s">
        <v>1480</v>
      </c>
      <c r="D202" s="25" t="s">
        <v>3163</v>
      </c>
      <c r="E202" s="30" t="s">
        <v>1486</v>
      </c>
      <c r="F202" s="25"/>
      <c r="G202" s="25"/>
      <c r="H202" s="30" t="s">
        <v>3166</v>
      </c>
      <c r="I202" s="22" t="s">
        <v>3167</v>
      </c>
      <c r="J202" s="31"/>
      <c r="K202" s="31"/>
      <c r="L202" s="31"/>
      <c r="M202" s="31"/>
      <c r="N202" s="32"/>
      <c r="O202" s="31">
        <v>6</v>
      </c>
      <c r="Q202" s="31"/>
      <c r="R202" s="31"/>
      <c r="S202" s="31"/>
      <c r="T202" s="26"/>
      <c r="U202" s="34"/>
      <c r="V202" s="22" t="s">
        <v>3072</v>
      </c>
      <c r="W202" s="29" t="s">
        <v>2741</v>
      </c>
      <c r="X202" s="30" t="s">
        <v>3170</v>
      </c>
      <c r="Y202" s="35" t="s">
        <v>2543</v>
      </c>
      <c r="Z202" s="35"/>
      <c r="AA202" s="47" t="s">
        <v>1487</v>
      </c>
      <c r="AB202" s="35"/>
      <c r="AC202" s="35" t="s">
        <v>1488</v>
      </c>
      <c r="AD202" s="22" t="s">
        <v>3174</v>
      </c>
      <c r="AE202" s="37" t="s">
        <v>1923</v>
      </c>
      <c r="AF202" s="41" t="s">
        <v>3176</v>
      </c>
      <c r="AG202" s="41">
        <v>94305</v>
      </c>
      <c r="AH202" s="37">
        <v>5334</v>
      </c>
      <c r="AI202" s="41" t="s">
        <v>1489</v>
      </c>
      <c r="AJ202" s="8"/>
    </row>
    <row r="203" spans="1:36" ht="12">
      <c r="A203" s="10" t="s">
        <v>1490</v>
      </c>
      <c r="B203" s="51" t="str">
        <f t="shared" si="11"/>
        <v>Abby  King, PhD</v>
      </c>
      <c r="C203" s="30" t="s">
        <v>1491</v>
      </c>
      <c r="D203" s="25" t="s">
        <v>3163</v>
      </c>
      <c r="E203" s="29" t="s">
        <v>1492</v>
      </c>
      <c r="F203" s="25"/>
      <c r="G203" s="25"/>
      <c r="H203" s="29" t="s">
        <v>3056</v>
      </c>
      <c r="I203" s="34" t="s">
        <v>2898</v>
      </c>
      <c r="J203" s="31"/>
      <c r="K203" s="31"/>
      <c r="L203" s="31"/>
      <c r="M203" s="31"/>
      <c r="N203" s="32"/>
      <c r="O203" s="31"/>
      <c r="Q203" s="31"/>
      <c r="R203" s="31"/>
      <c r="S203" s="78">
        <v>10</v>
      </c>
      <c r="T203" s="26"/>
      <c r="U203" s="34"/>
      <c r="V203" s="35" t="s">
        <v>3072</v>
      </c>
      <c r="W203" s="29" t="s">
        <v>2879</v>
      </c>
      <c r="X203" s="30" t="s">
        <v>3170</v>
      </c>
      <c r="Y203" s="35" t="s">
        <v>2036</v>
      </c>
      <c r="Z203" s="35"/>
      <c r="AA203" s="47" t="s">
        <v>1493</v>
      </c>
      <c r="AB203" s="35" t="s">
        <v>1494</v>
      </c>
      <c r="AC203" s="35" t="s">
        <v>1495</v>
      </c>
      <c r="AD203" s="35" t="s">
        <v>3065</v>
      </c>
      <c r="AE203" s="37" t="s">
        <v>3175</v>
      </c>
      <c r="AF203" s="37" t="s">
        <v>3176</v>
      </c>
      <c r="AG203" s="37">
        <v>94305</v>
      </c>
      <c r="AH203" s="37">
        <v>5736</v>
      </c>
      <c r="AI203" s="37" t="s">
        <v>1813</v>
      </c>
      <c r="AJ203" s="8"/>
    </row>
    <row r="204" spans="1:36" ht="12">
      <c r="A204" s="10" t="s">
        <v>1496</v>
      </c>
      <c r="B204" s="51" t="str">
        <f t="shared" si="11"/>
        <v>Gordon  Kino, PhD</v>
      </c>
      <c r="C204" s="30" t="s">
        <v>1497</v>
      </c>
      <c r="D204" s="25" t="s">
        <v>3163</v>
      </c>
      <c r="E204" s="30" t="s">
        <v>1498</v>
      </c>
      <c r="F204" s="25"/>
      <c r="G204" s="25"/>
      <c r="H204" s="30" t="s">
        <v>3056</v>
      </c>
      <c r="I204" s="29" t="s">
        <v>2933</v>
      </c>
      <c r="J204" s="31"/>
      <c r="K204" s="31"/>
      <c r="L204" s="31"/>
      <c r="M204" s="31">
        <v>4</v>
      </c>
      <c r="N204" s="32"/>
      <c r="O204" s="31"/>
      <c r="Q204" s="31"/>
      <c r="R204" s="31"/>
      <c r="S204" s="31"/>
      <c r="T204" s="26"/>
      <c r="U204" s="34"/>
      <c r="V204" s="35" t="s">
        <v>2887</v>
      </c>
      <c r="W204" s="29" t="s">
        <v>1460</v>
      </c>
      <c r="X204" s="30" t="s">
        <v>1452</v>
      </c>
      <c r="Y204" s="35"/>
      <c r="Z204" s="35"/>
      <c r="AA204" s="36" t="s">
        <v>1499</v>
      </c>
      <c r="AB204" s="35" t="s">
        <v>1500</v>
      </c>
      <c r="AC204" s="35" t="s">
        <v>1501</v>
      </c>
      <c r="AD204" s="35"/>
      <c r="AE204" s="37" t="s">
        <v>3175</v>
      </c>
      <c r="AF204" s="37" t="s">
        <v>3176</v>
      </c>
      <c r="AG204" s="37">
        <v>94305</v>
      </c>
      <c r="AH204" s="37">
        <v>4088</v>
      </c>
      <c r="AI204" s="37" t="s">
        <v>1502</v>
      </c>
      <c r="AJ204" s="8"/>
    </row>
    <row r="205" spans="1:36" ht="12">
      <c r="A205" s="10" t="s">
        <v>1503</v>
      </c>
      <c r="B205" s="51" t="str">
        <f t="shared" si="11"/>
        <v>Susan  Knox, MD, PhD</v>
      </c>
      <c r="C205" s="30" t="s">
        <v>1504</v>
      </c>
      <c r="D205" s="25" t="s">
        <v>3163</v>
      </c>
      <c r="E205" s="30" t="s">
        <v>1505</v>
      </c>
      <c r="F205" s="25"/>
      <c r="G205" s="25"/>
      <c r="H205" s="30" t="s">
        <v>3194</v>
      </c>
      <c r="I205" s="29" t="s">
        <v>2505</v>
      </c>
      <c r="J205" s="31"/>
      <c r="K205" s="31">
        <v>2</v>
      </c>
      <c r="L205" s="31"/>
      <c r="M205" s="31"/>
      <c r="N205" s="32">
        <v>5</v>
      </c>
      <c r="O205" s="31"/>
      <c r="P205" s="48"/>
      <c r="Q205" s="31"/>
      <c r="R205" s="31"/>
      <c r="S205" s="31"/>
      <c r="T205" s="26"/>
      <c r="U205" s="34"/>
      <c r="V205" s="35" t="s">
        <v>3168</v>
      </c>
      <c r="W205" s="29" t="s">
        <v>2618</v>
      </c>
      <c r="X205" s="30" t="s">
        <v>3170</v>
      </c>
      <c r="Y205" s="35" t="s">
        <v>2619</v>
      </c>
      <c r="Z205" s="35"/>
      <c r="AA205" s="47" t="s">
        <v>1506</v>
      </c>
      <c r="AB205" s="35" t="s">
        <v>1507</v>
      </c>
      <c r="AC205" s="35" t="s">
        <v>1370</v>
      </c>
      <c r="AD205" s="35" t="s">
        <v>2863</v>
      </c>
      <c r="AE205" s="37" t="s">
        <v>3175</v>
      </c>
      <c r="AF205" s="37" t="s">
        <v>3176</v>
      </c>
      <c r="AG205" s="37">
        <v>94305</v>
      </c>
      <c r="AH205" s="37">
        <v>5847</v>
      </c>
      <c r="AI205" s="37" t="s">
        <v>1959</v>
      </c>
      <c r="AJ205" s="8"/>
    </row>
    <row r="206" spans="1:36" ht="12">
      <c r="A206" s="10" t="s">
        <v>1371</v>
      </c>
      <c r="B206" s="51" t="str">
        <f t="shared" si="11"/>
        <v>Matthew  Kohrman, PhD</v>
      </c>
      <c r="C206" s="30" t="s">
        <v>1372</v>
      </c>
      <c r="D206" s="25" t="s">
        <v>3163</v>
      </c>
      <c r="E206" s="29" t="s">
        <v>1373</v>
      </c>
      <c r="F206" s="25"/>
      <c r="G206" s="25"/>
      <c r="H206" s="35" t="s">
        <v>3056</v>
      </c>
      <c r="I206" s="34" t="s">
        <v>2898</v>
      </c>
      <c r="J206" s="31"/>
      <c r="K206" s="31"/>
      <c r="L206" s="31"/>
      <c r="M206" s="31"/>
      <c r="N206" s="32"/>
      <c r="O206" s="31"/>
      <c r="Q206" s="31"/>
      <c r="R206" s="31"/>
      <c r="S206" s="32">
        <v>10</v>
      </c>
      <c r="T206" s="26"/>
      <c r="U206" s="34"/>
      <c r="V206" s="35" t="s">
        <v>3181</v>
      </c>
      <c r="W206" s="29" t="s">
        <v>1374</v>
      </c>
      <c r="X206" s="30" t="s">
        <v>1375</v>
      </c>
      <c r="Y206" s="35"/>
      <c r="Z206" s="35"/>
      <c r="AA206" s="52" t="s">
        <v>1376</v>
      </c>
      <c r="AB206" s="35" t="s">
        <v>1377</v>
      </c>
      <c r="AC206" s="35" t="s">
        <v>1378</v>
      </c>
      <c r="AD206" s="35"/>
      <c r="AE206" s="37" t="s">
        <v>3175</v>
      </c>
      <c r="AF206" s="37" t="s">
        <v>3176</v>
      </c>
      <c r="AG206" s="37">
        <v>94305</v>
      </c>
      <c r="AH206" s="37">
        <v>2145</v>
      </c>
      <c r="AI206" s="37" t="s">
        <v>1379</v>
      </c>
      <c r="AJ206" s="8"/>
    </row>
    <row r="207" spans="1:36" ht="12">
      <c r="A207" s="10" t="s">
        <v>1380</v>
      </c>
      <c r="B207" s="51" t="str">
        <f t="shared" si="11"/>
        <v>Albert  Koong, MD, PhD</v>
      </c>
      <c r="C207" s="30" t="s">
        <v>1381</v>
      </c>
      <c r="D207" s="25" t="s">
        <v>3163</v>
      </c>
      <c r="E207" s="30" t="s">
        <v>1382</v>
      </c>
      <c r="F207" s="25"/>
      <c r="G207" s="25"/>
      <c r="H207" s="30" t="s">
        <v>3194</v>
      </c>
      <c r="I207" s="22" t="s">
        <v>2987</v>
      </c>
      <c r="J207" s="31"/>
      <c r="K207" s="31">
        <v>2</v>
      </c>
      <c r="L207" s="31"/>
      <c r="M207" s="31"/>
      <c r="N207" s="32"/>
      <c r="O207" s="31"/>
      <c r="Q207" s="31"/>
      <c r="R207" s="31"/>
      <c r="S207" s="31"/>
      <c r="T207" s="26"/>
      <c r="U207" s="34"/>
      <c r="V207" s="35" t="s">
        <v>3181</v>
      </c>
      <c r="W207" s="29" t="s">
        <v>2618</v>
      </c>
      <c r="X207" s="30" t="s">
        <v>3170</v>
      </c>
      <c r="Y207" s="35" t="s">
        <v>2619</v>
      </c>
      <c r="Z207" s="35"/>
      <c r="AA207" s="47" t="s">
        <v>1383</v>
      </c>
      <c r="AB207" s="35" t="s">
        <v>1384</v>
      </c>
      <c r="AC207" s="35" t="s">
        <v>1385</v>
      </c>
      <c r="AD207" s="35" t="s">
        <v>1386</v>
      </c>
      <c r="AE207" s="41" t="s">
        <v>3175</v>
      </c>
      <c r="AF207" s="41" t="s">
        <v>3176</v>
      </c>
      <c r="AG207" s="41">
        <v>94305</v>
      </c>
      <c r="AH207" s="37">
        <v>5847</v>
      </c>
      <c r="AI207" s="37" t="s">
        <v>1959</v>
      </c>
      <c r="AJ207" s="8"/>
    </row>
    <row r="208" spans="1:36" ht="12">
      <c r="A208" s="10" t="s">
        <v>1387</v>
      </c>
      <c r="B208" s="51" t="str">
        <f t="shared" si="11"/>
        <v>Cheryl  Koopman, PhD</v>
      </c>
      <c r="C208" s="30" t="s">
        <v>1388</v>
      </c>
      <c r="D208" s="25" t="s">
        <v>3163</v>
      </c>
      <c r="E208" s="29" t="s">
        <v>1389</v>
      </c>
      <c r="F208" s="25"/>
      <c r="G208" s="25"/>
      <c r="H208" s="29" t="s">
        <v>3056</v>
      </c>
      <c r="I208" s="34" t="s">
        <v>2898</v>
      </c>
      <c r="J208" s="31"/>
      <c r="K208" s="31"/>
      <c r="L208" s="31"/>
      <c r="M208" s="31"/>
      <c r="N208" s="32"/>
      <c r="O208" s="31"/>
      <c r="P208" s="48"/>
      <c r="Q208" s="31"/>
      <c r="R208" s="31"/>
      <c r="S208" s="32">
        <v>10</v>
      </c>
      <c r="T208" s="26"/>
      <c r="U208" s="34"/>
      <c r="V208" s="35" t="s">
        <v>3168</v>
      </c>
      <c r="W208" s="29" t="s">
        <v>3083</v>
      </c>
      <c r="X208" s="30" t="s">
        <v>3170</v>
      </c>
      <c r="Y208" s="35"/>
      <c r="Z208" s="35"/>
      <c r="AA208" s="36" t="s">
        <v>1390</v>
      </c>
      <c r="AB208" s="35" t="s">
        <v>1391</v>
      </c>
      <c r="AC208" s="35" t="s">
        <v>1392</v>
      </c>
      <c r="AD208" s="35" t="s">
        <v>1393</v>
      </c>
      <c r="AE208" s="37" t="s">
        <v>3175</v>
      </c>
      <c r="AF208" s="37" t="s">
        <v>3176</v>
      </c>
      <c r="AG208" s="37">
        <v>94305</v>
      </c>
      <c r="AH208" s="37">
        <v>5718</v>
      </c>
      <c r="AI208" s="37" t="s">
        <v>1394</v>
      </c>
      <c r="AJ208" s="8"/>
    </row>
    <row r="209" spans="1:36" ht="12">
      <c r="A209" s="10" t="s">
        <v>1395</v>
      </c>
      <c r="B209" s="51" t="str">
        <f t="shared" si="11"/>
        <v>Susan  Kopiwoda, MS, MPH</v>
      </c>
      <c r="C209" s="42" t="s">
        <v>1396</v>
      </c>
      <c r="E209" s="42" t="s">
        <v>1505</v>
      </c>
      <c r="F209" s="25"/>
      <c r="G209" s="25"/>
      <c r="H209" s="42" t="s">
        <v>1397</v>
      </c>
      <c r="I209" s="35" t="s">
        <v>3057</v>
      </c>
      <c r="J209" s="31"/>
      <c r="K209" s="31"/>
      <c r="L209" s="31"/>
      <c r="M209" s="31"/>
      <c r="N209" s="32"/>
      <c r="O209" s="31"/>
      <c r="Q209" s="31"/>
      <c r="R209" s="31"/>
      <c r="S209" s="31"/>
      <c r="T209" s="26" t="s">
        <v>3058</v>
      </c>
      <c r="U209" s="39"/>
      <c r="V209" s="42" t="s">
        <v>3059</v>
      </c>
      <c r="W209" s="42" t="s">
        <v>2934</v>
      </c>
      <c r="X209" s="35" t="s">
        <v>3170</v>
      </c>
      <c r="Y209" s="42" t="s">
        <v>1398</v>
      </c>
      <c r="Z209" s="35"/>
      <c r="AA209" s="43" t="s">
        <v>1399</v>
      </c>
      <c r="AB209" s="44" t="s">
        <v>1400</v>
      </c>
      <c r="AC209" s="42" t="s">
        <v>1401</v>
      </c>
      <c r="AD209" s="42" t="s">
        <v>3105</v>
      </c>
      <c r="AE209" s="45" t="s">
        <v>3175</v>
      </c>
      <c r="AF209" s="45" t="s">
        <v>3176</v>
      </c>
      <c r="AG209" s="45">
        <v>94305</v>
      </c>
      <c r="AH209" s="45">
        <v>5105</v>
      </c>
      <c r="AI209" s="46" t="s">
        <v>1402</v>
      </c>
      <c r="AJ209" s="8"/>
    </row>
    <row r="210" spans="1:36" ht="12">
      <c r="A210" s="10" t="s">
        <v>1403</v>
      </c>
      <c r="B210" s="28" t="str">
        <f t="shared" si="11"/>
        <v>Mark  Krasnow, PhD</v>
      </c>
      <c r="C210" s="22" t="s">
        <v>1404</v>
      </c>
      <c r="D210" s="54" t="s">
        <v>3163</v>
      </c>
      <c r="E210" s="39" t="s">
        <v>2703</v>
      </c>
      <c r="F210" s="54"/>
      <c r="G210" s="54"/>
      <c r="H210" s="39" t="s">
        <v>3056</v>
      </c>
      <c r="I210" s="22" t="s">
        <v>2943</v>
      </c>
      <c r="J210" s="32">
        <v>1</v>
      </c>
      <c r="K210" s="32"/>
      <c r="L210" s="32"/>
      <c r="M210" s="32"/>
      <c r="N210" s="32"/>
      <c r="O210" s="32"/>
      <c r="Q210" s="32"/>
      <c r="R210" s="32"/>
      <c r="S210" s="32"/>
      <c r="T210" s="55"/>
      <c r="U210" s="39"/>
      <c r="V210" s="22" t="s">
        <v>3072</v>
      </c>
      <c r="W210" s="22" t="s">
        <v>3020</v>
      </c>
      <c r="X210" s="22"/>
      <c r="Y210" s="22"/>
      <c r="Z210" s="22"/>
      <c r="AA210" s="56" t="s">
        <v>1405</v>
      </c>
      <c r="AB210" s="22">
        <v>723.71910000000003</v>
      </c>
      <c r="AC210" s="22" t="s">
        <v>1406</v>
      </c>
      <c r="AD210" s="22"/>
      <c r="AE210" s="41" t="s">
        <v>3175</v>
      </c>
      <c r="AF210" s="41" t="s">
        <v>3176</v>
      </c>
      <c r="AG210" s="41">
        <v>94305</v>
      </c>
      <c r="AH210" s="41">
        <v>5307</v>
      </c>
      <c r="AI210" s="41" t="s">
        <v>1407</v>
      </c>
      <c r="AJ210" s="8"/>
    </row>
    <row r="211" spans="1:36" ht="12">
      <c r="A211" s="10" t="s">
        <v>1408</v>
      </c>
      <c r="B211" s="65" t="s">
        <v>1409</v>
      </c>
      <c r="C211" s="66" t="s">
        <v>1410</v>
      </c>
      <c r="D211" s="67" t="s">
        <v>1510</v>
      </c>
      <c r="E211" s="65" t="s">
        <v>1411</v>
      </c>
      <c r="F211" s="67" t="s">
        <v>1412</v>
      </c>
      <c r="G211" s="67"/>
      <c r="H211" s="65" t="s">
        <v>1649</v>
      </c>
      <c r="I211" s="66" t="s">
        <v>1512</v>
      </c>
      <c r="J211" s="68"/>
      <c r="K211" s="68"/>
      <c r="L211" s="68"/>
      <c r="M211" s="68"/>
      <c r="N211" s="68"/>
      <c r="O211" s="68"/>
      <c r="P211" s="69"/>
      <c r="Q211" s="68"/>
      <c r="R211" s="68"/>
      <c r="S211" s="68"/>
      <c r="T211" s="69" t="s">
        <v>1513</v>
      </c>
      <c r="U211" s="70"/>
      <c r="V211" s="66" t="s">
        <v>1413</v>
      </c>
      <c r="W211" s="66" t="s">
        <v>1798</v>
      </c>
      <c r="X211" s="66" t="s">
        <v>1799</v>
      </c>
      <c r="Y211" s="66"/>
      <c r="Z211" s="66"/>
      <c r="AA211" s="73" t="s">
        <v>1414</v>
      </c>
      <c r="AB211" s="66" t="s">
        <v>2159</v>
      </c>
      <c r="AC211" s="66" t="s">
        <v>1415</v>
      </c>
      <c r="AD211" s="66" t="s">
        <v>1416</v>
      </c>
      <c r="AE211" s="72" t="s">
        <v>3175</v>
      </c>
      <c r="AF211" s="72" t="s">
        <v>3176</v>
      </c>
      <c r="AG211" s="72">
        <v>94305</v>
      </c>
      <c r="AH211" s="72">
        <v>5826</v>
      </c>
      <c r="AI211" s="72" t="s">
        <v>1417</v>
      </c>
      <c r="AJ211" s="8"/>
    </row>
    <row r="212" spans="1:36" ht="12">
      <c r="A212" s="10" t="s">
        <v>1418</v>
      </c>
      <c r="B212" s="51" t="str">
        <f>$E212&amp;" "&amp;+F212&amp;" "&amp;$C212&amp;", "&amp;$H212</f>
        <v>Calvin  Kuo, MD, PhD</v>
      </c>
      <c r="C212" s="30" t="s">
        <v>1419</v>
      </c>
      <c r="D212" s="25" t="s">
        <v>3163</v>
      </c>
      <c r="E212" s="30" t="s">
        <v>1420</v>
      </c>
      <c r="F212" s="25"/>
      <c r="G212" s="25"/>
      <c r="H212" s="30" t="s">
        <v>3194</v>
      </c>
      <c r="I212" s="22" t="s">
        <v>3110</v>
      </c>
      <c r="J212" s="33">
        <v>1</v>
      </c>
      <c r="K212" s="31"/>
      <c r="L212" s="31"/>
      <c r="M212" s="31"/>
      <c r="N212" s="32"/>
      <c r="O212" s="31"/>
      <c r="Q212" s="31"/>
      <c r="R212" s="31"/>
      <c r="S212" s="31"/>
      <c r="T212" s="26"/>
      <c r="U212" s="34"/>
      <c r="V212" s="22" t="s">
        <v>3168</v>
      </c>
      <c r="W212" s="29" t="s">
        <v>3111</v>
      </c>
      <c r="X212" s="30" t="s">
        <v>3170</v>
      </c>
      <c r="Y212" s="35"/>
      <c r="Z212" s="35"/>
      <c r="AA212" s="47" t="s">
        <v>1421</v>
      </c>
      <c r="AB212" s="35" t="s">
        <v>1422</v>
      </c>
      <c r="AC212" s="35" t="s">
        <v>1423</v>
      </c>
      <c r="AD212" s="35"/>
      <c r="AE212" s="37" t="s">
        <v>3175</v>
      </c>
      <c r="AF212" s="37" t="s">
        <v>3176</v>
      </c>
      <c r="AG212" s="37">
        <v>94305</v>
      </c>
      <c r="AH212" s="37">
        <v>5156</v>
      </c>
      <c r="AI212" s="37" t="s">
        <v>1424</v>
      </c>
      <c r="AJ212" s="8"/>
    </row>
    <row r="213" spans="1:36" ht="12">
      <c r="A213" s="10" t="s">
        <v>1425</v>
      </c>
      <c r="B213" s="51" t="str">
        <f>$E213&amp;" "&amp;+F213&amp;" "&amp;$C213&amp;", "&amp;$H213</f>
        <v>Allison W. Kurian, MD, MSc</v>
      </c>
      <c r="C213" s="29" t="s">
        <v>1426</v>
      </c>
      <c r="D213" s="25" t="s">
        <v>3163</v>
      </c>
      <c r="E213" s="29" t="s">
        <v>1427</v>
      </c>
      <c r="F213" s="25" t="s">
        <v>2713</v>
      </c>
      <c r="G213" s="25"/>
      <c r="H213" s="29" t="s">
        <v>1428</v>
      </c>
      <c r="I213" s="35" t="s">
        <v>2911</v>
      </c>
      <c r="J213" s="31"/>
      <c r="K213" s="31"/>
      <c r="L213" s="31"/>
      <c r="M213" s="31"/>
      <c r="N213" s="32"/>
      <c r="O213" s="31"/>
      <c r="Q213" s="31"/>
      <c r="R213" s="31">
        <v>9</v>
      </c>
      <c r="S213" s="31"/>
      <c r="T213" s="26"/>
      <c r="U213" s="34"/>
      <c r="V213" s="35" t="s">
        <v>1429</v>
      </c>
      <c r="W213" s="29" t="s">
        <v>1798</v>
      </c>
      <c r="X213" s="29" t="s">
        <v>3170</v>
      </c>
      <c r="Y213" s="35" t="s">
        <v>2036</v>
      </c>
      <c r="Z213" s="35"/>
      <c r="AA213" s="52" t="s">
        <v>1430</v>
      </c>
      <c r="AB213" s="35">
        <v>724.73749999999995</v>
      </c>
      <c r="AC213" s="35" t="s">
        <v>1431</v>
      </c>
      <c r="AD213" s="35"/>
      <c r="AE213" s="37" t="s">
        <v>3175</v>
      </c>
      <c r="AF213" s="37" t="s">
        <v>3176</v>
      </c>
      <c r="AG213" s="37">
        <v>94305</v>
      </c>
      <c r="AH213" s="37">
        <v>5405</v>
      </c>
      <c r="AI213" s="37">
        <v>498.51499999999999</v>
      </c>
      <c r="AJ213" s="8"/>
    </row>
    <row r="214" spans="1:36" ht="12">
      <c r="A214" s="10" t="s">
        <v>1432</v>
      </c>
      <c r="B214" s="22" t="s">
        <v>1433</v>
      </c>
      <c r="C214" s="29" t="s">
        <v>1434</v>
      </c>
      <c r="D214" s="25" t="s">
        <v>3028</v>
      </c>
      <c r="E214" s="29" t="s">
        <v>1316</v>
      </c>
      <c r="F214" s="25" t="s">
        <v>1317</v>
      </c>
      <c r="G214" s="25"/>
      <c r="H214" s="29" t="s">
        <v>1828</v>
      </c>
      <c r="I214" s="29" t="s">
        <v>2682</v>
      </c>
      <c r="J214" s="31"/>
      <c r="K214" s="31"/>
      <c r="L214" s="31"/>
      <c r="M214" s="31"/>
      <c r="N214" s="32">
        <v>5</v>
      </c>
      <c r="O214" s="31"/>
      <c r="Q214" s="31"/>
      <c r="R214" s="31"/>
      <c r="S214" s="31"/>
      <c r="T214" s="26"/>
      <c r="U214" s="34"/>
      <c r="V214" s="35" t="s">
        <v>2944</v>
      </c>
      <c r="W214" s="22" t="s">
        <v>1318</v>
      </c>
      <c r="X214" s="29" t="s">
        <v>3035</v>
      </c>
      <c r="Y214" s="22" t="s">
        <v>1319</v>
      </c>
      <c r="Z214" s="35"/>
      <c r="AA214" s="56" t="s">
        <v>1320</v>
      </c>
      <c r="AB214" s="35" t="s">
        <v>1321</v>
      </c>
      <c r="AC214" s="35"/>
      <c r="AD214" s="22" t="s">
        <v>1322</v>
      </c>
      <c r="AE214" s="41" t="s">
        <v>3188</v>
      </c>
      <c r="AF214" s="41" t="s">
        <v>3176</v>
      </c>
      <c r="AG214" s="41">
        <v>94304</v>
      </c>
      <c r="AH214" s="41">
        <v>5798</v>
      </c>
      <c r="AI214" s="37"/>
      <c r="AJ214" s="8"/>
    </row>
    <row r="215" spans="1:36" s="58" customFormat="1" ht="12">
      <c r="A215" s="10" t="s">
        <v>1323</v>
      </c>
      <c r="B215" s="39" t="s">
        <v>1324</v>
      </c>
      <c r="C215" s="22" t="s">
        <v>1325</v>
      </c>
      <c r="D215" s="54" t="s">
        <v>1510</v>
      </c>
      <c r="E215" s="39" t="s">
        <v>1326</v>
      </c>
      <c r="F215" s="54"/>
      <c r="G215" s="54"/>
      <c r="H215" s="39" t="s">
        <v>1327</v>
      </c>
      <c r="I215" s="22" t="s">
        <v>1328</v>
      </c>
      <c r="J215" s="32"/>
      <c r="K215" s="32"/>
      <c r="L215" s="32"/>
      <c r="M215" s="32"/>
      <c r="N215" s="32"/>
      <c r="O215" s="32"/>
      <c r="P215" s="55"/>
      <c r="Q215" s="32"/>
      <c r="R215" s="32"/>
      <c r="S215" s="32">
        <v>10</v>
      </c>
      <c r="T215" s="55"/>
      <c r="U215" s="59"/>
      <c r="V215" s="22" t="s">
        <v>1329</v>
      </c>
      <c r="W215" s="22" t="s">
        <v>1330</v>
      </c>
      <c r="X215" s="22" t="s">
        <v>1680</v>
      </c>
      <c r="Y215" s="22" t="s">
        <v>1331</v>
      </c>
      <c r="Z215" s="22"/>
      <c r="AA215" s="40" t="s">
        <v>1332</v>
      </c>
      <c r="AB215" s="22" t="s">
        <v>1333</v>
      </c>
      <c r="AC215" s="22" t="s">
        <v>1334</v>
      </c>
      <c r="AD215" s="22" t="s">
        <v>1335</v>
      </c>
      <c r="AE215" s="41" t="s">
        <v>1336</v>
      </c>
      <c r="AF215" s="41" t="s">
        <v>1337</v>
      </c>
      <c r="AG215" s="41">
        <v>94063</v>
      </c>
      <c r="AH215" s="41">
        <v>6341</v>
      </c>
      <c r="AI215" s="41" t="s">
        <v>1338</v>
      </c>
      <c r="AJ215" s="8"/>
    </row>
    <row r="216" spans="1:36" s="58" customFormat="1" ht="12">
      <c r="A216" s="10" t="s">
        <v>1339</v>
      </c>
      <c r="B216" s="51" t="str">
        <f t="shared" ref="B216:B221" si="12">$E216&amp;" "&amp;+F216&amp;" "&amp;$C216&amp;", "&amp;$H216</f>
        <v>Tze  Lai, PhD</v>
      </c>
      <c r="C216" s="30" t="s">
        <v>1340</v>
      </c>
      <c r="D216" s="25" t="s">
        <v>3163</v>
      </c>
      <c r="E216" s="30" t="s">
        <v>1341</v>
      </c>
      <c r="F216" s="25"/>
      <c r="G216" s="25"/>
      <c r="H216" s="30" t="s">
        <v>3056</v>
      </c>
      <c r="I216" s="29" t="s">
        <v>2763</v>
      </c>
      <c r="J216" s="31"/>
      <c r="K216" s="31"/>
      <c r="L216" s="31"/>
      <c r="M216" s="31">
        <v>4</v>
      </c>
      <c r="N216" s="32">
        <v>5</v>
      </c>
      <c r="O216" s="31"/>
      <c r="P216" s="26"/>
      <c r="Q216" s="31"/>
      <c r="R216" s="31"/>
      <c r="S216" s="31"/>
      <c r="T216" s="26"/>
      <c r="U216" s="34"/>
      <c r="V216" s="35" t="s">
        <v>3072</v>
      </c>
      <c r="W216" s="29" t="s">
        <v>2193</v>
      </c>
      <c r="X216" s="29" t="s">
        <v>3170</v>
      </c>
      <c r="Y216" s="35"/>
      <c r="Z216" s="35"/>
      <c r="AA216" s="47" t="s">
        <v>1342</v>
      </c>
      <c r="AB216" s="35" t="s">
        <v>1343</v>
      </c>
      <c r="AC216" s="35" t="s">
        <v>1344</v>
      </c>
      <c r="AD216" s="35"/>
      <c r="AE216" s="37" t="s">
        <v>3175</v>
      </c>
      <c r="AF216" s="37" t="s">
        <v>3176</v>
      </c>
      <c r="AG216" s="37">
        <v>94305</v>
      </c>
      <c r="AH216" s="37">
        <v>4065</v>
      </c>
      <c r="AI216" s="37"/>
      <c r="AJ216" s="8"/>
    </row>
    <row r="217" spans="1:36" ht="12">
      <c r="A217" s="10" t="s">
        <v>1345</v>
      </c>
      <c r="B217" s="51" t="str">
        <f t="shared" si="12"/>
        <v>Ginna  Laport, MD</v>
      </c>
      <c r="C217" s="30" t="s">
        <v>1346</v>
      </c>
      <c r="D217" s="25" t="s">
        <v>3163</v>
      </c>
      <c r="E217" s="30" t="s">
        <v>1347</v>
      </c>
      <c r="F217" s="25"/>
      <c r="G217" s="25"/>
      <c r="H217" s="30" t="s">
        <v>3166</v>
      </c>
      <c r="I217" s="29" t="s">
        <v>3180</v>
      </c>
      <c r="J217" s="31"/>
      <c r="K217" s="31"/>
      <c r="L217" s="31"/>
      <c r="M217" s="31"/>
      <c r="N217" s="32"/>
      <c r="O217" s="31"/>
      <c r="Q217" s="31">
        <v>8</v>
      </c>
      <c r="R217" s="31"/>
      <c r="S217" s="31"/>
      <c r="T217" s="26"/>
      <c r="U217" s="34"/>
      <c r="V217" s="35" t="s">
        <v>3181</v>
      </c>
      <c r="W217" s="29" t="s">
        <v>2955</v>
      </c>
      <c r="X217" s="30" t="s">
        <v>3170</v>
      </c>
      <c r="Y217" s="35" t="s">
        <v>2543</v>
      </c>
      <c r="Z217" s="35"/>
      <c r="AA217" s="79" t="s">
        <v>1348</v>
      </c>
      <c r="AB217" s="29" t="s">
        <v>2890</v>
      </c>
      <c r="AC217" s="35" t="s">
        <v>1349</v>
      </c>
      <c r="AD217" s="35" t="s">
        <v>3105</v>
      </c>
      <c r="AE217" s="37" t="s">
        <v>3175</v>
      </c>
      <c r="AF217" s="37" t="s">
        <v>3176</v>
      </c>
      <c r="AG217" s="37">
        <v>94305</v>
      </c>
      <c r="AH217" s="37">
        <v>5623</v>
      </c>
      <c r="AI217" s="37" t="s">
        <v>2814</v>
      </c>
      <c r="AJ217" s="8"/>
    </row>
    <row r="218" spans="1:36" ht="12">
      <c r="A218" s="10" t="s">
        <v>1350</v>
      </c>
      <c r="B218" s="51" t="str">
        <f t="shared" si="12"/>
        <v>Phil   Lavori, PhD</v>
      </c>
      <c r="C218" s="30" t="s">
        <v>1351</v>
      </c>
      <c r="D218" s="25" t="s">
        <v>3163</v>
      </c>
      <c r="E218" s="29" t="s">
        <v>1352</v>
      </c>
      <c r="F218" s="25"/>
      <c r="G218" s="25"/>
      <c r="H218" s="30" t="s">
        <v>3056</v>
      </c>
      <c r="I218" s="22" t="s">
        <v>1353</v>
      </c>
      <c r="J218" s="33">
        <v>1</v>
      </c>
      <c r="K218" s="31"/>
      <c r="L218" s="31"/>
      <c r="M218" s="31"/>
      <c r="N218" s="32"/>
      <c r="O218" s="31"/>
      <c r="P218" s="26">
        <v>7</v>
      </c>
      <c r="Q218" s="31">
        <v>8</v>
      </c>
      <c r="R218" s="31">
        <v>9</v>
      </c>
      <c r="S218" s="31"/>
      <c r="T218" s="26"/>
      <c r="U218" s="34"/>
      <c r="V218" s="35" t="s">
        <v>3072</v>
      </c>
      <c r="W218" s="29" t="s">
        <v>2879</v>
      </c>
      <c r="X218" s="30" t="s">
        <v>3170</v>
      </c>
      <c r="Y218" s="35" t="s">
        <v>2880</v>
      </c>
      <c r="Z218" s="35"/>
      <c r="AA218" s="47" t="s">
        <v>1354</v>
      </c>
      <c r="AB218" s="35" t="s">
        <v>1355</v>
      </c>
      <c r="AC218" s="35" t="s">
        <v>1356</v>
      </c>
      <c r="AD218" s="35"/>
      <c r="AE218" s="37" t="s">
        <v>3175</v>
      </c>
      <c r="AF218" s="37" t="s">
        <v>3176</v>
      </c>
      <c r="AG218" s="37">
        <v>94305</v>
      </c>
      <c r="AH218" s="37">
        <v>5405</v>
      </c>
      <c r="AI218" s="37" t="s">
        <v>2432</v>
      </c>
      <c r="AJ218" s="8"/>
    </row>
    <row r="219" spans="1:36" ht="12">
      <c r="A219" s="10" t="s">
        <v>1357</v>
      </c>
      <c r="B219" s="51" t="str">
        <f t="shared" si="12"/>
        <v>Laura  Lazzeroni, PhD</v>
      </c>
      <c r="C219" s="30" t="s">
        <v>1358</v>
      </c>
      <c r="D219" s="25" t="s">
        <v>3163</v>
      </c>
      <c r="E219" s="29" t="s">
        <v>2983</v>
      </c>
      <c r="F219" s="25"/>
      <c r="G219" s="25"/>
      <c r="H219" s="30" t="s">
        <v>3056</v>
      </c>
      <c r="I219" s="35" t="s">
        <v>2911</v>
      </c>
      <c r="J219" s="31"/>
      <c r="K219" s="31"/>
      <c r="L219" s="31"/>
      <c r="M219" s="31"/>
      <c r="N219" s="32"/>
      <c r="O219" s="31"/>
      <c r="Q219" s="31"/>
      <c r="R219" s="31">
        <v>9</v>
      </c>
      <c r="S219" s="31"/>
      <c r="T219" s="26"/>
      <c r="U219" s="34"/>
      <c r="V219" s="35" t="s">
        <v>1359</v>
      </c>
      <c r="W219" s="29" t="s">
        <v>3083</v>
      </c>
      <c r="X219" s="29" t="s">
        <v>3083</v>
      </c>
      <c r="Y219" s="35"/>
      <c r="Z219" s="35"/>
      <c r="AA219" s="47" t="s">
        <v>1360</v>
      </c>
      <c r="AB219" s="35" t="s">
        <v>1361</v>
      </c>
      <c r="AC219" s="35"/>
      <c r="AD219" s="35" t="s">
        <v>3087</v>
      </c>
      <c r="AE219" s="37" t="s">
        <v>3175</v>
      </c>
      <c r="AF219" s="37" t="s">
        <v>3176</v>
      </c>
      <c r="AG219" s="37">
        <v>94305</v>
      </c>
      <c r="AH219" s="37">
        <v>5723</v>
      </c>
      <c r="AI219" s="37"/>
      <c r="AJ219" s="8"/>
    </row>
    <row r="220" spans="1:36" ht="12">
      <c r="A220" s="10" t="s">
        <v>1362</v>
      </c>
      <c r="B220" s="51" t="str">
        <f t="shared" si="12"/>
        <v>Quynh-Thu  Le, MD</v>
      </c>
      <c r="C220" s="30" t="s">
        <v>1363</v>
      </c>
      <c r="D220" s="25" t="s">
        <v>3163</v>
      </c>
      <c r="E220" s="30" t="s">
        <v>1364</v>
      </c>
      <c r="F220" s="25"/>
      <c r="G220" s="25"/>
      <c r="H220" s="30" t="s">
        <v>3166</v>
      </c>
      <c r="I220" s="22" t="s">
        <v>2987</v>
      </c>
      <c r="J220" s="31"/>
      <c r="K220" s="31">
        <v>2</v>
      </c>
      <c r="L220" s="31"/>
      <c r="M220" s="31"/>
      <c r="N220" s="32"/>
      <c r="O220" s="31"/>
      <c r="Q220" s="31"/>
      <c r="R220" s="31"/>
      <c r="S220" s="31"/>
      <c r="T220" s="26"/>
      <c r="U220" s="34"/>
      <c r="V220" s="35" t="s">
        <v>3072</v>
      </c>
      <c r="W220" s="29" t="s">
        <v>2618</v>
      </c>
      <c r="X220" s="30" t="s">
        <v>3170</v>
      </c>
      <c r="Y220" s="35" t="s">
        <v>2619</v>
      </c>
      <c r="Z220" s="35"/>
      <c r="AA220" s="52" t="s">
        <v>1365</v>
      </c>
      <c r="AB220" s="35" t="s">
        <v>1366</v>
      </c>
      <c r="AC220" s="35" t="s">
        <v>1367</v>
      </c>
      <c r="AD220" s="35" t="s">
        <v>2717</v>
      </c>
      <c r="AE220" s="37" t="s">
        <v>3175</v>
      </c>
      <c r="AF220" s="37" t="s">
        <v>3176</v>
      </c>
      <c r="AG220" s="37">
        <v>94305</v>
      </c>
      <c r="AH220" s="37">
        <v>5847</v>
      </c>
      <c r="AI220" s="37"/>
      <c r="AJ220" s="8"/>
    </row>
    <row r="221" spans="1:36" ht="12">
      <c r="A221" s="10" t="s">
        <v>1368</v>
      </c>
      <c r="B221" s="51" t="str">
        <f t="shared" si="12"/>
        <v>Peter  Lee, MD, PhD</v>
      </c>
      <c r="C221" s="30" t="s">
        <v>1369</v>
      </c>
      <c r="D221" s="25" t="s">
        <v>3163</v>
      </c>
      <c r="E221" s="30" t="s">
        <v>1833</v>
      </c>
      <c r="F221" s="25"/>
      <c r="G221" s="25"/>
      <c r="H221" s="30" t="s">
        <v>3194</v>
      </c>
      <c r="I221" s="22" t="s">
        <v>2962</v>
      </c>
      <c r="J221" s="31"/>
      <c r="K221" s="31"/>
      <c r="L221" s="31"/>
      <c r="M221" s="31"/>
      <c r="N221" s="32"/>
      <c r="O221" s="33"/>
      <c r="P221" s="32">
        <v>7</v>
      </c>
      <c r="Q221" s="31"/>
      <c r="R221" s="31"/>
      <c r="S221" s="31"/>
      <c r="T221" s="26"/>
      <c r="U221" s="34"/>
      <c r="V221" s="35" t="s">
        <v>3168</v>
      </c>
      <c r="W221" s="29" t="s">
        <v>3111</v>
      </c>
      <c r="X221" s="30" t="s">
        <v>3170</v>
      </c>
      <c r="Y221" s="35"/>
      <c r="Z221" s="35"/>
      <c r="AA221" s="47" t="s">
        <v>1250</v>
      </c>
      <c r="AB221" s="35" t="s">
        <v>1251</v>
      </c>
      <c r="AC221" s="35" t="s">
        <v>1252</v>
      </c>
      <c r="AD221" s="35" t="s">
        <v>2863</v>
      </c>
      <c r="AE221" s="37" t="s">
        <v>3175</v>
      </c>
      <c r="AF221" s="37" t="s">
        <v>3176</v>
      </c>
      <c r="AG221" s="37">
        <v>94305</v>
      </c>
      <c r="AH221" s="37">
        <v>5156</v>
      </c>
      <c r="AI221" s="37" t="s">
        <v>1424</v>
      </c>
      <c r="AJ221" s="8"/>
    </row>
    <row r="222" spans="1:36" ht="12">
      <c r="A222" s="10" t="s">
        <v>1253</v>
      </c>
      <c r="B222" s="39" t="s">
        <v>1254</v>
      </c>
      <c r="C222" s="22" t="s">
        <v>1255</v>
      </c>
      <c r="D222" s="54" t="s">
        <v>1825</v>
      </c>
      <c r="E222" s="39" t="s">
        <v>1256</v>
      </c>
      <c r="F222" s="54"/>
      <c r="G222" s="54"/>
      <c r="H222" s="39" t="s">
        <v>1828</v>
      </c>
      <c r="I222" s="22" t="s">
        <v>1932</v>
      </c>
      <c r="J222" s="32"/>
      <c r="K222" s="32"/>
      <c r="L222" s="32"/>
      <c r="M222" s="32"/>
      <c r="N222" s="32"/>
      <c r="O222" s="32"/>
      <c r="P222" s="55"/>
      <c r="Q222" s="32"/>
      <c r="R222" s="32"/>
      <c r="S222" s="32"/>
      <c r="T222" s="55" t="s">
        <v>3058</v>
      </c>
      <c r="U222" s="39"/>
      <c r="V222" s="22" t="s">
        <v>1934</v>
      </c>
      <c r="W222" s="22" t="s">
        <v>1257</v>
      </c>
      <c r="X222" s="22" t="s">
        <v>1936</v>
      </c>
      <c r="Y222" s="22"/>
      <c r="Z222" s="22"/>
      <c r="AA222" s="62" t="s">
        <v>1258</v>
      </c>
      <c r="AB222" s="22" t="s">
        <v>1259</v>
      </c>
      <c r="AC222" s="22" t="s">
        <v>2469</v>
      </c>
      <c r="AD222" s="22" t="s">
        <v>1518</v>
      </c>
      <c r="AE222" s="41" t="s">
        <v>3175</v>
      </c>
      <c r="AF222" s="41" t="s">
        <v>3176</v>
      </c>
      <c r="AG222" s="41">
        <v>94305</v>
      </c>
      <c r="AH222" s="41">
        <v>5118</v>
      </c>
      <c r="AI222" s="41" t="s">
        <v>1260</v>
      </c>
      <c r="AJ222" s="8"/>
    </row>
    <row r="223" spans="1:36" ht="12">
      <c r="A223" s="10" t="s">
        <v>1261</v>
      </c>
      <c r="B223" s="51" t="str">
        <f>$E223&amp;" "&amp;+F223&amp;" "&amp;$C223&amp;", "&amp;$H223</f>
        <v>Craig  Levin, PhD</v>
      </c>
      <c r="C223" s="30" t="s">
        <v>1262</v>
      </c>
      <c r="D223" s="25" t="s">
        <v>3163</v>
      </c>
      <c r="E223" s="30" t="s">
        <v>1263</v>
      </c>
      <c r="F223" s="25"/>
      <c r="G223" s="25"/>
      <c r="H223" s="30" t="s">
        <v>3056</v>
      </c>
      <c r="I223" s="29" t="s">
        <v>2933</v>
      </c>
      <c r="J223" s="31"/>
      <c r="K223" s="31"/>
      <c r="L223" s="31"/>
      <c r="M223" s="31">
        <v>4</v>
      </c>
      <c r="N223" s="32"/>
      <c r="O223" s="31"/>
      <c r="Q223" s="31"/>
      <c r="R223" s="31"/>
      <c r="S223" s="31"/>
      <c r="T223" s="26"/>
      <c r="U223" s="34"/>
      <c r="V223" s="35" t="s">
        <v>1359</v>
      </c>
      <c r="W223" s="29" t="s">
        <v>2064</v>
      </c>
      <c r="X223" s="30" t="s">
        <v>3170</v>
      </c>
      <c r="Y223" s="35"/>
      <c r="Z223" s="35"/>
      <c r="AA223" s="36" t="s">
        <v>1264</v>
      </c>
      <c r="AB223" s="35" t="s">
        <v>1265</v>
      </c>
      <c r="AC223" s="35" t="s">
        <v>1266</v>
      </c>
      <c r="AD223" s="35" t="s">
        <v>3105</v>
      </c>
      <c r="AE223" s="37" t="s">
        <v>3175</v>
      </c>
      <c r="AF223" s="37" t="s">
        <v>3176</v>
      </c>
      <c r="AG223" s="37">
        <v>94305</v>
      </c>
      <c r="AH223" s="37">
        <v>5128</v>
      </c>
      <c r="AI223" s="37" t="s">
        <v>1267</v>
      </c>
      <c r="AJ223" s="8"/>
    </row>
    <row r="224" spans="1:36" ht="12">
      <c r="A224" s="10" t="s">
        <v>1268</v>
      </c>
      <c r="B224" s="51" t="str">
        <f>$E224&amp;" "&amp;+F224&amp;" "&amp;$C224&amp;", "&amp;$H224</f>
        <v>Ronald  Levy, MD</v>
      </c>
      <c r="C224" s="30" t="s">
        <v>1269</v>
      </c>
      <c r="D224" s="25" t="s">
        <v>3163</v>
      </c>
      <c r="E224" s="30" t="s">
        <v>2376</v>
      </c>
      <c r="F224" s="25"/>
      <c r="G224" s="25"/>
      <c r="H224" s="30" t="s">
        <v>3166</v>
      </c>
      <c r="I224" s="22" t="s">
        <v>3167</v>
      </c>
      <c r="J224" s="31"/>
      <c r="K224" s="31"/>
      <c r="L224" s="31"/>
      <c r="M224" s="31"/>
      <c r="N224" s="32"/>
      <c r="O224" s="31">
        <v>6</v>
      </c>
      <c r="Q224" s="31"/>
      <c r="R224" s="31"/>
      <c r="S224" s="31"/>
      <c r="T224" s="26"/>
      <c r="U224" s="34"/>
      <c r="V224" s="35" t="s">
        <v>3072</v>
      </c>
      <c r="W224" s="29" t="s">
        <v>3169</v>
      </c>
      <c r="X224" s="30" t="s">
        <v>3170</v>
      </c>
      <c r="Y224" s="35"/>
      <c r="Z224" s="35"/>
      <c r="AA224" s="47" t="s">
        <v>1270</v>
      </c>
      <c r="AB224" s="35" t="s">
        <v>1271</v>
      </c>
      <c r="AC224" s="35" t="s">
        <v>1272</v>
      </c>
      <c r="AD224" s="35"/>
      <c r="AE224" s="37" t="s">
        <v>3175</v>
      </c>
      <c r="AF224" s="37" t="s">
        <v>3176</v>
      </c>
      <c r="AG224" s="37">
        <v>94305</v>
      </c>
      <c r="AH224" s="37">
        <v>5151</v>
      </c>
      <c r="AI224" s="37" t="s">
        <v>1273</v>
      </c>
      <c r="AJ224" s="8"/>
    </row>
    <row r="225" spans="1:36" ht="12">
      <c r="A225" s="10" t="s">
        <v>1274</v>
      </c>
      <c r="B225" s="51" t="str">
        <f>$E225&amp;" "&amp;+F225&amp;" "&amp;$C225&amp;", "&amp;$H225</f>
        <v>Shoshana  Levy, PhD</v>
      </c>
      <c r="C225" s="30" t="s">
        <v>1269</v>
      </c>
      <c r="D225" s="25" t="s">
        <v>3163</v>
      </c>
      <c r="E225" s="30" t="s">
        <v>1275</v>
      </c>
      <c r="F225" s="25"/>
      <c r="G225" s="25"/>
      <c r="H225" s="30" t="s">
        <v>3056</v>
      </c>
      <c r="I225" s="22" t="s">
        <v>3167</v>
      </c>
      <c r="J225" s="31"/>
      <c r="K225" s="31"/>
      <c r="L225" s="31"/>
      <c r="M225" s="31"/>
      <c r="N225" s="32"/>
      <c r="O225" s="31">
        <v>6</v>
      </c>
      <c r="Q225" s="31"/>
      <c r="R225" s="31"/>
      <c r="S225" s="31"/>
      <c r="T225" s="26"/>
      <c r="U225" s="34"/>
      <c r="V225" s="35" t="s">
        <v>1276</v>
      </c>
      <c r="W225" s="29" t="s">
        <v>3169</v>
      </c>
      <c r="X225" s="30" t="s">
        <v>3170</v>
      </c>
      <c r="Y225" s="35"/>
      <c r="Z225" s="35"/>
      <c r="AA225" s="52" t="s">
        <v>1277</v>
      </c>
      <c r="AB225" s="35" t="s">
        <v>1278</v>
      </c>
      <c r="AC225" s="35" t="s">
        <v>1279</v>
      </c>
      <c r="AD225" s="35"/>
      <c r="AE225" s="37" t="s">
        <v>3175</v>
      </c>
      <c r="AF225" s="37" t="s">
        <v>3176</v>
      </c>
      <c r="AG225" s="37">
        <v>94305</v>
      </c>
      <c r="AH225" s="37">
        <v>5151</v>
      </c>
      <c r="AI225" s="37" t="s">
        <v>1273</v>
      </c>
      <c r="AJ225" s="8"/>
    </row>
    <row r="226" spans="1:36" s="58" customFormat="1" ht="12">
      <c r="A226" s="10" t="s">
        <v>1280</v>
      </c>
      <c r="B226" s="22" t="s">
        <v>1281</v>
      </c>
      <c r="C226" s="29" t="s">
        <v>1282</v>
      </c>
      <c r="D226" s="25" t="s">
        <v>1929</v>
      </c>
      <c r="E226" s="29" t="s">
        <v>1283</v>
      </c>
      <c r="F226" s="25" t="s">
        <v>1284</v>
      </c>
      <c r="G226" s="25"/>
      <c r="H226" s="29" t="s">
        <v>1828</v>
      </c>
      <c r="I226" s="22" t="s">
        <v>2962</v>
      </c>
      <c r="J226" s="31"/>
      <c r="K226" s="31"/>
      <c r="L226" s="31"/>
      <c r="M226" s="31"/>
      <c r="N226" s="32"/>
      <c r="O226" s="31"/>
      <c r="P226" s="26">
        <v>7</v>
      </c>
      <c r="Q226" s="31"/>
      <c r="R226" s="31"/>
      <c r="S226" s="31"/>
      <c r="T226" s="26"/>
      <c r="U226" s="34"/>
      <c r="V226" s="35" t="s">
        <v>1586</v>
      </c>
      <c r="W226" s="29" t="s">
        <v>1285</v>
      </c>
      <c r="X226" s="29" t="s">
        <v>1936</v>
      </c>
      <c r="Y226" s="35"/>
      <c r="Z226" s="35"/>
      <c r="AA226" s="56" t="s">
        <v>1286</v>
      </c>
      <c r="AB226" s="22" t="s">
        <v>1287</v>
      </c>
      <c r="AC226" s="22" t="s">
        <v>1288</v>
      </c>
      <c r="AD226" s="22" t="s">
        <v>1288</v>
      </c>
      <c r="AE226" s="41" t="s">
        <v>3175</v>
      </c>
      <c r="AF226" s="41" t="s">
        <v>3176</v>
      </c>
      <c r="AG226" s="41">
        <v>94305</v>
      </c>
      <c r="AH226" s="41">
        <v>5164</v>
      </c>
      <c r="AI226" s="41" t="s">
        <v>1289</v>
      </c>
      <c r="AJ226" s="8"/>
    </row>
    <row r="227" spans="1:36" ht="12">
      <c r="A227" s="10" t="s">
        <v>1290</v>
      </c>
      <c r="B227" s="28" t="str">
        <f>$E227&amp;" "&amp;+F227&amp;" "&amp;$C227&amp;", "&amp;$H227</f>
        <v>Joseph C. Liao, MD</v>
      </c>
      <c r="C227" s="22" t="s">
        <v>1291</v>
      </c>
      <c r="D227" s="54" t="s">
        <v>3163</v>
      </c>
      <c r="E227" s="39" t="s">
        <v>1292</v>
      </c>
      <c r="F227" s="54" t="s">
        <v>2230</v>
      </c>
      <c r="G227" s="54"/>
      <c r="H227" s="39" t="s">
        <v>3166</v>
      </c>
      <c r="I227" s="29" t="s">
        <v>2933</v>
      </c>
      <c r="J227" s="31"/>
      <c r="K227" s="31"/>
      <c r="L227" s="31"/>
      <c r="M227" s="31">
        <v>4</v>
      </c>
      <c r="N227" s="32"/>
      <c r="O227" s="31"/>
      <c r="Q227" s="31"/>
      <c r="R227" s="31"/>
      <c r="S227" s="31"/>
      <c r="T227" s="55"/>
      <c r="U227" s="39"/>
      <c r="V227" s="22" t="s">
        <v>3181</v>
      </c>
      <c r="W227" s="22" t="s">
        <v>2791</v>
      </c>
      <c r="X227" s="22" t="s">
        <v>3170</v>
      </c>
      <c r="Y227" s="22"/>
      <c r="Z227" s="22"/>
      <c r="AA227" s="56" t="s">
        <v>1293</v>
      </c>
      <c r="AB227" s="22" t="s">
        <v>1294</v>
      </c>
      <c r="AC227" s="22" t="s">
        <v>1295</v>
      </c>
      <c r="AD227" s="22" t="s">
        <v>2557</v>
      </c>
      <c r="AE227" s="41" t="s">
        <v>3188</v>
      </c>
      <c r="AF227" s="41" t="s">
        <v>3176</v>
      </c>
      <c r="AG227" s="41">
        <v>94304</v>
      </c>
      <c r="AH227" s="41">
        <v>5118</v>
      </c>
      <c r="AI227" s="41" t="s">
        <v>1296</v>
      </c>
      <c r="AJ227" s="8"/>
    </row>
    <row r="228" spans="1:36" ht="12">
      <c r="A228" s="10" t="s">
        <v>1297</v>
      </c>
      <c r="B228" s="39" t="s">
        <v>1298</v>
      </c>
      <c r="C228" s="22" t="s">
        <v>1299</v>
      </c>
      <c r="D228" s="54" t="s">
        <v>1929</v>
      </c>
      <c r="E228" s="39" t="s">
        <v>1300</v>
      </c>
      <c r="F228" s="54"/>
      <c r="G228" s="54"/>
      <c r="H228" s="39" t="s">
        <v>1828</v>
      </c>
      <c r="I228" s="22" t="s">
        <v>1932</v>
      </c>
      <c r="J228" s="32"/>
      <c r="K228" s="32"/>
      <c r="L228" s="32"/>
      <c r="M228" s="32"/>
      <c r="N228" s="32" t="s">
        <v>1301</v>
      </c>
      <c r="O228" s="32"/>
      <c r="P228" s="55"/>
      <c r="Q228" s="32"/>
      <c r="R228" s="32"/>
      <c r="S228" s="32"/>
      <c r="T228" s="55" t="s">
        <v>3058</v>
      </c>
      <c r="U228" s="39"/>
      <c r="V228" s="22" t="s">
        <v>1934</v>
      </c>
      <c r="W228" s="22" t="s">
        <v>1936</v>
      </c>
      <c r="X228" s="22" t="s">
        <v>1936</v>
      </c>
      <c r="Y228" s="22" t="s">
        <v>1302</v>
      </c>
      <c r="Z228" s="22"/>
      <c r="AA228" s="40" t="s">
        <v>1303</v>
      </c>
      <c r="AB228" s="22" t="s">
        <v>1304</v>
      </c>
      <c r="AC228" s="22"/>
      <c r="AD228" s="22" t="s">
        <v>3174</v>
      </c>
      <c r="AE228" s="41" t="s">
        <v>1923</v>
      </c>
      <c r="AF228" s="41" t="s">
        <v>1924</v>
      </c>
      <c r="AG228" s="41">
        <v>94305</v>
      </c>
      <c r="AH228" s="41">
        <v>5821</v>
      </c>
      <c r="AI228" s="41" t="s">
        <v>1305</v>
      </c>
      <c r="AJ228" s="8"/>
    </row>
    <row r="229" spans="1:36" ht="12">
      <c r="A229" s="10" t="s">
        <v>1306</v>
      </c>
      <c r="B229" s="51" t="str">
        <f t="shared" ref="B229:B234" si="13">$E229&amp;" "&amp;+F229&amp;" "&amp;$C229&amp;", "&amp;$H229</f>
        <v>Michael  Link, MD</v>
      </c>
      <c r="C229" s="30" t="s">
        <v>1307</v>
      </c>
      <c r="D229" s="25" t="s">
        <v>3163</v>
      </c>
      <c r="E229" s="30" t="s">
        <v>2488</v>
      </c>
      <c r="F229" s="25"/>
      <c r="G229" s="25"/>
      <c r="H229" s="30" t="s">
        <v>3166</v>
      </c>
      <c r="I229" s="22" t="s">
        <v>3167</v>
      </c>
      <c r="J229" s="31"/>
      <c r="K229" s="31"/>
      <c r="L229" s="31"/>
      <c r="M229" s="31"/>
      <c r="N229" s="32"/>
      <c r="O229" s="31">
        <v>6</v>
      </c>
      <c r="Q229" s="31"/>
      <c r="R229" s="31"/>
      <c r="S229" s="31"/>
      <c r="T229" s="26"/>
      <c r="U229" s="34"/>
      <c r="V229" s="35" t="s">
        <v>3072</v>
      </c>
      <c r="W229" s="29" t="s">
        <v>2350</v>
      </c>
      <c r="X229" s="30" t="s">
        <v>3170</v>
      </c>
      <c r="Y229" s="35"/>
      <c r="Z229" s="35"/>
      <c r="AA229" s="52" t="s">
        <v>1308</v>
      </c>
      <c r="AB229" s="35" t="s">
        <v>2352</v>
      </c>
      <c r="AC229" s="35" t="s">
        <v>2610</v>
      </c>
      <c r="AD229" s="35" t="s">
        <v>2353</v>
      </c>
      <c r="AE229" s="37" t="s">
        <v>3188</v>
      </c>
      <c r="AF229" s="37" t="s">
        <v>3176</v>
      </c>
      <c r="AG229" s="37">
        <v>94304</v>
      </c>
      <c r="AH229" s="37">
        <v>5798</v>
      </c>
      <c r="AI229" s="37" t="s">
        <v>1309</v>
      </c>
      <c r="AJ229" s="8"/>
    </row>
    <row r="230" spans="1:36" ht="12">
      <c r="A230" s="10" t="s">
        <v>1310</v>
      </c>
      <c r="B230" s="51" t="str">
        <f t="shared" si="13"/>
        <v>Joe  Lipsick, MD, PhD</v>
      </c>
      <c r="C230" s="30" t="s">
        <v>1311</v>
      </c>
      <c r="D230" s="25" t="s">
        <v>3163</v>
      </c>
      <c r="E230" s="30" t="s">
        <v>1312</v>
      </c>
      <c r="F230" s="25"/>
      <c r="G230" s="25"/>
      <c r="H230" s="30" t="s">
        <v>3194</v>
      </c>
      <c r="I230" s="22" t="s">
        <v>3110</v>
      </c>
      <c r="J230" s="32">
        <v>1</v>
      </c>
      <c r="K230" s="31"/>
      <c r="L230" s="31"/>
      <c r="M230" s="31"/>
      <c r="N230" s="32"/>
      <c r="O230" s="31"/>
      <c r="Q230" s="31"/>
      <c r="R230" s="31"/>
      <c r="S230" s="31"/>
      <c r="T230" s="26"/>
      <c r="U230" s="34"/>
      <c r="V230" s="35" t="s">
        <v>3072</v>
      </c>
      <c r="W230" s="29" t="s">
        <v>3101</v>
      </c>
      <c r="X230" s="30" t="s">
        <v>3170</v>
      </c>
      <c r="Y230" s="35"/>
      <c r="Z230" s="35"/>
      <c r="AA230" s="47" t="s">
        <v>1313</v>
      </c>
      <c r="AB230" s="35" t="s">
        <v>1314</v>
      </c>
      <c r="AC230" s="35" t="s">
        <v>1315</v>
      </c>
      <c r="AD230" s="35" t="s">
        <v>3105</v>
      </c>
      <c r="AE230" s="37" t="s">
        <v>3175</v>
      </c>
      <c r="AF230" s="37" t="s">
        <v>3176</v>
      </c>
      <c r="AG230" s="37">
        <v>94305</v>
      </c>
      <c r="AH230" s="37">
        <v>5324</v>
      </c>
      <c r="AI230" s="37" t="s">
        <v>2059</v>
      </c>
      <c r="AJ230" s="8"/>
    </row>
    <row r="231" spans="1:36" ht="12">
      <c r="A231" s="10" t="s">
        <v>1184</v>
      </c>
      <c r="B231" s="51" t="str">
        <f t="shared" si="13"/>
        <v>Shie-Chiu  Liu, PhD</v>
      </c>
      <c r="C231" s="42" t="s">
        <v>1185</v>
      </c>
      <c r="D231" s="25" t="s">
        <v>3163</v>
      </c>
      <c r="E231" s="42" t="s">
        <v>1186</v>
      </c>
      <c r="F231" s="25"/>
      <c r="G231" s="25"/>
      <c r="H231" s="42" t="s">
        <v>3056</v>
      </c>
      <c r="I231" s="35" t="s">
        <v>3057</v>
      </c>
      <c r="J231" s="31"/>
      <c r="K231" s="31"/>
      <c r="L231" s="31"/>
      <c r="M231" s="31"/>
      <c r="N231" s="32"/>
      <c r="O231" s="31"/>
      <c r="Q231" s="31"/>
      <c r="R231" s="31"/>
      <c r="S231" s="31"/>
      <c r="T231" s="26" t="s">
        <v>3058</v>
      </c>
      <c r="U231" s="39"/>
      <c r="V231" s="42" t="s">
        <v>3019</v>
      </c>
      <c r="W231" s="42" t="s">
        <v>2618</v>
      </c>
      <c r="X231" s="35" t="s">
        <v>3170</v>
      </c>
      <c r="Y231" s="42" t="s">
        <v>2298</v>
      </c>
      <c r="Z231" s="35"/>
      <c r="AA231" s="43" t="s">
        <v>1187</v>
      </c>
      <c r="AB231" s="44" t="s">
        <v>1188</v>
      </c>
      <c r="AC231" s="42" t="s">
        <v>2301</v>
      </c>
      <c r="AD231" s="42" t="s">
        <v>2863</v>
      </c>
      <c r="AE231" s="45" t="s">
        <v>3175</v>
      </c>
      <c r="AF231" s="45" t="s">
        <v>3176</v>
      </c>
      <c r="AG231" s="45">
        <v>94305</v>
      </c>
      <c r="AH231" s="45">
        <v>5152</v>
      </c>
      <c r="AI231" s="46" t="s">
        <v>2302</v>
      </c>
      <c r="AJ231" s="8"/>
    </row>
    <row r="232" spans="1:36" ht="12">
      <c r="A232" s="10" t="s">
        <v>1189</v>
      </c>
      <c r="B232" s="28" t="str">
        <f t="shared" si="13"/>
        <v>Teri A. Longacre, MD</v>
      </c>
      <c r="C232" s="22" t="s">
        <v>1190</v>
      </c>
      <c r="D232" s="54" t="s">
        <v>3163</v>
      </c>
      <c r="E232" s="39" t="s">
        <v>1191</v>
      </c>
      <c r="F232" s="54" t="s">
        <v>3099</v>
      </c>
      <c r="G232" s="54"/>
      <c r="H232" s="39" t="s">
        <v>3166</v>
      </c>
      <c r="I232" s="22" t="s">
        <v>2465</v>
      </c>
      <c r="J232" s="32"/>
      <c r="K232" s="32"/>
      <c r="L232" s="32"/>
      <c r="M232" s="32"/>
      <c r="N232" s="32"/>
      <c r="O232" s="32"/>
      <c r="P232" s="55"/>
      <c r="Q232" s="32"/>
      <c r="R232" s="32"/>
      <c r="S232" s="32"/>
      <c r="T232" s="55" t="s">
        <v>2466</v>
      </c>
      <c r="U232" s="39"/>
      <c r="V232" s="22" t="s">
        <v>3168</v>
      </c>
      <c r="W232" s="22" t="s">
        <v>3101</v>
      </c>
      <c r="X232" s="22" t="s">
        <v>3170</v>
      </c>
      <c r="Y232" s="22" t="s">
        <v>2543</v>
      </c>
      <c r="Z232" s="22"/>
      <c r="AA232" s="56" t="s">
        <v>1192</v>
      </c>
      <c r="AB232" s="22" t="s">
        <v>1193</v>
      </c>
      <c r="AC232" s="22" t="s">
        <v>2146</v>
      </c>
      <c r="AD232" s="22" t="s">
        <v>3105</v>
      </c>
      <c r="AE232" s="41" t="s">
        <v>3175</v>
      </c>
      <c r="AF232" s="41" t="s">
        <v>3176</v>
      </c>
      <c r="AG232" s="41">
        <v>94305</v>
      </c>
      <c r="AH232" s="41">
        <v>5324</v>
      </c>
      <c r="AI232" s="41" t="s">
        <v>2999</v>
      </c>
      <c r="AJ232" s="8"/>
    </row>
    <row r="233" spans="1:36" ht="12">
      <c r="A233" s="10" t="s">
        <v>1194</v>
      </c>
      <c r="B233" s="51" t="str">
        <f t="shared" si="13"/>
        <v>Michael  Longaker, MD, MBA</v>
      </c>
      <c r="C233" s="30" t="s">
        <v>1195</v>
      </c>
      <c r="D233" s="25" t="s">
        <v>3163</v>
      </c>
      <c r="E233" s="30" t="s">
        <v>2488</v>
      </c>
      <c r="F233" s="25"/>
      <c r="G233" s="25"/>
      <c r="H233" s="30" t="s">
        <v>1784</v>
      </c>
      <c r="I233" s="29" t="s">
        <v>2799</v>
      </c>
      <c r="J233" s="31"/>
      <c r="K233" s="33"/>
      <c r="L233" s="31">
        <v>3</v>
      </c>
      <c r="M233" s="31"/>
      <c r="N233" s="32"/>
      <c r="O233" s="31"/>
      <c r="Q233" s="31"/>
      <c r="R233" s="31"/>
      <c r="S233" s="31"/>
      <c r="T233" s="26"/>
      <c r="U233" s="34"/>
      <c r="V233" s="35" t="s">
        <v>3072</v>
      </c>
      <c r="W233" s="29" t="s">
        <v>1861</v>
      </c>
      <c r="X233" s="30" t="s">
        <v>3170</v>
      </c>
      <c r="Y233" s="35" t="s">
        <v>1862</v>
      </c>
      <c r="Z233" s="35"/>
      <c r="AA233" s="47" t="s">
        <v>1196</v>
      </c>
      <c r="AB233" s="35" t="s">
        <v>1197</v>
      </c>
      <c r="AC233" s="35" t="s">
        <v>1198</v>
      </c>
      <c r="AD233" s="35" t="s">
        <v>1199</v>
      </c>
      <c r="AE233" s="37" t="s">
        <v>3175</v>
      </c>
      <c r="AF233" s="37" t="s">
        <v>3176</v>
      </c>
      <c r="AG233" s="37">
        <v>94305</v>
      </c>
      <c r="AH233" s="37">
        <v>5148</v>
      </c>
      <c r="AI233" s="37" t="s">
        <v>1200</v>
      </c>
      <c r="AJ233" s="8"/>
    </row>
    <row r="234" spans="1:36" s="58" customFormat="1" ht="12">
      <c r="A234" s="10" t="s">
        <v>1201</v>
      </c>
      <c r="B234" s="51" t="str">
        <f t="shared" si="13"/>
        <v>Billy W. Loo, MD, PhD</v>
      </c>
      <c r="C234" s="22" t="s">
        <v>1202</v>
      </c>
      <c r="D234" s="25" t="s">
        <v>3163</v>
      </c>
      <c r="E234" s="22" t="s">
        <v>1203</v>
      </c>
      <c r="F234" s="25" t="s">
        <v>2713</v>
      </c>
      <c r="G234" s="25" t="s">
        <v>1204</v>
      </c>
      <c r="H234" s="22" t="s">
        <v>3194</v>
      </c>
      <c r="I234" s="22" t="s">
        <v>2987</v>
      </c>
      <c r="J234" s="31"/>
      <c r="K234" s="31">
        <v>2</v>
      </c>
      <c r="L234" s="31"/>
      <c r="M234" s="31"/>
      <c r="N234" s="32"/>
      <c r="O234" s="31"/>
      <c r="P234" s="26"/>
      <c r="Q234" s="31"/>
      <c r="R234" s="31"/>
      <c r="S234" s="31"/>
      <c r="T234" s="26"/>
      <c r="U234" s="34"/>
      <c r="V234" s="22" t="s">
        <v>2784</v>
      </c>
      <c r="W234" s="22" t="s">
        <v>2618</v>
      </c>
      <c r="X234" s="51" t="s">
        <v>3170</v>
      </c>
      <c r="Y234" s="22"/>
      <c r="Z234" s="22"/>
      <c r="AA234" s="56" t="s">
        <v>1205</v>
      </c>
      <c r="AB234" s="22" t="s">
        <v>1206</v>
      </c>
      <c r="AC234" s="22" t="s">
        <v>1207</v>
      </c>
      <c r="AD234" s="22" t="s">
        <v>2717</v>
      </c>
      <c r="AE234" s="41" t="s">
        <v>3175</v>
      </c>
      <c r="AF234" s="41" t="s">
        <v>3176</v>
      </c>
      <c r="AG234" s="41">
        <v>94305</v>
      </c>
      <c r="AH234" s="41">
        <v>5847</v>
      </c>
      <c r="AI234" s="41" t="s">
        <v>1895</v>
      </c>
      <c r="AJ234" s="8"/>
    </row>
    <row r="235" spans="1:36" ht="12">
      <c r="A235" s="10" t="s">
        <v>1208</v>
      </c>
      <c r="B235" s="39" t="s">
        <v>1209</v>
      </c>
      <c r="C235" s="22" t="s">
        <v>1210</v>
      </c>
      <c r="D235" s="54" t="s">
        <v>1825</v>
      </c>
      <c r="E235" s="39" t="s">
        <v>1211</v>
      </c>
      <c r="F235" s="54" t="s">
        <v>1212</v>
      </c>
      <c r="G235" s="54"/>
      <c r="H235" s="39" t="s">
        <v>1213</v>
      </c>
      <c r="I235" s="22" t="s">
        <v>1214</v>
      </c>
      <c r="J235" s="32"/>
      <c r="K235" s="32"/>
      <c r="L235" s="32"/>
      <c r="M235" s="32"/>
      <c r="N235" s="32"/>
      <c r="O235" s="32"/>
      <c r="P235" s="55"/>
      <c r="Q235" s="32"/>
      <c r="R235" s="32"/>
      <c r="S235" s="32">
        <v>10</v>
      </c>
      <c r="T235" s="55"/>
      <c r="U235" s="59"/>
      <c r="V235" s="22" t="s">
        <v>1215</v>
      </c>
      <c r="W235" s="22" t="s">
        <v>1216</v>
      </c>
      <c r="X235" s="51" t="s">
        <v>3170</v>
      </c>
      <c r="Y235" s="22"/>
      <c r="Z235" s="22"/>
      <c r="AA235" s="56" t="s">
        <v>1217</v>
      </c>
      <c r="AB235" s="22" t="s">
        <v>1218</v>
      </c>
      <c r="AC235" s="22" t="s">
        <v>1219</v>
      </c>
      <c r="AD235" s="22" t="s">
        <v>1220</v>
      </c>
      <c r="AE235" s="41" t="s">
        <v>3175</v>
      </c>
      <c r="AF235" s="41" t="s">
        <v>3176</v>
      </c>
      <c r="AG235" s="41">
        <v>94305</v>
      </c>
      <c r="AH235" s="41">
        <v>5755</v>
      </c>
      <c r="AI235" s="41" t="s">
        <v>1221</v>
      </c>
      <c r="AJ235" s="8"/>
    </row>
    <row r="236" spans="1:36" s="58" customFormat="1" ht="12">
      <c r="A236" s="10" t="s">
        <v>1222</v>
      </c>
      <c r="B236" s="51" t="str">
        <f>$E236&amp;" "&amp;+F236&amp;" "&amp;$C236&amp;", "&amp;$H236</f>
        <v>Anson  Lowe, MD</v>
      </c>
      <c r="C236" s="30" t="s">
        <v>1223</v>
      </c>
      <c r="D236" s="25" t="s">
        <v>3163</v>
      </c>
      <c r="E236" s="30" t="s">
        <v>1224</v>
      </c>
      <c r="F236" s="25"/>
      <c r="G236" s="25"/>
      <c r="H236" s="29" t="s">
        <v>3166</v>
      </c>
      <c r="I236" s="29" t="s">
        <v>1225</v>
      </c>
      <c r="J236" s="31"/>
      <c r="K236" s="31"/>
      <c r="L236" s="31"/>
      <c r="M236" s="31"/>
      <c r="N236" s="32"/>
      <c r="O236" s="31"/>
      <c r="P236" s="26"/>
      <c r="Q236" s="31"/>
      <c r="R236" s="31"/>
      <c r="S236" s="31"/>
      <c r="T236" s="26" t="s">
        <v>1226</v>
      </c>
      <c r="U236" s="39" t="s">
        <v>1227</v>
      </c>
      <c r="V236" s="35" t="s">
        <v>3168</v>
      </c>
      <c r="W236" s="29" t="s">
        <v>2731</v>
      </c>
      <c r="X236" s="30" t="s">
        <v>3170</v>
      </c>
      <c r="Y236" s="35"/>
      <c r="Z236" s="35"/>
      <c r="AA236" s="47" t="s">
        <v>1228</v>
      </c>
      <c r="AB236" s="35" t="s">
        <v>1229</v>
      </c>
      <c r="AC236" s="35" t="s">
        <v>1230</v>
      </c>
      <c r="AD236" s="35" t="s">
        <v>3105</v>
      </c>
      <c r="AE236" s="37" t="s">
        <v>3175</v>
      </c>
      <c r="AF236" s="37" t="s">
        <v>3176</v>
      </c>
      <c r="AG236" s="37">
        <v>94305</v>
      </c>
      <c r="AH236" s="37">
        <v>5187</v>
      </c>
      <c r="AI236" s="37" t="s">
        <v>1231</v>
      </c>
      <c r="AJ236" s="8"/>
    </row>
    <row r="237" spans="1:36" ht="12">
      <c r="A237" s="10" t="s">
        <v>1232</v>
      </c>
      <c r="B237" s="28" t="str">
        <f>$E237&amp;" "&amp;+F237&amp;" "&amp;$C237&amp;", "&amp;$H237</f>
        <v>Henry  Lowe, MD</v>
      </c>
      <c r="C237" s="51" t="s">
        <v>1223</v>
      </c>
      <c r="D237" s="54" t="s">
        <v>3163</v>
      </c>
      <c r="E237" s="28" t="s">
        <v>1953</v>
      </c>
      <c r="F237" s="54"/>
      <c r="G237" s="54"/>
      <c r="H237" s="28" t="s">
        <v>3166</v>
      </c>
      <c r="I237" s="22" t="s">
        <v>1233</v>
      </c>
      <c r="J237" s="32"/>
      <c r="K237" s="32"/>
      <c r="L237" s="32"/>
      <c r="M237" s="32"/>
      <c r="N237" s="32"/>
      <c r="O237" s="32"/>
      <c r="P237" s="55"/>
      <c r="Q237" s="32"/>
      <c r="R237" s="32"/>
      <c r="S237" s="32"/>
      <c r="T237" s="55" t="s">
        <v>2466</v>
      </c>
      <c r="U237" s="39"/>
      <c r="V237" s="22" t="s">
        <v>1234</v>
      </c>
      <c r="W237" s="22" t="s">
        <v>1235</v>
      </c>
      <c r="X237" s="51" t="s">
        <v>3170</v>
      </c>
      <c r="Y237" s="22"/>
      <c r="Z237" s="22"/>
      <c r="AA237" s="57" t="s">
        <v>1236</v>
      </c>
      <c r="AB237" s="22" t="s">
        <v>1237</v>
      </c>
      <c r="AC237" s="22" t="s">
        <v>1238</v>
      </c>
      <c r="AD237" s="22" t="s">
        <v>2689</v>
      </c>
      <c r="AE237" s="41" t="s">
        <v>3175</v>
      </c>
      <c r="AF237" s="41" t="s">
        <v>3176</v>
      </c>
      <c r="AG237" s="41">
        <v>94305</v>
      </c>
      <c r="AH237" s="41">
        <v>5412</v>
      </c>
      <c r="AI237" s="41" t="s">
        <v>1239</v>
      </c>
      <c r="AJ237" s="8"/>
    </row>
    <row r="238" spans="1:36" ht="12">
      <c r="A238" s="10" t="s">
        <v>1240</v>
      </c>
      <c r="B238" s="51" t="str">
        <f>$E238&amp;" "&amp;+F238&amp;" "&amp;$C238&amp;", "&amp;$H238</f>
        <v>Robert  Lowsky, MD</v>
      </c>
      <c r="C238" s="30" t="s">
        <v>1241</v>
      </c>
      <c r="D238" s="25" t="s">
        <v>3163</v>
      </c>
      <c r="E238" s="30" t="s">
        <v>2712</v>
      </c>
      <c r="F238" s="25"/>
      <c r="G238" s="25"/>
      <c r="H238" s="30" t="s">
        <v>3166</v>
      </c>
      <c r="I238" s="29" t="s">
        <v>3180</v>
      </c>
      <c r="J238" s="31"/>
      <c r="K238" s="31"/>
      <c r="L238" s="31"/>
      <c r="M238" s="31"/>
      <c r="N238" s="32"/>
      <c r="O238" s="31"/>
      <c r="Q238" s="31">
        <v>8</v>
      </c>
      <c r="R238" s="31"/>
      <c r="S238" s="31"/>
      <c r="T238" s="26"/>
      <c r="U238" s="34"/>
      <c r="V238" s="35" t="s">
        <v>3181</v>
      </c>
      <c r="W238" s="29" t="s">
        <v>2955</v>
      </c>
      <c r="X238" s="30" t="s">
        <v>3170</v>
      </c>
      <c r="Y238" s="35" t="s">
        <v>2543</v>
      </c>
      <c r="Z238" s="35"/>
      <c r="AA238" s="36" t="s">
        <v>1242</v>
      </c>
      <c r="AB238" s="35" t="s">
        <v>2890</v>
      </c>
      <c r="AC238" s="35" t="s">
        <v>1349</v>
      </c>
      <c r="AD238" s="35" t="s">
        <v>3105</v>
      </c>
      <c r="AE238" s="37" t="s">
        <v>3175</v>
      </c>
      <c r="AF238" s="37" t="s">
        <v>3176</v>
      </c>
      <c r="AG238" s="37">
        <v>94305</v>
      </c>
      <c r="AH238" s="37">
        <v>5623</v>
      </c>
      <c r="AI238" s="37" t="s">
        <v>2814</v>
      </c>
      <c r="AJ238" s="8"/>
    </row>
    <row r="239" spans="1:36" ht="12">
      <c r="A239" s="10" t="s">
        <v>1243</v>
      </c>
      <c r="B239" s="51" t="str">
        <f>$E239&amp;" "&amp;+F239&amp;" "&amp;$C239&amp;", "&amp;$H239</f>
        <v>Liqun  Luo, PhD</v>
      </c>
      <c r="C239" s="22" t="s">
        <v>1244</v>
      </c>
      <c r="D239" s="25" t="s">
        <v>3163</v>
      </c>
      <c r="E239" s="22" t="s">
        <v>1245</v>
      </c>
      <c r="F239" s="25"/>
      <c r="G239" s="25"/>
      <c r="H239" s="22" t="s">
        <v>3056</v>
      </c>
      <c r="I239" s="22" t="s">
        <v>3110</v>
      </c>
      <c r="J239" s="32">
        <v>1</v>
      </c>
      <c r="K239" s="31"/>
      <c r="L239" s="31"/>
      <c r="M239" s="31"/>
      <c r="N239" s="32"/>
      <c r="O239" s="31"/>
      <c r="Q239" s="31"/>
      <c r="R239" s="31"/>
      <c r="S239" s="31"/>
      <c r="T239" s="26"/>
      <c r="U239" s="34"/>
      <c r="V239" s="22" t="s">
        <v>3072</v>
      </c>
      <c r="W239" s="22" t="s">
        <v>1246</v>
      </c>
      <c r="X239" s="22" t="s">
        <v>3170</v>
      </c>
      <c r="Y239" s="22"/>
      <c r="Z239" s="22"/>
      <c r="AA239" s="56" t="s">
        <v>1247</v>
      </c>
      <c r="AB239" s="22">
        <v>723.66449999999998</v>
      </c>
      <c r="AC239" s="22" t="s">
        <v>1248</v>
      </c>
      <c r="AD239" s="22"/>
      <c r="AE239" s="41" t="s">
        <v>3175</v>
      </c>
      <c r="AF239" s="41" t="s">
        <v>3176</v>
      </c>
      <c r="AG239" s="41">
        <v>94305</v>
      </c>
      <c r="AH239" s="41">
        <v>5020</v>
      </c>
      <c r="AI239" s="41" t="s">
        <v>1249</v>
      </c>
      <c r="AJ239" s="8"/>
    </row>
    <row r="240" spans="1:36" ht="12">
      <c r="A240" s="10" t="s">
        <v>1117</v>
      </c>
      <c r="B240" s="51" t="str">
        <f>$E240&amp;" "&amp;+F240&amp;" "&amp;$C240&amp;", "&amp;$H240</f>
        <v>Sean  Mackey, MD, PhD</v>
      </c>
      <c r="C240" s="22" t="s">
        <v>1118</v>
      </c>
      <c r="D240" s="25" t="s">
        <v>3163</v>
      </c>
      <c r="E240" s="22" t="s">
        <v>1119</v>
      </c>
      <c r="F240" s="25"/>
      <c r="G240" s="25"/>
      <c r="H240" s="22" t="s">
        <v>3194</v>
      </c>
      <c r="I240" s="29" t="s">
        <v>2933</v>
      </c>
      <c r="J240" s="31"/>
      <c r="K240" s="31"/>
      <c r="L240" s="31"/>
      <c r="M240" s="31">
        <v>4</v>
      </c>
      <c r="N240" s="32"/>
      <c r="O240" s="31"/>
      <c r="P240" s="48"/>
      <c r="Q240" s="31"/>
      <c r="R240" s="31"/>
      <c r="S240" s="31"/>
      <c r="T240" s="26"/>
      <c r="U240" s="34"/>
      <c r="V240" s="22" t="s">
        <v>3181</v>
      </c>
      <c r="W240" s="22" t="s">
        <v>2724</v>
      </c>
      <c r="X240" s="22" t="s">
        <v>3170</v>
      </c>
      <c r="Y240" s="22" t="s">
        <v>2725</v>
      </c>
      <c r="Z240" s="22"/>
      <c r="AA240" s="40" t="s">
        <v>1120</v>
      </c>
      <c r="AB240" s="22" t="s">
        <v>1121</v>
      </c>
      <c r="AC240" s="22" t="s">
        <v>1122</v>
      </c>
      <c r="AD240" s="22" t="s">
        <v>2728</v>
      </c>
      <c r="AE240" s="41" t="s">
        <v>3175</v>
      </c>
      <c r="AF240" s="41" t="s">
        <v>3176</v>
      </c>
      <c r="AG240" s="41">
        <v>94305</v>
      </c>
      <c r="AH240" s="41">
        <v>5747</v>
      </c>
      <c r="AI240" s="41">
        <v>725.96420000000001</v>
      </c>
      <c r="AJ240" s="8"/>
    </row>
    <row r="241" spans="1:36" s="58" customFormat="1" ht="12">
      <c r="A241" s="10" t="s">
        <v>1123</v>
      </c>
      <c r="B241" s="39" t="s">
        <v>1124</v>
      </c>
      <c r="C241" s="22" t="s">
        <v>1125</v>
      </c>
      <c r="D241" s="54" t="s">
        <v>1791</v>
      </c>
      <c r="E241" s="39" t="s">
        <v>1126</v>
      </c>
      <c r="F241" s="54" t="s">
        <v>1127</v>
      </c>
      <c r="G241" s="54"/>
      <c r="H241" s="39" t="s">
        <v>1128</v>
      </c>
      <c r="I241" s="22" t="s">
        <v>1129</v>
      </c>
      <c r="J241" s="32"/>
      <c r="K241" s="32"/>
      <c r="L241" s="32"/>
      <c r="M241" s="32"/>
      <c r="N241" s="32"/>
      <c r="O241" s="32"/>
      <c r="P241" s="55"/>
      <c r="Q241" s="32"/>
      <c r="R241" s="32"/>
      <c r="S241" s="32"/>
      <c r="T241" s="55" t="s">
        <v>1130</v>
      </c>
      <c r="U241" s="59" t="s">
        <v>1131</v>
      </c>
      <c r="V241" s="22" t="s">
        <v>1132</v>
      </c>
      <c r="W241" s="22" t="s">
        <v>1133</v>
      </c>
      <c r="X241" s="22" t="s">
        <v>1680</v>
      </c>
      <c r="Y241" s="22"/>
      <c r="Z241" s="22"/>
      <c r="AA241" s="56" t="s">
        <v>1134</v>
      </c>
      <c r="AB241" s="22">
        <v>723.1671</v>
      </c>
      <c r="AC241" s="22" t="s">
        <v>1135</v>
      </c>
      <c r="AD241" s="22" t="s">
        <v>2863</v>
      </c>
      <c r="AE241" s="41" t="s">
        <v>3175</v>
      </c>
      <c r="AF241" s="41" t="s">
        <v>3176</v>
      </c>
      <c r="AG241" s="41">
        <v>94305</v>
      </c>
      <c r="AH241" s="41">
        <v>5141</v>
      </c>
      <c r="AI241" s="41" t="s">
        <v>1136</v>
      </c>
      <c r="AJ241" s="8"/>
    </row>
    <row r="242" spans="1:36" ht="12">
      <c r="A242" s="10" t="s">
        <v>1137</v>
      </c>
      <c r="B242" s="28" t="str">
        <f t="shared" ref="B242:B247" si="14">$E242&amp;" "&amp;+F242&amp;" "&amp;$C242&amp;", "&amp;$H242</f>
        <v>Ravindra  Majeti, MD</v>
      </c>
      <c r="C242" s="22" t="s">
        <v>1138</v>
      </c>
      <c r="D242" s="54" t="s">
        <v>3163</v>
      </c>
      <c r="E242" s="39" t="s">
        <v>1139</v>
      </c>
      <c r="F242" s="54"/>
      <c r="G242" s="54"/>
      <c r="H242" s="39" t="s">
        <v>3166</v>
      </c>
      <c r="I242" s="22" t="s">
        <v>2799</v>
      </c>
      <c r="J242" s="32"/>
      <c r="K242" s="32"/>
      <c r="L242" s="32">
        <v>3</v>
      </c>
      <c r="M242" s="32"/>
      <c r="N242" s="32"/>
      <c r="O242" s="32"/>
      <c r="Q242" s="32"/>
      <c r="R242" s="32"/>
      <c r="S242" s="32"/>
      <c r="T242" s="55"/>
      <c r="U242" s="39"/>
      <c r="V242" s="22" t="s">
        <v>1140</v>
      </c>
      <c r="W242" s="22" t="s">
        <v>3111</v>
      </c>
      <c r="X242" s="22" t="s">
        <v>3170</v>
      </c>
      <c r="Y242" s="22"/>
      <c r="Z242" s="22"/>
      <c r="AA242" s="56" t="s">
        <v>1141</v>
      </c>
      <c r="AB242" s="22">
        <v>725.01549999999997</v>
      </c>
      <c r="AC242" s="22" t="s">
        <v>1142</v>
      </c>
      <c r="AD242" s="22" t="s">
        <v>1143</v>
      </c>
      <c r="AE242" s="41" t="s">
        <v>1923</v>
      </c>
      <c r="AF242" s="41" t="s">
        <v>1924</v>
      </c>
      <c r="AG242" s="41">
        <v>94305</v>
      </c>
      <c r="AH242" s="41"/>
      <c r="AI242" s="41"/>
      <c r="AJ242" s="8"/>
    </row>
    <row r="243" spans="1:36" ht="12">
      <c r="A243" s="10" t="s">
        <v>1144</v>
      </c>
      <c r="B243" s="28" t="str">
        <f t="shared" si="14"/>
        <v>Neyssa  Marina, MD</v>
      </c>
      <c r="C243" s="22" t="s">
        <v>1145</v>
      </c>
      <c r="D243" s="54" t="s">
        <v>3163</v>
      </c>
      <c r="E243" s="39" t="s">
        <v>1146</v>
      </c>
      <c r="F243" s="54"/>
      <c r="G243" s="54"/>
      <c r="H243" s="39" t="s">
        <v>3166</v>
      </c>
      <c r="I243" s="22" t="s">
        <v>2682</v>
      </c>
      <c r="J243" s="32"/>
      <c r="K243" s="32"/>
      <c r="L243" s="32"/>
      <c r="M243" s="32"/>
      <c r="N243" s="32">
        <v>5</v>
      </c>
      <c r="O243" s="32"/>
      <c r="P243" s="55"/>
      <c r="Q243" s="32"/>
      <c r="R243" s="32"/>
      <c r="S243" s="32"/>
      <c r="T243" s="55"/>
      <c r="U243" s="39"/>
      <c r="V243" s="22" t="s">
        <v>3072</v>
      </c>
      <c r="W243" s="22" t="s">
        <v>2350</v>
      </c>
      <c r="X243" s="22" t="s">
        <v>1147</v>
      </c>
      <c r="Y243" s="22"/>
      <c r="Z243" s="22"/>
      <c r="AA243" s="56" t="s">
        <v>1148</v>
      </c>
      <c r="AB243" s="22" t="s">
        <v>2352</v>
      </c>
      <c r="AC243" s="22" t="s">
        <v>2610</v>
      </c>
      <c r="AD243" s="22" t="s">
        <v>2353</v>
      </c>
      <c r="AE243" s="41" t="s">
        <v>3188</v>
      </c>
      <c r="AF243" s="41" t="s">
        <v>3176</v>
      </c>
      <c r="AG243" s="41">
        <v>94304</v>
      </c>
      <c r="AH243" s="41">
        <v>5798</v>
      </c>
      <c r="AI243" s="41" t="s">
        <v>1149</v>
      </c>
      <c r="AJ243" s="8"/>
    </row>
    <row r="244" spans="1:36" ht="12">
      <c r="A244" s="10" t="s">
        <v>1150</v>
      </c>
      <c r="B244" s="51" t="str">
        <f t="shared" si="14"/>
        <v>M. Peter  Marinkovich, MD</v>
      </c>
      <c r="C244" s="30" t="s">
        <v>1151</v>
      </c>
      <c r="D244" s="25" t="s">
        <v>3163</v>
      </c>
      <c r="E244" s="30" t="s">
        <v>1152</v>
      </c>
      <c r="F244" s="25"/>
      <c r="G244" s="25"/>
      <c r="H244" s="30" t="s">
        <v>3166</v>
      </c>
      <c r="I244" s="22" t="s">
        <v>3110</v>
      </c>
      <c r="J244" s="32">
        <v>1</v>
      </c>
      <c r="K244" s="31"/>
      <c r="L244" s="31"/>
      <c r="M244" s="31"/>
      <c r="N244" s="32"/>
      <c r="O244" s="31"/>
      <c r="Q244" s="31"/>
      <c r="R244" s="31"/>
      <c r="S244" s="31"/>
      <c r="T244" s="26"/>
      <c r="U244" s="18"/>
      <c r="V244" s="35" t="s">
        <v>3168</v>
      </c>
      <c r="W244" s="29" t="s">
        <v>2741</v>
      </c>
      <c r="X244" s="30" t="s">
        <v>3170</v>
      </c>
      <c r="Y244" s="35"/>
      <c r="Z244" s="35"/>
      <c r="AA244" s="79" t="s">
        <v>1153</v>
      </c>
      <c r="AB244" s="29" t="s">
        <v>1154</v>
      </c>
      <c r="AC244" s="35" t="s">
        <v>1155</v>
      </c>
      <c r="AD244" s="35" t="s">
        <v>2863</v>
      </c>
      <c r="AE244" s="37" t="s">
        <v>3175</v>
      </c>
      <c r="AF244" s="37" t="s">
        <v>3176</v>
      </c>
      <c r="AG244" s="37">
        <v>94305</v>
      </c>
      <c r="AH244" s="37">
        <v>5168</v>
      </c>
      <c r="AI244" s="37" t="s">
        <v>1156</v>
      </c>
      <c r="AJ244" s="8"/>
    </row>
    <row r="245" spans="1:36" ht="12">
      <c r="A245" s="10" t="s">
        <v>1157</v>
      </c>
      <c r="B245" s="51" t="str">
        <f t="shared" si="14"/>
        <v>Olivia  Martinez, PhD</v>
      </c>
      <c r="C245" s="30" t="s">
        <v>1158</v>
      </c>
      <c r="D245" s="25" t="s">
        <v>3163</v>
      </c>
      <c r="E245" s="30" t="s">
        <v>1159</v>
      </c>
      <c r="F245" s="25"/>
      <c r="G245" s="25"/>
      <c r="H245" s="30" t="s">
        <v>3056</v>
      </c>
      <c r="I245" s="22" t="s">
        <v>2962</v>
      </c>
      <c r="J245" s="31"/>
      <c r="K245" s="31"/>
      <c r="L245" s="31"/>
      <c r="M245" s="31"/>
      <c r="N245" s="32"/>
      <c r="O245" s="33"/>
      <c r="P245" s="32">
        <v>7</v>
      </c>
      <c r="Q245" s="31"/>
      <c r="R245" s="31"/>
      <c r="S245" s="31"/>
      <c r="T245" s="26"/>
      <c r="U245" s="34"/>
      <c r="V245" s="35" t="s">
        <v>1160</v>
      </c>
      <c r="W245" s="29" t="s">
        <v>1161</v>
      </c>
      <c r="X245" s="30" t="s">
        <v>3170</v>
      </c>
      <c r="Y245" s="35"/>
      <c r="Z245" s="35"/>
      <c r="AA245" s="36" t="s">
        <v>1162</v>
      </c>
      <c r="AB245" s="35" t="s">
        <v>1163</v>
      </c>
      <c r="AC245" s="35" t="s">
        <v>1164</v>
      </c>
      <c r="AD245" s="35"/>
      <c r="AE245" s="37" t="s">
        <v>3175</v>
      </c>
      <c r="AF245" s="37" t="s">
        <v>3176</v>
      </c>
      <c r="AG245" s="37">
        <v>94305</v>
      </c>
      <c r="AH245" s="37">
        <v>5492</v>
      </c>
      <c r="AI245" s="37" t="s">
        <v>1165</v>
      </c>
      <c r="AJ245" s="8"/>
    </row>
    <row r="246" spans="1:36" ht="12">
      <c r="A246" s="10" t="s">
        <v>1166</v>
      </c>
      <c r="B246" s="51" t="str">
        <f t="shared" si="14"/>
        <v>A. C.  Matin, PhD</v>
      </c>
      <c r="C246" s="22" t="s">
        <v>1167</v>
      </c>
      <c r="D246" s="25" t="s">
        <v>3163</v>
      </c>
      <c r="E246" s="22" t="s">
        <v>1168</v>
      </c>
      <c r="F246" s="25"/>
      <c r="G246" s="25"/>
      <c r="H246" s="22" t="s">
        <v>3056</v>
      </c>
      <c r="I246" s="22" t="s">
        <v>2682</v>
      </c>
      <c r="J246" s="31"/>
      <c r="K246" s="31"/>
      <c r="L246" s="31"/>
      <c r="M246" s="31"/>
      <c r="N246" s="32">
        <v>5</v>
      </c>
      <c r="O246" s="31"/>
      <c r="Q246" s="33"/>
      <c r="R246" s="31"/>
      <c r="S246" s="31"/>
      <c r="T246" s="26"/>
      <c r="U246" s="39" t="s">
        <v>1301</v>
      </c>
      <c r="V246" s="22" t="s">
        <v>3072</v>
      </c>
      <c r="W246" s="22" t="s">
        <v>2858</v>
      </c>
      <c r="X246" s="22"/>
      <c r="Y246" s="22"/>
      <c r="Z246" s="22"/>
      <c r="AA246" s="56" t="s">
        <v>1169</v>
      </c>
      <c r="AB246" s="22" t="s">
        <v>1170</v>
      </c>
      <c r="AC246" s="22" t="s">
        <v>1171</v>
      </c>
      <c r="AD246" s="22" t="s">
        <v>1172</v>
      </c>
      <c r="AE246" s="41" t="s">
        <v>3175</v>
      </c>
      <c r="AF246" s="41" t="s">
        <v>3176</v>
      </c>
      <c r="AG246" s="41">
        <v>94035</v>
      </c>
      <c r="AH246" s="41">
        <v>5124</v>
      </c>
      <c r="AI246" s="41">
        <v>725.67570000000001</v>
      </c>
      <c r="AJ246" s="8"/>
    </row>
    <row r="247" spans="1:36" ht="12">
      <c r="A247" s="10" t="s">
        <v>1173</v>
      </c>
      <c r="B247" s="51" t="str">
        <f t="shared" si="14"/>
        <v>Valerie  McGuire, MPH, PhD</v>
      </c>
      <c r="C247" s="29" t="s">
        <v>1174</v>
      </c>
      <c r="D247" s="25" t="s">
        <v>3163</v>
      </c>
      <c r="E247" s="49" t="s">
        <v>1175</v>
      </c>
      <c r="F247" s="25"/>
      <c r="G247" s="25"/>
      <c r="H247" s="49" t="s">
        <v>2481</v>
      </c>
      <c r="I247" s="35" t="s">
        <v>2911</v>
      </c>
      <c r="J247" s="31"/>
      <c r="K247" s="31"/>
      <c r="L247" s="31"/>
      <c r="M247" s="31"/>
      <c r="N247" s="32"/>
      <c r="O247" s="31"/>
      <c r="Q247" s="31"/>
      <c r="R247" s="31">
        <v>9</v>
      </c>
      <c r="S247" s="31"/>
      <c r="T247" s="26"/>
      <c r="U247" s="34"/>
      <c r="V247" s="49" t="s">
        <v>3019</v>
      </c>
      <c r="W247" s="49" t="s">
        <v>2879</v>
      </c>
      <c r="X247" s="49" t="s">
        <v>2879</v>
      </c>
      <c r="Y247" s="49" t="s">
        <v>2036</v>
      </c>
      <c r="Z247" s="22"/>
      <c r="AA247" s="43" t="s">
        <v>1176</v>
      </c>
      <c r="AB247" s="49" t="s">
        <v>1177</v>
      </c>
      <c r="AC247" s="49" t="s">
        <v>1178</v>
      </c>
      <c r="AD247" s="49"/>
      <c r="AE247" s="50" t="s">
        <v>3175</v>
      </c>
      <c r="AF247" s="50" t="s">
        <v>3176</v>
      </c>
      <c r="AG247" s="50">
        <v>94305</v>
      </c>
      <c r="AH247" s="50">
        <v>5405</v>
      </c>
      <c r="AI247" s="50" t="s">
        <v>1179</v>
      </c>
      <c r="AJ247" s="8"/>
    </row>
    <row r="248" spans="1:36" ht="12">
      <c r="A248" s="10" t="s">
        <v>1180</v>
      </c>
      <c r="B248" s="39" t="s">
        <v>1181</v>
      </c>
      <c r="C248" s="22" t="s">
        <v>1182</v>
      </c>
      <c r="D248" s="54" t="s">
        <v>1825</v>
      </c>
      <c r="E248" s="80" t="s">
        <v>1183</v>
      </c>
      <c r="F248" s="54"/>
      <c r="G248" s="54"/>
      <c r="H248" s="80" t="s">
        <v>1828</v>
      </c>
      <c r="I248" s="22" t="s">
        <v>1932</v>
      </c>
      <c r="J248" s="32"/>
      <c r="K248" s="32"/>
      <c r="L248" s="32"/>
      <c r="M248" s="32"/>
      <c r="N248" s="32"/>
      <c r="O248" s="32"/>
      <c r="P248" s="55"/>
      <c r="Q248" s="32"/>
      <c r="R248" s="32"/>
      <c r="S248" s="32"/>
      <c r="T248" s="55" t="s">
        <v>3058</v>
      </c>
      <c r="U248" s="39"/>
      <c r="V248" s="49" t="s">
        <v>1934</v>
      </c>
      <c r="W248" s="49" t="s">
        <v>1067</v>
      </c>
      <c r="X248" s="49"/>
      <c r="Y248" s="49" t="s">
        <v>1068</v>
      </c>
      <c r="Z248" s="22"/>
      <c r="AA248" s="43" t="s">
        <v>1069</v>
      </c>
      <c r="AB248" s="49" t="s">
        <v>1070</v>
      </c>
      <c r="AC248" s="49" t="s">
        <v>1071</v>
      </c>
      <c r="AD248" s="22" t="s">
        <v>3105</v>
      </c>
      <c r="AE248" s="41" t="s">
        <v>3175</v>
      </c>
      <c r="AF248" s="41" t="s">
        <v>3176</v>
      </c>
      <c r="AG248" s="41">
        <v>94305</v>
      </c>
      <c r="AH248" s="50" t="s">
        <v>1072</v>
      </c>
      <c r="AI248" s="50"/>
      <c r="AJ248" s="8"/>
    </row>
    <row r="249" spans="1:36" ht="12">
      <c r="A249" s="10"/>
      <c r="B249" s="39" t="s">
        <v>1073</v>
      </c>
      <c r="C249" s="22" t="s">
        <v>1074</v>
      </c>
      <c r="D249" s="54" t="s">
        <v>1791</v>
      </c>
      <c r="E249" s="39" t="s">
        <v>1075</v>
      </c>
      <c r="F249" s="54" t="s">
        <v>1076</v>
      </c>
      <c r="G249" s="54"/>
      <c r="H249" s="39" t="s">
        <v>1128</v>
      </c>
      <c r="I249" s="22" t="s">
        <v>1932</v>
      </c>
      <c r="J249" s="32"/>
      <c r="K249" s="32"/>
      <c r="L249" s="32"/>
      <c r="M249" s="32"/>
      <c r="N249" s="32"/>
      <c r="O249" s="32"/>
      <c r="P249" s="55"/>
      <c r="Q249" s="32"/>
      <c r="R249" s="32"/>
      <c r="S249" s="32"/>
      <c r="T249" s="55" t="s">
        <v>3058</v>
      </c>
      <c r="U249" s="59"/>
      <c r="V249" s="22" t="s">
        <v>1077</v>
      </c>
      <c r="W249" s="22"/>
      <c r="X249" s="22"/>
      <c r="Y249" s="22"/>
      <c r="Z249" s="22"/>
      <c r="AA249" s="56" t="s">
        <v>1078</v>
      </c>
      <c r="AB249" s="22" t="s">
        <v>1079</v>
      </c>
      <c r="AC249" s="22" t="s">
        <v>1080</v>
      </c>
      <c r="AD249" s="22" t="s">
        <v>1081</v>
      </c>
      <c r="AE249" s="41" t="s">
        <v>1082</v>
      </c>
      <c r="AF249" s="41" t="s">
        <v>1337</v>
      </c>
      <c r="AG249" s="41">
        <v>94538</v>
      </c>
      <c r="AH249" s="41"/>
      <c r="AI249" s="41"/>
      <c r="AJ249" s="8"/>
    </row>
    <row r="250" spans="1:36" ht="12">
      <c r="A250" s="10" t="s">
        <v>1083</v>
      </c>
      <c r="B250" s="51" t="str">
        <f>$E250&amp;" "&amp;+F250&amp;" "&amp;$C250&amp;", "&amp;$H250</f>
        <v>Bruno C. Medeiros, MD</v>
      </c>
      <c r="C250" s="22" t="s">
        <v>1084</v>
      </c>
      <c r="D250" s="25" t="s">
        <v>3163</v>
      </c>
      <c r="E250" s="22" t="s">
        <v>1085</v>
      </c>
      <c r="F250" s="25" t="s">
        <v>2230</v>
      </c>
      <c r="G250" s="25"/>
      <c r="H250" s="22" t="s">
        <v>3166</v>
      </c>
      <c r="I250" s="29" t="s">
        <v>2682</v>
      </c>
      <c r="J250" s="31"/>
      <c r="K250" s="31"/>
      <c r="L250" s="31"/>
      <c r="M250" s="31"/>
      <c r="N250" s="32">
        <v>5</v>
      </c>
      <c r="O250" s="31"/>
      <c r="Q250" s="31"/>
      <c r="R250" s="31"/>
      <c r="S250" s="31"/>
      <c r="T250" s="26"/>
      <c r="U250" s="34"/>
      <c r="V250" s="22" t="s">
        <v>1086</v>
      </c>
      <c r="W250" s="22" t="s">
        <v>3111</v>
      </c>
      <c r="X250" s="22" t="s">
        <v>3170</v>
      </c>
      <c r="Y250" s="22" t="s">
        <v>1087</v>
      </c>
      <c r="Z250" s="22"/>
      <c r="AA250" s="56" t="s">
        <v>1088</v>
      </c>
      <c r="AB250" s="22" t="s">
        <v>1089</v>
      </c>
      <c r="AC250" s="22" t="s">
        <v>3007</v>
      </c>
      <c r="AD250" s="22" t="s">
        <v>2717</v>
      </c>
      <c r="AE250" s="41" t="s">
        <v>3175</v>
      </c>
      <c r="AF250" s="41" t="s">
        <v>3176</v>
      </c>
      <c r="AG250" s="41">
        <v>94305</v>
      </c>
      <c r="AH250" s="41">
        <v>5821</v>
      </c>
      <c r="AI250" s="41" t="s">
        <v>1090</v>
      </c>
      <c r="AJ250" s="8"/>
    </row>
    <row r="251" spans="1:36" ht="12">
      <c r="A251" s="10" t="s">
        <v>1091</v>
      </c>
      <c r="B251" s="39" t="s">
        <v>1092</v>
      </c>
      <c r="C251" s="22" t="s">
        <v>1093</v>
      </c>
      <c r="D251" s="54" t="s">
        <v>1825</v>
      </c>
      <c r="E251" s="39" t="s">
        <v>1094</v>
      </c>
      <c r="F251" s="54"/>
      <c r="G251" s="54"/>
      <c r="H251" s="39" t="s">
        <v>1585</v>
      </c>
      <c r="I251" s="22" t="s">
        <v>1095</v>
      </c>
      <c r="J251" s="32"/>
      <c r="K251" s="32"/>
      <c r="L251" s="32"/>
      <c r="M251" s="32"/>
      <c r="N251" s="32">
        <v>5</v>
      </c>
      <c r="O251" s="32"/>
      <c r="P251" s="55"/>
      <c r="Q251" s="32"/>
      <c r="R251" s="32"/>
      <c r="S251" s="32"/>
      <c r="T251" s="55"/>
      <c r="U251" s="39"/>
      <c r="V251" s="22" t="s">
        <v>1586</v>
      </c>
      <c r="W251" s="22" t="s">
        <v>1096</v>
      </c>
      <c r="X251" s="22" t="s">
        <v>1936</v>
      </c>
      <c r="Y251" s="22"/>
      <c r="Z251" s="22"/>
      <c r="AA251" s="56" t="s">
        <v>1097</v>
      </c>
      <c r="AB251" s="22" t="s">
        <v>1098</v>
      </c>
      <c r="AC251" s="22" t="s">
        <v>1099</v>
      </c>
      <c r="AD251" s="22" t="s">
        <v>3077</v>
      </c>
      <c r="AE251" s="41" t="s">
        <v>3040</v>
      </c>
      <c r="AF251" s="41" t="s">
        <v>1924</v>
      </c>
      <c r="AG251" s="41">
        <v>94305</v>
      </c>
      <c r="AH251" s="41">
        <v>5439</v>
      </c>
      <c r="AI251" s="41"/>
      <c r="AJ251" s="8"/>
    </row>
    <row r="252" spans="1:36" ht="12">
      <c r="A252" s="10" t="s">
        <v>1100</v>
      </c>
      <c r="B252" s="51" t="str">
        <f t="shared" ref="B252:B257" si="15">$E252&amp;" "&amp;+F252&amp;" "&amp;$C252&amp;", "&amp;$H252</f>
        <v>David  Miklos, MD, PhD</v>
      </c>
      <c r="C252" s="30" t="s">
        <v>1101</v>
      </c>
      <c r="D252" s="25" t="s">
        <v>3163</v>
      </c>
      <c r="E252" s="30" t="s">
        <v>2113</v>
      </c>
      <c r="F252" s="25"/>
      <c r="G252" s="25"/>
      <c r="H252" s="30" t="s">
        <v>3194</v>
      </c>
      <c r="I252" s="29" t="s">
        <v>3180</v>
      </c>
      <c r="J252" s="31"/>
      <c r="K252" s="31"/>
      <c r="L252" s="31"/>
      <c r="M252" s="31"/>
      <c r="N252" s="32"/>
      <c r="O252" s="31"/>
      <c r="Q252" s="31">
        <v>8</v>
      </c>
      <c r="R252" s="31"/>
      <c r="S252" s="31"/>
      <c r="T252" s="26"/>
      <c r="U252" s="34"/>
      <c r="V252" s="35" t="s">
        <v>3181</v>
      </c>
      <c r="W252" s="29" t="s">
        <v>2955</v>
      </c>
      <c r="X252" s="30" t="s">
        <v>3170</v>
      </c>
      <c r="Y252" s="35"/>
      <c r="Z252" s="35"/>
      <c r="AA252" s="47" t="s">
        <v>1102</v>
      </c>
      <c r="AB252" s="35" t="s">
        <v>2890</v>
      </c>
      <c r="AC252" s="35" t="s">
        <v>1103</v>
      </c>
      <c r="AD252" s="22" t="s">
        <v>1104</v>
      </c>
      <c r="AE252" s="41" t="s">
        <v>3175</v>
      </c>
      <c r="AF252" s="41" t="s">
        <v>3176</v>
      </c>
      <c r="AG252" s="41">
        <v>94305</v>
      </c>
      <c r="AH252" s="37">
        <v>5623</v>
      </c>
      <c r="AI252" s="37"/>
      <c r="AJ252" s="8"/>
    </row>
    <row r="253" spans="1:36" ht="12">
      <c r="A253" s="10" t="s">
        <v>1105</v>
      </c>
      <c r="B253" s="51" t="str">
        <f t="shared" si="15"/>
        <v>Leah Sharon  Millheiser, MD</v>
      </c>
      <c r="C253" s="22" t="s">
        <v>1106</v>
      </c>
      <c r="D253" s="25" t="s">
        <v>3163</v>
      </c>
      <c r="E253" s="22" t="s">
        <v>1107</v>
      </c>
      <c r="F253" s="25"/>
      <c r="G253" s="25"/>
      <c r="H253" s="22" t="s">
        <v>3166</v>
      </c>
      <c r="I253" s="34" t="s">
        <v>1932</v>
      </c>
      <c r="J253" s="31"/>
      <c r="K253" s="31"/>
      <c r="L253" s="31"/>
      <c r="M253" s="31"/>
      <c r="N253" s="32"/>
      <c r="O253" s="31"/>
      <c r="Q253" s="31"/>
      <c r="R253" s="31"/>
      <c r="S253" s="31"/>
      <c r="T253" s="38" t="s">
        <v>1933</v>
      </c>
      <c r="U253" s="39"/>
      <c r="V253" s="22" t="s">
        <v>2784</v>
      </c>
      <c r="W253" s="22" t="s">
        <v>2914</v>
      </c>
      <c r="X253" s="22"/>
      <c r="Y253" s="22"/>
      <c r="Z253" s="22"/>
      <c r="AA253" s="40" t="s">
        <v>1108</v>
      </c>
      <c r="AB253" s="22" t="s">
        <v>1109</v>
      </c>
      <c r="AC253" s="22" t="s">
        <v>1110</v>
      </c>
      <c r="AD253" s="22" t="s">
        <v>3105</v>
      </c>
      <c r="AE253" s="41" t="s">
        <v>3175</v>
      </c>
      <c r="AF253" s="41" t="s">
        <v>3176</v>
      </c>
      <c r="AG253" s="41">
        <v>94305</v>
      </c>
      <c r="AH253" s="41">
        <v>5317</v>
      </c>
      <c r="AI253" s="41"/>
      <c r="AJ253" s="8"/>
    </row>
    <row r="254" spans="1:36" ht="12">
      <c r="A254" s="10" t="s">
        <v>1111</v>
      </c>
      <c r="B254" s="28" t="str">
        <f t="shared" si="15"/>
        <v>Michael  Mindrinos, PhD</v>
      </c>
      <c r="C254" s="51" t="s">
        <v>1112</v>
      </c>
      <c r="D254" s="54" t="s">
        <v>3163</v>
      </c>
      <c r="E254" s="28" t="s">
        <v>2488</v>
      </c>
      <c r="F254" s="54"/>
      <c r="G254" s="54"/>
      <c r="H254" s="39" t="s">
        <v>3056</v>
      </c>
      <c r="I254" s="22" t="s">
        <v>3057</v>
      </c>
      <c r="J254" s="32"/>
      <c r="K254" s="32"/>
      <c r="L254" s="32"/>
      <c r="M254" s="32"/>
      <c r="N254" s="32"/>
      <c r="O254" s="32"/>
      <c r="P254" s="55"/>
      <c r="Q254" s="32"/>
      <c r="R254" s="32"/>
      <c r="S254" s="32"/>
      <c r="T254" s="55" t="s">
        <v>3058</v>
      </c>
      <c r="U254" s="39"/>
      <c r="V254" s="22" t="s">
        <v>3019</v>
      </c>
      <c r="W254" s="22" t="s">
        <v>3020</v>
      </c>
      <c r="X254" s="51" t="s">
        <v>3170</v>
      </c>
      <c r="Y254" s="22" t="s">
        <v>1113</v>
      </c>
      <c r="Z254" s="22"/>
      <c r="AA254" s="57" t="s">
        <v>1114</v>
      </c>
      <c r="AB254" s="22" t="s">
        <v>1115</v>
      </c>
      <c r="AC254" s="22"/>
      <c r="AD254" s="22" t="s">
        <v>2381</v>
      </c>
      <c r="AE254" s="41" t="s">
        <v>3175</v>
      </c>
      <c r="AF254" s="41" t="s">
        <v>3176</v>
      </c>
      <c r="AG254" s="41">
        <v>94305</v>
      </c>
      <c r="AH254" s="41">
        <v>8307</v>
      </c>
      <c r="AI254" s="41" t="s">
        <v>1116</v>
      </c>
      <c r="AJ254" s="8"/>
    </row>
    <row r="255" spans="1:36" ht="12">
      <c r="A255" s="10" t="s">
        <v>992</v>
      </c>
      <c r="B255" s="51" t="str">
        <f t="shared" si="15"/>
        <v>Beverly S. Mitchell, MD</v>
      </c>
      <c r="C255" s="30" t="s">
        <v>993</v>
      </c>
      <c r="D255" s="25" t="s">
        <v>3163</v>
      </c>
      <c r="E255" s="30" t="s">
        <v>994</v>
      </c>
      <c r="F255" s="25" t="s">
        <v>2960</v>
      </c>
      <c r="G255" s="25"/>
      <c r="H255" s="30" t="s">
        <v>3166</v>
      </c>
      <c r="I255" s="29" t="s">
        <v>2682</v>
      </c>
      <c r="J255" s="31"/>
      <c r="K255" s="31"/>
      <c r="L255" s="31"/>
      <c r="M255" s="31"/>
      <c r="N255" s="32">
        <v>5</v>
      </c>
      <c r="O255" s="31"/>
      <c r="Q255" s="31"/>
      <c r="R255" s="31"/>
      <c r="S255" s="31"/>
      <c r="T255" s="26"/>
      <c r="U255" s="34"/>
      <c r="V255" s="35" t="s">
        <v>3072</v>
      </c>
      <c r="W255" s="29" t="s">
        <v>3169</v>
      </c>
      <c r="X255" s="30" t="s">
        <v>3170</v>
      </c>
      <c r="Y255" s="35"/>
      <c r="Z255" s="35"/>
      <c r="AA255" s="36" t="s">
        <v>995</v>
      </c>
      <c r="AB255" s="35" t="s">
        <v>996</v>
      </c>
      <c r="AC255" s="35" t="s">
        <v>997</v>
      </c>
      <c r="AD255" s="35" t="s">
        <v>3011</v>
      </c>
      <c r="AE255" s="37" t="s">
        <v>3188</v>
      </c>
      <c r="AF255" s="37" t="s">
        <v>3176</v>
      </c>
      <c r="AG255" s="37">
        <v>94304</v>
      </c>
      <c r="AH255" s="37">
        <v>5796</v>
      </c>
      <c r="AI255" s="37" t="s">
        <v>998</v>
      </c>
      <c r="AJ255" s="8"/>
    </row>
    <row r="256" spans="1:36" ht="12">
      <c r="A256" s="10" t="s">
        <v>999</v>
      </c>
      <c r="B256" s="51" t="str">
        <f t="shared" si="15"/>
        <v>Daria  Mochly-Rosen, PhD</v>
      </c>
      <c r="C256" s="30" t="s">
        <v>1000</v>
      </c>
      <c r="D256" s="25" t="s">
        <v>3163</v>
      </c>
      <c r="E256" s="30" t="s">
        <v>1001</v>
      </c>
      <c r="F256" s="25"/>
      <c r="G256" s="25"/>
      <c r="H256" s="29" t="s">
        <v>3056</v>
      </c>
      <c r="I256" s="29" t="s">
        <v>2682</v>
      </c>
      <c r="J256" s="31"/>
      <c r="K256" s="31"/>
      <c r="L256" s="31"/>
      <c r="M256" s="31"/>
      <c r="N256" s="32">
        <v>5</v>
      </c>
      <c r="O256" s="31"/>
      <c r="Q256" s="31"/>
      <c r="R256" s="31"/>
      <c r="S256" s="31"/>
      <c r="T256" s="26"/>
      <c r="U256" s="34"/>
      <c r="V256" s="35" t="s">
        <v>3072</v>
      </c>
      <c r="W256" s="29" t="s">
        <v>2655</v>
      </c>
      <c r="X256" s="30" t="s">
        <v>3170</v>
      </c>
      <c r="Y256" s="35"/>
      <c r="Z256" s="35"/>
      <c r="AA256" s="52" t="s">
        <v>1002</v>
      </c>
      <c r="AB256" s="29" t="s">
        <v>1003</v>
      </c>
      <c r="AC256" s="35" t="s">
        <v>1004</v>
      </c>
      <c r="AD256" s="35" t="s">
        <v>2863</v>
      </c>
      <c r="AE256" s="37" t="s">
        <v>3175</v>
      </c>
      <c r="AF256" s="37" t="s">
        <v>3176</v>
      </c>
      <c r="AG256" s="37">
        <v>94305</v>
      </c>
      <c r="AH256" s="37">
        <v>5174</v>
      </c>
      <c r="AI256" s="37" t="s">
        <v>1005</v>
      </c>
      <c r="AJ256" s="8"/>
    </row>
    <row r="257" spans="1:36" ht="12">
      <c r="A257" s="10" t="s">
        <v>1006</v>
      </c>
      <c r="B257" s="28" t="str">
        <f t="shared" si="15"/>
        <v>Joseph  Mollick, MD, PhD</v>
      </c>
      <c r="C257" s="51" t="s">
        <v>1007</v>
      </c>
      <c r="D257" s="54" t="s">
        <v>3163</v>
      </c>
      <c r="E257" s="28" t="s">
        <v>1292</v>
      </c>
      <c r="F257" s="54"/>
      <c r="G257" s="54"/>
      <c r="H257" s="39" t="s">
        <v>3194</v>
      </c>
      <c r="I257" s="22" t="s">
        <v>3057</v>
      </c>
      <c r="J257" s="32"/>
      <c r="K257" s="32"/>
      <c r="L257" s="32"/>
      <c r="M257" s="32"/>
      <c r="N257" s="32"/>
      <c r="O257" s="32"/>
      <c r="P257" s="55"/>
      <c r="Q257" s="32"/>
      <c r="R257" s="32"/>
      <c r="S257" s="32"/>
      <c r="T257" s="55" t="s">
        <v>3058</v>
      </c>
      <c r="U257" s="39"/>
      <c r="V257" s="22" t="s">
        <v>2784</v>
      </c>
      <c r="W257" s="22" t="s">
        <v>2238</v>
      </c>
      <c r="X257" s="51" t="s">
        <v>3170</v>
      </c>
      <c r="Y257" s="22"/>
      <c r="Z257" s="22" t="s">
        <v>2239</v>
      </c>
      <c r="AA257" s="56" t="s">
        <v>1008</v>
      </c>
      <c r="AB257" s="22" t="s">
        <v>1009</v>
      </c>
      <c r="AC257" s="22" t="s">
        <v>1010</v>
      </c>
      <c r="AD257" s="22" t="s">
        <v>2863</v>
      </c>
      <c r="AE257" s="41" t="s">
        <v>3175</v>
      </c>
      <c r="AF257" s="41" t="s">
        <v>3176</v>
      </c>
      <c r="AG257" s="41">
        <v>94305</v>
      </c>
      <c r="AH257" s="41">
        <v>5166</v>
      </c>
      <c r="AI257" s="41" t="s">
        <v>2167</v>
      </c>
      <c r="AJ257" s="8"/>
    </row>
    <row r="258" spans="1:36" ht="12">
      <c r="A258" s="10" t="s">
        <v>1011</v>
      </c>
      <c r="B258" s="39" t="s">
        <v>1012</v>
      </c>
      <c r="C258" s="22" t="s">
        <v>1013</v>
      </c>
      <c r="D258" s="54" t="s">
        <v>1014</v>
      </c>
      <c r="E258" s="39" t="s">
        <v>1015</v>
      </c>
      <c r="F258" s="54" t="s">
        <v>1016</v>
      </c>
      <c r="G258" s="54"/>
      <c r="H258" s="39" t="s">
        <v>1128</v>
      </c>
      <c r="I258" s="22" t="s">
        <v>1017</v>
      </c>
      <c r="J258" s="32"/>
      <c r="K258" s="32">
        <v>2</v>
      </c>
      <c r="L258" s="32"/>
      <c r="M258" s="32"/>
      <c r="N258" s="32"/>
      <c r="O258" s="32"/>
      <c r="P258" s="55"/>
      <c r="Q258" s="32"/>
      <c r="R258" s="32"/>
      <c r="S258" s="32"/>
      <c r="T258" s="55"/>
      <c r="U258" s="59"/>
      <c r="V258" s="22" t="s">
        <v>1429</v>
      </c>
      <c r="W258" s="22" t="s">
        <v>1018</v>
      </c>
      <c r="X258" s="22" t="s">
        <v>1680</v>
      </c>
      <c r="Y258" s="22"/>
      <c r="Z258" s="22"/>
      <c r="AA258" s="56" t="s">
        <v>1019</v>
      </c>
      <c r="AB258" s="22">
        <v>721.65890000000002</v>
      </c>
      <c r="AC258" s="22" t="s">
        <v>1020</v>
      </c>
      <c r="AD258" s="22" t="s">
        <v>1021</v>
      </c>
      <c r="AE258" s="41" t="s">
        <v>1022</v>
      </c>
      <c r="AF258" s="41" t="s">
        <v>1337</v>
      </c>
      <c r="AG258" s="41">
        <v>94305</v>
      </c>
      <c r="AH258" s="41">
        <v>5020</v>
      </c>
      <c r="AI258" s="41" t="s">
        <v>1023</v>
      </c>
      <c r="AJ258" s="8"/>
    </row>
    <row r="259" spans="1:36" ht="12">
      <c r="A259" s="10" t="s">
        <v>1024</v>
      </c>
      <c r="B259" s="51" t="str">
        <f t="shared" ref="B259:B276" si="16">$E259&amp;" "&amp;+F259&amp;" "&amp;$C259&amp;", "&amp;$H259</f>
        <v>Michael  Moseley, PhD</v>
      </c>
      <c r="C259" s="30" t="s">
        <v>1025</v>
      </c>
      <c r="D259" s="25" t="s">
        <v>3163</v>
      </c>
      <c r="E259" s="30" t="s">
        <v>2488</v>
      </c>
      <c r="F259" s="25"/>
      <c r="G259" s="25"/>
      <c r="H259" s="30" t="s">
        <v>3056</v>
      </c>
      <c r="I259" s="29" t="s">
        <v>2933</v>
      </c>
      <c r="J259" s="31"/>
      <c r="K259" s="31"/>
      <c r="L259" s="31"/>
      <c r="M259" s="31">
        <v>4</v>
      </c>
      <c r="N259" s="32"/>
      <c r="O259" s="31"/>
      <c r="Q259" s="31"/>
      <c r="R259" s="31"/>
      <c r="S259" s="31"/>
      <c r="T259" s="26"/>
      <c r="U259" s="34"/>
      <c r="V259" s="35" t="s">
        <v>3072</v>
      </c>
      <c r="W259" s="29" t="s">
        <v>2934</v>
      </c>
      <c r="X259" s="30" t="s">
        <v>3170</v>
      </c>
      <c r="Y259" s="35" t="s">
        <v>2935</v>
      </c>
      <c r="Z259" s="35"/>
      <c r="AA259" s="36" t="s">
        <v>1026</v>
      </c>
      <c r="AB259" s="35" t="s">
        <v>1027</v>
      </c>
      <c r="AC259" s="22" t="s">
        <v>1028</v>
      </c>
      <c r="AD259" s="35" t="s">
        <v>1029</v>
      </c>
      <c r="AE259" s="41" t="s">
        <v>3188</v>
      </c>
      <c r="AF259" s="41" t="s">
        <v>3176</v>
      </c>
      <c r="AG259" s="41">
        <v>94304</v>
      </c>
      <c r="AH259" s="37">
        <v>5488</v>
      </c>
      <c r="AI259" s="37" t="s">
        <v>1030</v>
      </c>
      <c r="AJ259" s="8"/>
    </row>
    <row r="260" spans="1:36" ht="12">
      <c r="A260" s="10"/>
      <c r="B260" s="51" t="str">
        <f t="shared" si="16"/>
        <v>Michelle  Moseley, MA</v>
      </c>
      <c r="C260" s="42" t="s">
        <v>1025</v>
      </c>
      <c r="D260" s="25" t="s">
        <v>3002</v>
      </c>
      <c r="E260" s="42" t="s">
        <v>1031</v>
      </c>
      <c r="F260" s="25"/>
      <c r="G260" s="25"/>
      <c r="H260" s="42" t="s">
        <v>1032</v>
      </c>
      <c r="I260" s="35" t="s">
        <v>3057</v>
      </c>
      <c r="J260" s="31"/>
      <c r="K260" s="31"/>
      <c r="L260" s="31"/>
      <c r="M260" s="31"/>
      <c r="N260" s="32"/>
      <c r="O260" s="31"/>
      <c r="Q260" s="31"/>
      <c r="R260" s="31"/>
      <c r="S260" s="31"/>
      <c r="T260" s="26" t="s">
        <v>3058</v>
      </c>
      <c r="U260" s="39"/>
      <c r="V260" s="42" t="s">
        <v>1033</v>
      </c>
      <c r="W260" s="42"/>
      <c r="X260" s="35"/>
      <c r="Y260" s="42"/>
      <c r="Z260" s="42" t="s">
        <v>2753</v>
      </c>
      <c r="AA260" s="43" t="s">
        <v>1034</v>
      </c>
      <c r="AB260" s="44" t="s">
        <v>1035</v>
      </c>
      <c r="AC260" s="42" t="s">
        <v>2610</v>
      </c>
      <c r="AD260" s="42" t="s">
        <v>2611</v>
      </c>
      <c r="AE260" s="45" t="s">
        <v>2612</v>
      </c>
      <c r="AF260" s="45" t="s">
        <v>3176</v>
      </c>
      <c r="AG260" s="45">
        <v>94538</v>
      </c>
      <c r="AH260" s="45"/>
      <c r="AI260" s="46" t="s">
        <v>2393</v>
      </c>
      <c r="AJ260" s="8"/>
    </row>
    <row r="261" spans="1:36" ht="12">
      <c r="A261" s="10" t="s">
        <v>1036</v>
      </c>
      <c r="B261" s="28" t="str">
        <f t="shared" si="16"/>
        <v>Jonathan  Mulholland, MA</v>
      </c>
      <c r="C261" s="51" t="s">
        <v>1037</v>
      </c>
      <c r="D261" s="54" t="s">
        <v>3002</v>
      </c>
      <c r="E261" s="28" t="s">
        <v>2953</v>
      </c>
      <c r="F261" s="54"/>
      <c r="G261" s="54"/>
      <c r="H261" s="39" t="s">
        <v>1032</v>
      </c>
      <c r="I261" s="22" t="s">
        <v>3057</v>
      </c>
      <c r="J261" s="32"/>
      <c r="K261" s="32"/>
      <c r="L261" s="32"/>
      <c r="M261" s="32"/>
      <c r="N261" s="32"/>
      <c r="O261" s="32"/>
      <c r="P261" s="55"/>
      <c r="Q261" s="32"/>
      <c r="R261" s="32"/>
      <c r="S261" s="32"/>
      <c r="T261" s="55" t="s">
        <v>3058</v>
      </c>
      <c r="U261" s="39" t="s">
        <v>1038</v>
      </c>
      <c r="V261" s="22" t="s">
        <v>3059</v>
      </c>
      <c r="W261" s="22" t="s">
        <v>1039</v>
      </c>
      <c r="X261" s="51" t="s">
        <v>3170</v>
      </c>
      <c r="Y261" s="22" t="s">
        <v>1040</v>
      </c>
      <c r="Z261" s="22"/>
      <c r="AA261" s="57" t="s">
        <v>1041</v>
      </c>
      <c r="AB261" s="22" t="s">
        <v>1042</v>
      </c>
      <c r="AC261" s="22" t="s">
        <v>1043</v>
      </c>
      <c r="AD261" s="22"/>
      <c r="AE261" s="41" t="s">
        <v>3175</v>
      </c>
      <c r="AF261" s="41" t="s">
        <v>3176</v>
      </c>
      <c r="AG261" s="41">
        <v>94305</v>
      </c>
      <c r="AH261" s="41">
        <v>5301</v>
      </c>
      <c r="AI261" s="41" t="s">
        <v>1044</v>
      </c>
      <c r="AJ261" s="8"/>
    </row>
    <row r="262" spans="1:36" s="58" customFormat="1" ht="12">
      <c r="A262" s="10" t="s">
        <v>1045</v>
      </c>
      <c r="B262" s="51" t="str">
        <f t="shared" si="16"/>
        <v>Sandy  Napel, PhD</v>
      </c>
      <c r="C262" s="30" t="s">
        <v>1046</v>
      </c>
      <c r="D262" s="25" t="s">
        <v>3163</v>
      </c>
      <c r="E262" s="30" t="s">
        <v>1047</v>
      </c>
      <c r="F262" s="25"/>
      <c r="G262" s="25"/>
      <c r="H262" s="30" t="s">
        <v>3056</v>
      </c>
      <c r="I262" s="29" t="s">
        <v>2933</v>
      </c>
      <c r="J262" s="31"/>
      <c r="K262" s="31"/>
      <c r="L262" s="31"/>
      <c r="M262" s="31">
        <v>4</v>
      </c>
      <c r="N262" s="32"/>
      <c r="O262" s="31"/>
      <c r="P262" s="26"/>
      <c r="Q262" s="31"/>
      <c r="R262" s="31"/>
      <c r="S262" s="31"/>
      <c r="T262" s="26"/>
      <c r="U262" s="34"/>
      <c r="V262" s="35" t="s">
        <v>1048</v>
      </c>
      <c r="W262" s="29" t="s">
        <v>1049</v>
      </c>
      <c r="X262" s="30" t="s">
        <v>3170</v>
      </c>
      <c r="Y262" s="35"/>
      <c r="Z262" s="35"/>
      <c r="AA262" s="52" t="s">
        <v>1050</v>
      </c>
      <c r="AB262" s="35" t="s">
        <v>1051</v>
      </c>
      <c r="AC262" s="35" t="s">
        <v>1052</v>
      </c>
      <c r="AD262" s="35" t="s">
        <v>3077</v>
      </c>
      <c r="AE262" s="37" t="s">
        <v>3175</v>
      </c>
      <c r="AF262" s="37" t="s">
        <v>3176</v>
      </c>
      <c r="AG262" s="37">
        <v>94305</v>
      </c>
      <c r="AH262" s="37">
        <v>5450</v>
      </c>
      <c r="AI262" s="37" t="s">
        <v>1053</v>
      </c>
      <c r="AJ262" s="8"/>
    </row>
    <row r="263" spans="1:36" ht="12">
      <c r="A263" s="10" t="s">
        <v>1054</v>
      </c>
      <c r="B263" s="51" t="str">
        <f t="shared" si="16"/>
        <v>Balasubramanian  Narasimhan, PhD</v>
      </c>
      <c r="C263" s="30" t="s">
        <v>1055</v>
      </c>
      <c r="D263" s="25" t="s">
        <v>3163</v>
      </c>
      <c r="E263" s="30" t="s">
        <v>1056</v>
      </c>
      <c r="F263" s="25"/>
      <c r="G263" s="25"/>
      <c r="H263" s="30" t="s">
        <v>3056</v>
      </c>
      <c r="I263" s="22" t="s">
        <v>3167</v>
      </c>
      <c r="J263" s="31"/>
      <c r="K263" s="31"/>
      <c r="L263" s="31"/>
      <c r="M263" s="31"/>
      <c r="N263" s="32"/>
      <c r="O263" s="31">
        <v>6</v>
      </c>
      <c r="Q263" s="31"/>
      <c r="R263" s="31"/>
      <c r="S263" s="31"/>
      <c r="T263" s="26"/>
      <c r="U263" s="34"/>
      <c r="V263" s="35" t="s">
        <v>3019</v>
      </c>
      <c r="W263" s="29" t="s">
        <v>2879</v>
      </c>
      <c r="X263" s="30" t="s">
        <v>3170</v>
      </c>
      <c r="Y263" s="35" t="s">
        <v>2880</v>
      </c>
      <c r="Z263" s="35"/>
      <c r="AA263" s="52" t="s">
        <v>1057</v>
      </c>
      <c r="AB263" s="35" t="s">
        <v>1058</v>
      </c>
      <c r="AC263" s="35" t="s">
        <v>1059</v>
      </c>
      <c r="AD263" s="35"/>
      <c r="AE263" s="37" t="s">
        <v>3175</v>
      </c>
      <c r="AF263" s="37" t="s">
        <v>3176</v>
      </c>
      <c r="AG263" s="37">
        <v>94305</v>
      </c>
      <c r="AH263" s="37">
        <v>5405</v>
      </c>
      <c r="AI263" s="37" t="s">
        <v>1821</v>
      </c>
      <c r="AJ263" s="8"/>
    </row>
    <row r="264" spans="1:36" ht="12">
      <c r="A264" s="10" t="s">
        <v>1060</v>
      </c>
      <c r="B264" s="51" t="str">
        <f t="shared" si="16"/>
        <v>Yasodha  Natkunam, MD, PhD</v>
      </c>
      <c r="C264" s="30" t="s">
        <v>1061</v>
      </c>
      <c r="D264" s="25" t="s">
        <v>3163</v>
      </c>
      <c r="E264" s="30" t="s">
        <v>1062</v>
      </c>
      <c r="F264" s="25"/>
      <c r="G264" s="25"/>
      <c r="H264" s="30" t="s">
        <v>3194</v>
      </c>
      <c r="I264" s="22" t="s">
        <v>3167</v>
      </c>
      <c r="J264" s="31"/>
      <c r="K264" s="31"/>
      <c r="L264" s="31"/>
      <c r="M264" s="31"/>
      <c r="N264" s="32"/>
      <c r="O264" s="31">
        <v>6</v>
      </c>
      <c r="Q264" s="31"/>
      <c r="R264" s="31"/>
      <c r="S264" s="31"/>
      <c r="T264" s="26"/>
      <c r="U264" s="34"/>
      <c r="V264" s="35" t="s">
        <v>1063</v>
      </c>
      <c r="W264" s="29" t="s">
        <v>3101</v>
      </c>
      <c r="X264" s="30" t="s">
        <v>3170</v>
      </c>
      <c r="Y264" s="35" t="s">
        <v>2543</v>
      </c>
      <c r="Z264" s="35"/>
      <c r="AA264" s="36" t="s">
        <v>1064</v>
      </c>
      <c r="AB264" s="35" t="s">
        <v>1065</v>
      </c>
      <c r="AC264" s="35" t="s">
        <v>2058</v>
      </c>
      <c r="AD264" s="35"/>
      <c r="AE264" s="37" t="s">
        <v>3175</v>
      </c>
      <c r="AF264" s="37" t="s">
        <v>3176</v>
      </c>
      <c r="AG264" s="37">
        <v>94305</v>
      </c>
      <c r="AH264" s="37">
        <v>5324</v>
      </c>
      <c r="AI264" s="37" t="s">
        <v>1066</v>
      </c>
      <c r="AJ264" s="8"/>
    </row>
    <row r="265" spans="1:36" ht="12">
      <c r="A265" s="10" t="s">
        <v>911</v>
      </c>
      <c r="B265" s="51" t="str">
        <f t="shared" si="16"/>
        <v>Robert  Negrin, MD</v>
      </c>
      <c r="C265" s="30" t="s">
        <v>912</v>
      </c>
      <c r="D265" s="25" t="s">
        <v>3163</v>
      </c>
      <c r="E265" s="30" t="s">
        <v>2712</v>
      </c>
      <c r="F265" s="25"/>
      <c r="G265" s="25"/>
      <c r="H265" s="30" t="s">
        <v>3166</v>
      </c>
      <c r="I265" s="29" t="s">
        <v>3180</v>
      </c>
      <c r="J265" s="31"/>
      <c r="K265" s="31"/>
      <c r="L265" s="31"/>
      <c r="M265" s="31"/>
      <c r="N265" s="32"/>
      <c r="O265" s="31"/>
      <c r="P265" s="48"/>
      <c r="Q265" s="31">
        <v>8</v>
      </c>
      <c r="R265" s="31"/>
      <c r="S265" s="31"/>
      <c r="T265" s="26"/>
      <c r="U265" s="34"/>
      <c r="V265" s="35" t="s">
        <v>3072</v>
      </c>
      <c r="W265" s="29" t="s">
        <v>2955</v>
      </c>
      <c r="X265" s="30" t="s">
        <v>3170</v>
      </c>
      <c r="Y265" s="35"/>
      <c r="Z265" s="35"/>
      <c r="AA265" s="47" t="s">
        <v>913</v>
      </c>
      <c r="AB265" s="35" t="s">
        <v>2890</v>
      </c>
      <c r="AC265" s="35" t="s">
        <v>914</v>
      </c>
      <c r="AD265" s="35" t="s">
        <v>2863</v>
      </c>
      <c r="AE265" s="37" t="s">
        <v>3175</v>
      </c>
      <c r="AF265" s="37" t="s">
        <v>3176</v>
      </c>
      <c r="AG265" s="37">
        <v>94305</v>
      </c>
      <c r="AH265" s="37">
        <v>5623</v>
      </c>
      <c r="AI265" s="37" t="s">
        <v>2814</v>
      </c>
      <c r="AJ265" s="8"/>
    </row>
    <row r="266" spans="1:36" ht="12">
      <c r="A266" s="10" t="s">
        <v>915</v>
      </c>
      <c r="B266" s="51" t="str">
        <f t="shared" si="16"/>
        <v>W. James  Nelson, PhD</v>
      </c>
      <c r="C266" s="30" t="s">
        <v>916</v>
      </c>
      <c r="D266" s="25" t="s">
        <v>3163</v>
      </c>
      <c r="E266" s="30" t="s">
        <v>917</v>
      </c>
      <c r="F266" s="25"/>
      <c r="G266" s="25"/>
      <c r="H266" s="30" t="s">
        <v>3056</v>
      </c>
      <c r="I266" s="22" t="s">
        <v>3110</v>
      </c>
      <c r="J266" s="32">
        <v>1</v>
      </c>
      <c r="K266" s="31"/>
      <c r="L266" s="31"/>
      <c r="M266" s="31"/>
      <c r="N266" s="32"/>
      <c r="O266" s="31"/>
      <c r="Q266" s="31"/>
      <c r="R266" s="31"/>
      <c r="S266" s="31"/>
      <c r="T266" s="26"/>
      <c r="U266" s="34"/>
      <c r="V266" s="35" t="s">
        <v>3072</v>
      </c>
      <c r="W266" s="29" t="s">
        <v>2043</v>
      </c>
      <c r="X266" s="30" t="s">
        <v>3170</v>
      </c>
      <c r="Y266" s="35" t="s">
        <v>918</v>
      </c>
      <c r="Z266" s="35"/>
      <c r="AA266" s="79" t="s">
        <v>919</v>
      </c>
      <c r="AB266" s="29" t="s">
        <v>920</v>
      </c>
      <c r="AC266" s="35" t="s">
        <v>921</v>
      </c>
      <c r="AD266" s="35" t="s">
        <v>3077</v>
      </c>
      <c r="AE266" s="37" t="s">
        <v>3175</v>
      </c>
      <c r="AF266" s="37" t="s">
        <v>3176</v>
      </c>
      <c r="AG266" s="37">
        <v>94305</v>
      </c>
      <c r="AH266" s="37">
        <v>5020</v>
      </c>
      <c r="AI266" s="37" t="s">
        <v>922</v>
      </c>
      <c r="AJ266" s="8"/>
    </row>
    <row r="267" spans="1:36" ht="12">
      <c r="A267" s="10" t="s">
        <v>923</v>
      </c>
      <c r="B267" s="51" t="str">
        <f t="shared" si="16"/>
        <v>David O. Nelson, PhD</v>
      </c>
      <c r="C267" s="35" t="s">
        <v>916</v>
      </c>
      <c r="D267" s="25" t="s">
        <v>3163</v>
      </c>
      <c r="E267" s="35" t="s">
        <v>2113</v>
      </c>
      <c r="F267" s="25" t="s">
        <v>924</v>
      </c>
      <c r="G267" s="25"/>
      <c r="H267" s="35" t="s">
        <v>3056</v>
      </c>
      <c r="I267" s="35" t="s">
        <v>2911</v>
      </c>
      <c r="J267" s="31"/>
      <c r="K267" s="31"/>
      <c r="L267" s="31"/>
      <c r="M267" s="31"/>
      <c r="N267" s="32"/>
      <c r="O267" s="31"/>
      <c r="Q267" s="31"/>
      <c r="R267" s="31">
        <v>9</v>
      </c>
      <c r="S267" s="31"/>
      <c r="T267" s="26"/>
      <c r="U267" s="34"/>
      <c r="V267" s="35" t="s">
        <v>925</v>
      </c>
      <c r="W267" s="35" t="s">
        <v>926</v>
      </c>
      <c r="X267" s="29" t="s">
        <v>2879</v>
      </c>
      <c r="Y267" s="35" t="s">
        <v>2036</v>
      </c>
      <c r="Z267" s="22" t="s">
        <v>2753</v>
      </c>
      <c r="AA267" s="52" t="s">
        <v>927</v>
      </c>
      <c r="AB267" s="35" t="s">
        <v>928</v>
      </c>
      <c r="AC267" s="35" t="s">
        <v>2610</v>
      </c>
      <c r="AD267" s="35" t="s">
        <v>929</v>
      </c>
      <c r="AE267" s="37" t="s">
        <v>2612</v>
      </c>
      <c r="AF267" s="37" t="s">
        <v>3176</v>
      </c>
      <c r="AG267" s="41">
        <v>94538</v>
      </c>
      <c r="AH267" s="37"/>
      <c r="AI267" s="37"/>
      <c r="AJ267" s="8"/>
    </row>
    <row r="268" spans="1:36" ht="12">
      <c r="A268" s="10" t="s">
        <v>930</v>
      </c>
      <c r="B268" s="51" t="str">
        <f t="shared" si="16"/>
        <v>Bang  Nguyen, DrPH</v>
      </c>
      <c r="C268" s="30" t="s">
        <v>931</v>
      </c>
      <c r="D268" s="25" t="s">
        <v>3163</v>
      </c>
      <c r="E268" s="29" t="s">
        <v>932</v>
      </c>
      <c r="F268" s="25"/>
      <c r="G268" s="25"/>
      <c r="H268" s="29" t="s">
        <v>933</v>
      </c>
      <c r="I268" s="34" t="s">
        <v>2898</v>
      </c>
      <c r="J268" s="31"/>
      <c r="K268" s="31"/>
      <c r="L268" s="31"/>
      <c r="M268" s="31"/>
      <c r="N268" s="32"/>
      <c r="O268" s="31"/>
      <c r="Q268" s="31"/>
      <c r="R268" s="31"/>
      <c r="S268" s="32">
        <v>10</v>
      </c>
      <c r="T268" s="26"/>
      <c r="U268" s="34"/>
      <c r="V268" s="35" t="s">
        <v>1557</v>
      </c>
      <c r="W268" s="29" t="s">
        <v>934</v>
      </c>
      <c r="X268" s="29" t="s">
        <v>2752</v>
      </c>
      <c r="Y268" s="35"/>
      <c r="Z268" s="22" t="s">
        <v>2753</v>
      </c>
      <c r="AA268" s="52" t="s">
        <v>935</v>
      </c>
      <c r="AB268" s="35" t="s">
        <v>936</v>
      </c>
      <c r="AC268" s="35" t="s">
        <v>2610</v>
      </c>
      <c r="AD268" s="35" t="s">
        <v>929</v>
      </c>
      <c r="AE268" s="37" t="s">
        <v>2612</v>
      </c>
      <c r="AF268" s="37" t="s">
        <v>3176</v>
      </c>
      <c r="AG268" s="37">
        <v>94538</v>
      </c>
      <c r="AH268" s="37"/>
      <c r="AI268" s="37"/>
      <c r="AJ268" s="8"/>
    </row>
    <row r="269" spans="1:36" ht="12">
      <c r="A269" s="10" t="s">
        <v>937</v>
      </c>
      <c r="B269" s="51" t="str">
        <f t="shared" si="16"/>
        <v>Dwight  Nishimura, PhD</v>
      </c>
      <c r="C269" s="30" t="s">
        <v>938</v>
      </c>
      <c r="D269" s="25" t="s">
        <v>3163</v>
      </c>
      <c r="E269" s="30" t="s">
        <v>939</v>
      </c>
      <c r="F269" s="25"/>
      <c r="G269" s="25"/>
      <c r="H269" s="30" t="s">
        <v>3056</v>
      </c>
      <c r="I269" s="29" t="s">
        <v>2933</v>
      </c>
      <c r="J269" s="31"/>
      <c r="K269" s="31"/>
      <c r="L269" s="31"/>
      <c r="M269" s="31">
        <v>4</v>
      </c>
      <c r="N269" s="32"/>
      <c r="O269" s="31"/>
      <c r="Q269" s="31"/>
      <c r="R269" s="31"/>
      <c r="S269" s="31"/>
      <c r="T269" s="26"/>
      <c r="U269" s="34"/>
      <c r="V269" s="35" t="s">
        <v>3072</v>
      </c>
      <c r="W269" s="29" t="s">
        <v>1460</v>
      </c>
      <c r="X269" s="30" t="s">
        <v>1452</v>
      </c>
      <c r="Y269" s="35" t="s">
        <v>940</v>
      </c>
      <c r="Z269" s="35"/>
      <c r="AA269" s="36" t="s">
        <v>941</v>
      </c>
      <c r="AB269" s="35" t="s">
        <v>942</v>
      </c>
      <c r="AC269" s="35" t="s">
        <v>943</v>
      </c>
      <c r="AD269" s="35"/>
      <c r="AE269" s="37" t="s">
        <v>3175</v>
      </c>
      <c r="AF269" s="37" t="s">
        <v>3176</v>
      </c>
      <c r="AG269" s="37">
        <v>94305</v>
      </c>
      <c r="AH269" s="37">
        <v>9510</v>
      </c>
      <c r="AI269" s="37" t="s">
        <v>944</v>
      </c>
      <c r="AJ269" s="8"/>
    </row>
    <row r="270" spans="1:36" ht="12">
      <c r="A270" s="10" t="s">
        <v>945</v>
      </c>
      <c r="B270" s="51" t="str">
        <f t="shared" si="16"/>
        <v>Garry  Nolan, PhD</v>
      </c>
      <c r="C270" s="30" t="s">
        <v>946</v>
      </c>
      <c r="D270" s="25" t="s">
        <v>3163</v>
      </c>
      <c r="E270" s="30" t="s">
        <v>947</v>
      </c>
      <c r="F270" s="25"/>
      <c r="G270" s="25"/>
      <c r="H270" s="30" t="s">
        <v>3056</v>
      </c>
      <c r="I270" s="22" t="s">
        <v>3167</v>
      </c>
      <c r="J270" s="31"/>
      <c r="K270" s="31"/>
      <c r="L270" s="31"/>
      <c r="M270" s="31"/>
      <c r="N270" s="32"/>
      <c r="O270" s="31">
        <v>6</v>
      </c>
      <c r="Q270" s="31"/>
      <c r="R270" s="31"/>
      <c r="S270" s="31"/>
      <c r="T270" s="26"/>
      <c r="U270" s="34"/>
      <c r="V270" s="35" t="s">
        <v>3168</v>
      </c>
      <c r="W270" s="29" t="s">
        <v>2858</v>
      </c>
      <c r="X270" s="30" t="s">
        <v>3170</v>
      </c>
      <c r="Y270" s="35"/>
      <c r="Z270" s="35" t="s">
        <v>2859</v>
      </c>
      <c r="AA270" s="47" t="s">
        <v>948</v>
      </c>
      <c r="AB270" s="35" t="s">
        <v>949</v>
      </c>
      <c r="AC270" s="35" t="s">
        <v>950</v>
      </c>
      <c r="AD270" s="35"/>
      <c r="AE270" s="37" t="s">
        <v>3175</v>
      </c>
      <c r="AF270" s="37" t="s">
        <v>3176</v>
      </c>
      <c r="AG270" s="37">
        <v>94305</v>
      </c>
      <c r="AH270" s="37">
        <v>5175</v>
      </c>
      <c r="AI270" s="37" t="s">
        <v>951</v>
      </c>
      <c r="AJ270" s="8"/>
    </row>
    <row r="271" spans="1:36" s="58" customFormat="1" ht="12">
      <c r="A271" s="10" t="s">
        <v>952</v>
      </c>
      <c r="B271" s="51" t="str">
        <f t="shared" si="16"/>
        <v>Jeffrey  Norton, MD</v>
      </c>
      <c r="C271" s="30" t="s">
        <v>953</v>
      </c>
      <c r="D271" s="25" t="s">
        <v>3163</v>
      </c>
      <c r="E271" s="29" t="s">
        <v>1594</v>
      </c>
      <c r="F271" s="25"/>
      <c r="G271" s="25"/>
      <c r="H271" s="29" t="s">
        <v>3166</v>
      </c>
      <c r="I271" s="29" t="s">
        <v>2799</v>
      </c>
      <c r="J271" s="31"/>
      <c r="K271" s="31"/>
      <c r="L271" s="31">
        <v>3</v>
      </c>
      <c r="M271" s="31"/>
      <c r="N271" s="32"/>
      <c r="O271" s="31"/>
      <c r="P271" s="26"/>
      <c r="Q271" s="31"/>
      <c r="R271" s="31"/>
      <c r="S271" s="31"/>
      <c r="T271" s="26"/>
      <c r="U271" s="34"/>
      <c r="V271" s="35" t="s">
        <v>2972</v>
      </c>
      <c r="W271" s="29" t="s">
        <v>2272</v>
      </c>
      <c r="X271" s="30" t="s">
        <v>3170</v>
      </c>
      <c r="Y271" s="35" t="s">
        <v>2273</v>
      </c>
      <c r="Z271" s="35"/>
      <c r="AA271" s="47" t="s">
        <v>954</v>
      </c>
      <c r="AB271" s="35" t="s">
        <v>955</v>
      </c>
      <c r="AC271" s="35" t="s">
        <v>956</v>
      </c>
      <c r="AD271" s="35" t="s">
        <v>3105</v>
      </c>
      <c r="AE271" s="37" t="s">
        <v>3175</v>
      </c>
      <c r="AF271" s="37" t="s">
        <v>3176</v>
      </c>
      <c r="AG271" s="37">
        <v>94305</v>
      </c>
      <c r="AH271" s="37">
        <v>5641</v>
      </c>
      <c r="AI271" s="37" t="s">
        <v>957</v>
      </c>
      <c r="AJ271" s="8"/>
    </row>
    <row r="272" spans="1:36" s="58" customFormat="1" ht="12">
      <c r="A272" s="10" t="s">
        <v>958</v>
      </c>
      <c r="B272" s="51" t="str">
        <f t="shared" si="16"/>
        <v>Roeland  Nusse, PhD</v>
      </c>
      <c r="C272" s="30" t="s">
        <v>959</v>
      </c>
      <c r="D272" s="25" t="s">
        <v>3163</v>
      </c>
      <c r="E272" s="29" t="s">
        <v>960</v>
      </c>
      <c r="F272" s="25"/>
      <c r="G272" s="25"/>
      <c r="H272" s="29" t="s">
        <v>3056</v>
      </c>
      <c r="I272" s="29" t="s">
        <v>2799</v>
      </c>
      <c r="J272" s="31"/>
      <c r="K272" s="31"/>
      <c r="L272" s="31">
        <v>3</v>
      </c>
      <c r="M272" s="31"/>
      <c r="N272" s="32"/>
      <c r="O272" s="31"/>
      <c r="P272" s="26"/>
      <c r="Q272" s="31"/>
      <c r="R272" s="31"/>
      <c r="S272" s="31"/>
      <c r="T272" s="26"/>
      <c r="U272" s="34"/>
      <c r="V272" s="35" t="s">
        <v>3072</v>
      </c>
      <c r="W272" s="29" t="s">
        <v>2924</v>
      </c>
      <c r="X272" s="30" t="s">
        <v>3170</v>
      </c>
      <c r="Y272" s="35"/>
      <c r="Z272" s="35"/>
      <c r="AA272" s="52" t="s">
        <v>961</v>
      </c>
      <c r="AB272" s="35" t="s">
        <v>962</v>
      </c>
      <c r="AC272" s="35" t="s">
        <v>963</v>
      </c>
      <c r="AD272" s="35"/>
      <c r="AE272" s="37" t="s">
        <v>3175</v>
      </c>
      <c r="AF272" s="37" t="s">
        <v>3176</v>
      </c>
      <c r="AG272" s="37">
        <v>94305</v>
      </c>
      <c r="AH272" s="37">
        <v>5323</v>
      </c>
      <c r="AI272" s="37" t="s">
        <v>964</v>
      </c>
      <c r="AJ272" s="8"/>
    </row>
    <row r="273" spans="1:36" ht="12">
      <c r="A273" s="10" t="s">
        <v>965</v>
      </c>
      <c r="B273" s="51" t="str">
        <f t="shared" si="16"/>
        <v>Ingrid  Oakley-Girvan, PhD, MPH</v>
      </c>
      <c r="C273" s="30" t="s">
        <v>966</v>
      </c>
      <c r="D273" s="25" t="s">
        <v>3163</v>
      </c>
      <c r="E273" s="29" t="s">
        <v>967</v>
      </c>
      <c r="F273" s="25"/>
      <c r="G273" s="25"/>
      <c r="H273" s="29" t="s">
        <v>968</v>
      </c>
      <c r="I273" s="34" t="s">
        <v>2898</v>
      </c>
      <c r="J273" s="31"/>
      <c r="K273" s="31"/>
      <c r="L273" s="31"/>
      <c r="M273" s="31"/>
      <c r="N273" s="32"/>
      <c r="O273" s="31"/>
      <c r="Q273" s="31"/>
      <c r="R273" s="31"/>
      <c r="S273" s="32">
        <v>10</v>
      </c>
      <c r="T273" s="26"/>
      <c r="U273" s="34"/>
      <c r="V273" s="35" t="s">
        <v>1557</v>
      </c>
      <c r="W273" s="35" t="s">
        <v>2483</v>
      </c>
      <c r="X273" s="29" t="s">
        <v>2752</v>
      </c>
      <c r="Y273" s="35"/>
      <c r="Z273" s="22" t="s">
        <v>2753</v>
      </c>
      <c r="AA273" s="52" t="s">
        <v>969</v>
      </c>
      <c r="AB273" s="35" t="s">
        <v>970</v>
      </c>
      <c r="AC273" s="35" t="s">
        <v>2610</v>
      </c>
      <c r="AD273" s="35" t="s">
        <v>929</v>
      </c>
      <c r="AE273" s="37" t="s">
        <v>2612</v>
      </c>
      <c r="AF273" s="37" t="s">
        <v>3176</v>
      </c>
      <c r="AG273" s="37">
        <v>94538</v>
      </c>
      <c r="AH273" s="37"/>
      <c r="AI273" s="37"/>
      <c r="AJ273" s="8"/>
    </row>
    <row r="274" spans="1:36" ht="12">
      <c r="A274" s="10" t="s">
        <v>971</v>
      </c>
      <c r="B274" s="51" t="str">
        <f t="shared" si="16"/>
        <v>Richard  Olshen, PhD</v>
      </c>
      <c r="C274" s="29" t="s">
        <v>972</v>
      </c>
      <c r="D274" s="25" t="s">
        <v>3163</v>
      </c>
      <c r="E274" s="29" t="s">
        <v>2722</v>
      </c>
      <c r="F274" s="25"/>
      <c r="G274" s="25"/>
      <c r="H274" s="29" t="s">
        <v>3056</v>
      </c>
      <c r="I274" s="34" t="s">
        <v>2898</v>
      </c>
      <c r="J274" s="31"/>
      <c r="K274" s="31"/>
      <c r="L274" s="31"/>
      <c r="M274" s="31"/>
      <c r="N274" s="32"/>
      <c r="O274" s="31"/>
      <c r="Q274" s="31"/>
      <c r="R274" s="31"/>
      <c r="S274" s="32">
        <v>10</v>
      </c>
      <c r="T274" s="26"/>
      <c r="U274" s="34"/>
      <c r="V274" s="35" t="s">
        <v>3072</v>
      </c>
      <c r="W274" s="29" t="s">
        <v>2879</v>
      </c>
      <c r="X274" s="29" t="s">
        <v>3170</v>
      </c>
      <c r="Y274" s="35" t="s">
        <v>2880</v>
      </c>
      <c r="Z274" s="35"/>
      <c r="AA274" s="52" t="s">
        <v>973</v>
      </c>
      <c r="AB274" s="35" t="s">
        <v>974</v>
      </c>
      <c r="AC274" s="35" t="s">
        <v>975</v>
      </c>
      <c r="AD274" s="35"/>
      <c r="AE274" s="37" t="s">
        <v>3175</v>
      </c>
      <c r="AF274" s="37" t="s">
        <v>3176</v>
      </c>
      <c r="AG274" s="37">
        <v>94305</v>
      </c>
      <c r="AH274" s="37">
        <v>5405</v>
      </c>
      <c r="AI274" s="37" t="s">
        <v>2432</v>
      </c>
      <c r="AJ274" s="8"/>
    </row>
    <row r="275" spans="1:36" ht="12">
      <c r="A275" s="10" t="s">
        <v>976</v>
      </c>
      <c r="B275" s="51" t="str">
        <f t="shared" si="16"/>
        <v>Anthony  Oro, MD, PhD</v>
      </c>
      <c r="C275" s="30" t="s">
        <v>977</v>
      </c>
      <c r="D275" s="25" t="s">
        <v>3163</v>
      </c>
      <c r="E275" s="30" t="s">
        <v>978</v>
      </c>
      <c r="F275" s="25"/>
      <c r="G275" s="25"/>
      <c r="H275" s="30" t="s">
        <v>3194</v>
      </c>
      <c r="I275" s="22" t="s">
        <v>3110</v>
      </c>
      <c r="J275" s="32">
        <v>1</v>
      </c>
      <c r="K275" s="31"/>
      <c r="L275" s="31"/>
      <c r="M275" s="31"/>
      <c r="N275" s="32"/>
      <c r="O275" s="31"/>
      <c r="Q275" s="31"/>
      <c r="R275" s="31"/>
      <c r="S275" s="31"/>
      <c r="T275" s="26"/>
      <c r="U275" s="34"/>
      <c r="V275" s="35" t="s">
        <v>3168</v>
      </c>
      <c r="W275" s="29" t="s">
        <v>2741</v>
      </c>
      <c r="X275" s="30" t="s">
        <v>3170</v>
      </c>
      <c r="Y275" s="35"/>
      <c r="Z275" s="35"/>
      <c r="AA275" s="79" t="s">
        <v>979</v>
      </c>
      <c r="AB275" s="29" t="s">
        <v>980</v>
      </c>
      <c r="AC275" s="35" t="s">
        <v>981</v>
      </c>
      <c r="AD275" s="35" t="s">
        <v>2863</v>
      </c>
      <c r="AE275" s="37" t="s">
        <v>3175</v>
      </c>
      <c r="AF275" s="37" t="s">
        <v>3176</v>
      </c>
      <c r="AG275" s="37">
        <v>94305</v>
      </c>
      <c r="AH275" s="37">
        <v>5168</v>
      </c>
      <c r="AI275" s="37" t="s">
        <v>1156</v>
      </c>
      <c r="AJ275" s="8"/>
    </row>
    <row r="276" spans="1:36" ht="12">
      <c r="A276" s="10" t="s">
        <v>982</v>
      </c>
      <c r="B276" s="51" t="str">
        <f t="shared" si="16"/>
        <v>Douglas  Owens, MD</v>
      </c>
      <c r="C276" s="30" t="s">
        <v>983</v>
      </c>
      <c r="D276" s="25" t="s">
        <v>3163</v>
      </c>
      <c r="E276" s="29" t="s">
        <v>984</v>
      </c>
      <c r="F276" s="25"/>
      <c r="G276" s="25"/>
      <c r="H276" s="29" t="s">
        <v>3166</v>
      </c>
      <c r="I276" s="35" t="s">
        <v>2911</v>
      </c>
      <c r="J276" s="31"/>
      <c r="K276" s="31"/>
      <c r="L276" s="31"/>
      <c r="M276" s="31"/>
      <c r="N276" s="32"/>
      <c r="O276" s="31"/>
      <c r="Q276" s="31"/>
      <c r="R276" s="31">
        <v>9</v>
      </c>
      <c r="S276" s="31"/>
      <c r="T276" s="26"/>
      <c r="U276" s="34"/>
      <c r="V276" s="35" t="s">
        <v>3072</v>
      </c>
      <c r="W276" s="29" t="s">
        <v>2080</v>
      </c>
      <c r="X276" s="30" t="s">
        <v>3170</v>
      </c>
      <c r="Y276" s="35"/>
      <c r="Z276" s="35"/>
      <c r="AA276" s="36" t="s">
        <v>985</v>
      </c>
      <c r="AB276" s="35" t="s">
        <v>986</v>
      </c>
      <c r="AC276" s="22" t="s">
        <v>987</v>
      </c>
      <c r="AD276" s="35"/>
      <c r="AE276" s="37"/>
      <c r="AF276" s="37"/>
      <c r="AG276" s="37"/>
      <c r="AH276" s="37">
        <v>6019</v>
      </c>
      <c r="AI276" s="37"/>
      <c r="AJ276" s="8"/>
    </row>
    <row r="277" spans="1:36" ht="12">
      <c r="A277" s="10" t="s">
        <v>988</v>
      </c>
      <c r="B277" s="39" t="s">
        <v>989</v>
      </c>
      <c r="C277" s="22" t="s">
        <v>990</v>
      </c>
      <c r="D277" s="54" t="s">
        <v>991</v>
      </c>
      <c r="E277" s="39" t="s">
        <v>839</v>
      </c>
      <c r="F277" s="54" t="s">
        <v>840</v>
      </c>
      <c r="G277" s="54"/>
      <c r="H277" s="39" t="s">
        <v>841</v>
      </c>
      <c r="I277" s="22" t="s">
        <v>2933</v>
      </c>
      <c r="J277" s="32"/>
      <c r="K277" s="32"/>
      <c r="L277" s="32"/>
      <c r="M277" s="32">
        <v>4</v>
      </c>
      <c r="N277" s="32"/>
      <c r="O277" s="32"/>
      <c r="P277" s="55"/>
      <c r="Q277" s="32"/>
      <c r="R277" s="32"/>
      <c r="S277" s="32"/>
      <c r="T277" s="55"/>
      <c r="U277" s="39"/>
      <c r="V277" s="22" t="s">
        <v>842</v>
      </c>
      <c r="W277" s="22" t="s">
        <v>843</v>
      </c>
      <c r="X277" s="22" t="s">
        <v>844</v>
      </c>
      <c r="Y277" s="22"/>
      <c r="Z277" s="22"/>
      <c r="AA277" s="56" t="s">
        <v>845</v>
      </c>
      <c r="AB277" s="22" t="s">
        <v>846</v>
      </c>
      <c r="AC277" s="22" t="s">
        <v>847</v>
      </c>
      <c r="AD277" s="22"/>
      <c r="AE277" s="41" t="s">
        <v>848</v>
      </c>
      <c r="AF277" s="41" t="s">
        <v>849</v>
      </c>
      <c r="AG277" s="41">
        <v>94305</v>
      </c>
      <c r="AH277" s="41">
        <v>5488</v>
      </c>
      <c r="AI277" s="41" t="s">
        <v>850</v>
      </c>
      <c r="AJ277" s="8"/>
    </row>
    <row r="278" spans="1:36" ht="12">
      <c r="A278" s="10" t="s">
        <v>851</v>
      </c>
      <c r="B278" s="51" t="str">
        <f t="shared" ref="B278:B286" si="17">$E278&amp;" "&amp;+F278&amp;" "&amp;$C278&amp;", "&amp;$H278</f>
        <v>Theo  Palmer, PhD</v>
      </c>
      <c r="C278" s="30" t="s">
        <v>852</v>
      </c>
      <c r="D278" s="25" t="s">
        <v>3163</v>
      </c>
      <c r="E278" s="29" t="s">
        <v>853</v>
      </c>
      <c r="F278" s="25"/>
      <c r="G278" s="25"/>
      <c r="H278" s="29" t="s">
        <v>3056</v>
      </c>
      <c r="I278" s="29" t="s">
        <v>2799</v>
      </c>
      <c r="J278" s="31"/>
      <c r="K278" s="31"/>
      <c r="L278" s="31">
        <v>3</v>
      </c>
      <c r="M278" s="31"/>
      <c r="N278" s="32"/>
      <c r="O278" s="31"/>
      <c r="Q278" s="31"/>
      <c r="R278" s="31"/>
      <c r="S278" s="31"/>
      <c r="T278" s="26"/>
      <c r="U278" s="34"/>
      <c r="V278" s="35" t="s">
        <v>3168</v>
      </c>
      <c r="W278" s="29" t="s">
        <v>2184</v>
      </c>
      <c r="X278" s="30" t="s">
        <v>3170</v>
      </c>
      <c r="Y278" s="35"/>
      <c r="Z278" s="35"/>
      <c r="AA278" s="47" t="s">
        <v>854</v>
      </c>
      <c r="AB278" s="35" t="s">
        <v>855</v>
      </c>
      <c r="AC278" s="35" t="s">
        <v>856</v>
      </c>
      <c r="AD278" s="35"/>
      <c r="AE278" s="37" t="s">
        <v>3175</v>
      </c>
      <c r="AF278" s="37" t="s">
        <v>3176</v>
      </c>
      <c r="AG278" s="37">
        <v>94305</v>
      </c>
      <c r="AH278" s="37">
        <v>5487</v>
      </c>
      <c r="AI278" s="37" t="s">
        <v>857</v>
      </c>
      <c r="AJ278" s="8"/>
    </row>
    <row r="279" spans="1:36" ht="12">
      <c r="A279" s="10" t="s">
        <v>858</v>
      </c>
      <c r="B279" s="51" t="str">
        <f t="shared" si="17"/>
        <v>Peter  Parham, PhD</v>
      </c>
      <c r="C279" s="30" t="s">
        <v>859</v>
      </c>
      <c r="D279" s="25" t="s">
        <v>3163</v>
      </c>
      <c r="E279" s="30" t="s">
        <v>1833</v>
      </c>
      <c r="F279" s="25"/>
      <c r="G279" s="58"/>
      <c r="H279" s="30" t="s">
        <v>3056</v>
      </c>
      <c r="I279" s="29" t="s">
        <v>3180</v>
      </c>
      <c r="J279" s="31"/>
      <c r="K279" s="31"/>
      <c r="L279" s="31"/>
      <c r="M279" s="31"/>
      <c r="N279" s="32"/>
      <c r="O279" s="31"/>
      <c r="Q279" s="31">
        <v>8</v>
      </c>
      <c r="R279" s="31"/>
      <c r="S279" s="31"/>
      <c r="T279" s="26"/>
      <c r="U279" s="34"/>
      <c r="V279" s="35" t="s">
        <v>3072</v>
      </c>
      <c r="W279" s="29" t="s">
        <v>1587</v>
      </c>
      <c r="X279" s="30" t="s">
        <v>3170</v>
      </c>
      <c r="Y279" s="35"/>
      <c r="Z279" s="35"/>
      <c r="AA279" s="47" t="s">
        <v>860</v>
      </c>
      <c r="AB279" s="35" t="s">
        <v>861</v>
      </c>
      <c r="AC279" s="35" t="s">
        <v>862</v>
      </c>
      <c r="AD279" s="35"/>
      <c r="AE279" s="37" t="s">
        <v>3175</v>
      </c>
      <c r="AF279" s="37" t="s">
        <v>3176</v>
      </c>
      <c r="AG279" s="37">
        <v>94305</v>
      </c>
      <c r="AH279" s="37">
        <v>5126</v>
      </c>
      <c r="AI279" s="37" t="s">
        <v>863</v>
      </c>
      <c r="AJ279" s="8"/>
    </row>
    <row r="280" spans="1:36" ht="12">
      <c r="A280" s="10"/>
      <c r="B280" s="28" t="str">
        <f t="shared" si="17"/>
        <v>David  Parks, PhD</v>
      </c>
      <c r="C280" s="51" t="s">
        <v>864</v>
      </c>
      <c r="D280" s="54" t="s">
        <v>3163</v>
      </c>
      <c r="E280" s="28" t="s">
        <v>2113</v>
      </c>
      <c r="F280" s="54"/>
      <c r="G280" s="54"/>
      <c r="H280" s="39" t="s">
        <v>3056</v>
      </c>
      <c r="I280" s="22" t="s">
        <v>865</v>
      </c>
      <c r="J280" s="32"/>
      <c r="K280" s="32"/>
      <c r="L280" s="32"/>
      <c r="M280" s="32"/>
      <c r="N280" s="32"/>
      <c r="O280" s="32"/>
      <c r="P280" s="55"/>
      <c r="Q280" s="32"/>
      <c r="R280" s="32"/>
      <c r="S280" s="32"/>
      <c r="T280" s="55" t="s">
        <v>866</v>
      </c>
      <c r="U280" s="39" t="s">
        <v>867</v>
      </c>
      <c r="V280" s="22" t="s">
        <v>868</v>
      </c>
      <c r="W280" s="22" t="s">
        <v>3073</v>
      </c>
      <c r="X280" s="51" t="s">
        <v>3170</v>
      </c>
      <c r="Y280" s="22"/>
      <c r="Z280" s="22"/>
      <c r="AA280" s="57" t="s">
        <v>869</v>
      </c>
      <c r="AB280" s="22" t="s">
        <v>870</v>
      </c>
      <c r="AC280" s="22"/>
      <c r="AD280" s="22"/>
      <c r="AE280" s="41" t="s">
        <v>3175</v>
      </c>
      <c r="AF280" s="41" t="s">
        <v>3176</v>
      </c>
      <c r="AG280" s="41">
        <v>94305</v>
      </c>
      <c r="AH280" s="41">
        <v>5318</v>
      </c>
      <c r="AI280" s="41"/>
      <c r="AJ280" s="8"/>
    </row>
    <row r="281" spans="1:36" s="58" customFormat="1" ht="12">
      <c r="A281" s="10" t="s">
        <v>871</v>
      </c>
      <c r="B281" s="51" t="str">
        <f t="shared" si="17"/>
        <v>Julie  Parsonnet, MD</v>
      </c>
      <c r="C281" s="30" t="s">
        <v>872</v>
      </c>
      <c r="D281" s="25" t="s">
        <v>3163</v>
      </c>
      <c r="E281" s="29" t="s">
        <v>873</v>
      </c>
      <c r="F281" s="25"/>
      <c r="G281" s="25"/>
      <c r="H281" s="29" t="s">
        <v>3166</v>
      </c>
      <c r="I281" s="35" t="s">
        <v>2911</v>
      </c>
      <c r="J281" s="31"/>
      <c r="K281" s="31"/>
      <c r="L281" s="31"/>
      <c r="M281" s="31"/>
      <c r="N281" s="32"/>
      <c r="O281" s="31"/>
      <c r="P281" s="26"/>
      <c r="Q281" s="31"/>
      <c r="R281" s="31">
        <v>9</v>
      </c>
      <c r="S281" s="31"/>
      <c r="T281" s="26"/>
      <c r="U281" s="34"/>
      <c r="V281" s="35" t="s">
        <v>3072</v>
      </c>
      <c r="W281" s="29" t="s">
        <v>874</v>
      </c>
      <c r="X281" s="30" t="s">
        <v>3170</v>
      </c>
      <c r="Y281" s="35"/>
      <c r="Z281" s="35"/>
      <c r="AA281" s="36" t="s">
        <v>875</v>
      </c>
      <c r="AB281" s="35" t="s">
        <v>876</v>
      </c>
      <c r="AC281" s="35" t="s">
        <v>877</v>
      </c>
      <c r="AD281" s="35"/>
      <c r="AE281" s="37" t="s">
        <v>3175</v>
      </c>
      <c r="AF281" s="37" t="s">
        <v>3176</v>
      </c>
      <c r="AG281" s="37">
        <v>94305</v>
      </c>
      <c r="AH281" s="37">
        <v>5107</v>
      </c>
      <c r="AI281" s="37" t="s">
        <v>878</v>
      </c>
      <c r="AJ281" s="8"/>
    </row>
    <row r="282" spans="1:36" ht="12">
      <c r="A282" s="10" t="s">
        <v>879</v>
      </c>
      <c r="B282" s="51" t="str">
        <f t="shared" si="17"/>
        <v>John  Pauly, PhD</v>
      </c>
      <c r="C282" s="30" t="s">
        <v>880</v>
      </c>
      <c r="D282" s="25" t="s">
        <v>3163</v>
      </c>
      <c r="E282" s="30" t="s">
        <v>2535</v>
      </c>
      <c r="F282" s="25"/>
      <c r="G282" s="25"/>
      <c r="H282" s="30" t="s">
        <v>3056</v>
      </c>
      <c r="I282" s="29" t="s">
        <v>2933</v>
      </c>
      <c r="J282" s="31"/>
      <c r="K282" s="31"/>
      <c r="L282" s="31"/>
      <c r="M282" s="31">
        <v>4</v>
      </c>
      <c r="N282" s="32"/>
      <c r="O282" s="31"/>
      <c r="P282" s="48"/>
      <c r="Q282" s="31"/>
      <c r="R282" s="31"/>
      <c r="S282" s="31"/>
      <c r="T282" s="26"/>
      <c r="U282" s="34"/>
      <c r="V282" s="29" t="s">
        <v>3168</v>
      </c>
      <c r="W282" s="29" t="s">
        <v>1460</v>
      </c>
      <c r="X282" s="29" t="s">
        <v>3170</v>
      </c>
      <c r="Y282" s="35" t="s">
        <v>940</v>
      </c>
      <c r="Z282" s="35"/>
      <c r="AA282" s="36" t="s">
        <v>881</v>
      </c>
      <c r="AB282" s="35" t="s">
        <v>882</v>
      </c>
      <c r="AC282" s="35" t="s">
        <v>940</v>
      </c>
      <c r="AD282" s="35"/>
      <c r="AE282" s="37" t="s">
        <v>3175</v>
      </c>
      <c r="AF282" s="37" t="s">
        <v>3176</v>
      </c>
      <c r="AG282" s="37">
        <v>94305</v>
      </c>
      <c r="AH282" s="37">
        <v>9510</v>
      </c>
      <c r="AI282" s="37" t="s">
        <v>944</v>
      </c>
      <c r="AJ282" s="8"/>
    </row>
    <row r="283" spans="1:36" ht="12">
      <c r="A283" s="10"/>
      <c r="B283" s="51" t="str">
        <f t="shared" si="17"/>
        <v>Christopher  Payne, MD</v>
      </c>
      <c r="C283" s="42" t="s">
        <v>883</v>
      </c>
      <c r="D283" s="25" t="s">
        <v>3163</v>
      </c>
      <c r="E283" s="42" t="s">
        <v>2932</v>
      </c>
      <c r="F283" s="25"/>
      <c r="G283" s="25"/>
      <c r="H283" s="42" t="s">
        <v>3166</v>
      </c>
      <c r="I283" s="35" t="s">
        <v>3057</v>
      </c>
      <c r="J283" s="31"/>
      <c r="K283" s="31"/>
      <c r="L283" s="31"/>
      <c r="M283" s="31"/>
      <c r="N283" s="32"/>
      <c r="O283" s="31"/>
      <c r="Q283" s="31"/>
      <c r="R283" s="31"/>
      <c r="S283" s="31"/>
      <c r="T283" s="26" t="s">
        <v>3058</v>
      </c>
      <c r="U283" s="59"/>
      <c r="V283" s="42" t="s">
        <v>2542</v>
      </c>
      <c r="W283" s="42" t="s">
        <v>2791</v>
      </c>
      <c r="X283" s="35" t="s">
        <v>3170</v>
      </c>
      <c r="Y283" s="42" t="s">
        <v>884</v>
      </c>
      <c r="Z283" s="35"/>
      <c r="AA283" s="43" t="s">
        <v>885</v>
      </c>
      <c r="AB283" s="44" t="s">
        <v>886</v>
      </c>
      <c r="AC283" s="42" t="s">
        <v>887</v>
      </c>
      <c r="AD283" s="42" t="s">
        <v>3105</v>
      </c>
      <c r="AE283" s="45" t="s">
        <v>3175</v>
      </c>
      <c r="AF283" s="45" t="s">
        <v>3176</v>
      </c>
      <c r="AG283" s="45">
        <v>94305</v>
      </c>
      <c r="AH283" s="45">
        <v>5118</v>
      </c>
      <c r="AI283" s="46" t="s">
        <v>888</v>
      </c>
      <c r="AJ283" s="8"/>
    </row>
    <row r="284" spans="1:36" ht="12">
      <c r="A284" s="10" t="s">
        <v>889</v>
      </c>
      <c r="B284" s="51" t="str">
        <f t="shared" si="17"/>
        <v>Donna   Peehl, PhD</v>
      </c>
      <c r="C284" s="30" t="s">
        <v>890</v>
      </c>
      <c r="D284" s="25" t="s">
        <v>3163</v>
      </c>
      <c r="E284" s="29" t="s">
        <v>891</v>
      </c>
      <c r="F284" s="25"/>
      <c r="G284" s="25"/>
      <c r="H284" s="30" t="s">
        <v>3056</v>
      </c>
      <c r="I284" s="22" t="s">
        <v>3110</v>
      </c>
      <c r="J284" s="32">
        <v>1</v>
      </c>
      <c r="K284" s="31"/>
      <c r="L284" s="31"/>
      <c r="M284" s="31"/>
      <c r="N284" s="32"/>
      <c r="O284" s="31"/>
      <c r="Q284" s="31"/>
      <c r="R284" s="31"/>
      <c r="S284" s="31"/>
      <c r="T284" s="26"/>
      <c r="U284" s="34"/>
      <c r="V284" s="35" t="s">
        <v>892</v>
      </c>
      <c r="W284" s="29" t="s">
        <v>2791</v>
      </c>
      <c r="X284" s="30" t="s">
        <v>3170</v>
      </c>
      <c r="Y284" s="35"/>
      <c r="Z284" s="35"/>
      <c r="AA284" s="47" t="s">
        <v>893</v>
      </c>
      <c r="AB284" s="35" t="s">
        <v>894</v>
      </c>
      <c r="AC284" s="35" t="s">
        <v>895</v>
      </c>
      <c r="AD284" s="35"/>
      <c r="AE284" s="37" t="s">
        <v>3175</v>
      </c>
      <c r="AF284" s="37" t="s">
        <v>3176</v>
      </c>
      <c r="AG284" s="37">
        <v>94305</v>
      </c>
      <c r="AH284" s="37">
        <v>5118</v>
      </c>
      <c r="AI284" s="37" t="s">
        <v>2795</v>
      </c>
      <c r="AJ284" s="8"/>
    </row>
    <row r="285" spans="1:36" ht="12">
      <c r="A285" s="10" t="s">
        <v>896</v>
      </c>
      <c r="B285" s="51" t="str">
        <f t="shared" si="17"/>
        <v>Norbert  Pelc, ScD</v>
      </c>
      <c r="C285" s="30" t="s">
        <v>897</v>
      </c>
      <c r="E285" s="30" t="s">
        <v>898</v>
      </c>
      <c r="F285" s="25"/>
      <c r="G285" s="25"/>
      <c r="H285" s="30" t="s">
        <v>2749</v>
      </c>
      <c r="I285" s="29" t="s">
        <v>2933</v>
      </c>
      <c r="J285" s="31"/>
      <c r="K285" s="31"/>
      <c r="L285" s="31"/>
      <c r="M285" s="31">
        <v>4</v>
      </c>
      <c r="N285" s="32"/>
      <c r="O285" s="31"/>
      <c r="Q285" s="31"/>
      <c r="R285" s="31"/>
      <c r="S285" s="31"/>
      <c r="T285" s="26"/>
      <c r="U285" s="34"/>
      <c r="V285" s="35" t="s">
        <v>3072</v>
      </c>
      <c r="W285" s="22" t="s">
        <v>843</v>
      </c>
      <c r="X285" s="30" t="s">
        <v>3170</v>
      </c>
      <c r="Y285" s="35" t="s">
        <v>2935</v>
      </c>
      <c r="Z285" s="35"/>
      <c r="AA285" s="47" t="s">
        <v>899</v>
      </c>
      <c r="AB285" s="35" t="s">
        <v>900</v>
      </c>
      <c r="AC285" s="35" t="s">
        <v>901</v>
      </c>
      <c r="AD285" s="35"/>
      <c r="AE285" s="37" t="s">
        <v>3175</v>
      </c>
      <c r="AF285" s="37" t="s">
        <v>3176</v>
      </c>
      <c r="AG285" s="37">
        <v>94305</v>
      </c>
      <c r="AH285" s="37">
        <v>5488</v>
      </c>
      <c r="AI285" s="37" t="s">
        <v>1857</v>
      </c>
      <c r="AJ285" s="8"/>
    </row>
    <row r="286" spans="1:36" ht="12">
      <c r="A286" s="10" t="s">
        <v>902</v>
      </c>
      <c r="B286" s="51" t="str">
        <f t="shared" si="17"/>
        <v>V. J.  Periyakoil, MD</v>
      </c>
      <c r="C286" s="22" t="s">
        <v>903</v>
      </c>
      <c r="D286" s="25" t="s">
        <v>3163</v>
      </c>
      <c r="E286" s="39" t="s">
        <v>904</v>
      </c>
      <c r="F286" s="25"/>
      <c r="G286" s="25"/>
      <c r="H286" s="39" t="s">
        <v>3166</v>
      </c>
      <c r="I286" s="22" t="s">
        <v>2898</v>
      </c>
      <c r="J286" s="31"/>
      <c r="K286" s="31"/>
      <c r="L286" s="31"/>
      <c r="M286" s="31"/>
      <c r="N286" s="32"/>
      <c r="O286" s="31"/>
      <c r="Q286" s="31"/>
      <c r="R286" s="31"/>
      <c r="S286" s="32">
        <v>10</v>
      </c>
      <c r="T286" s="26"/>
      <c r="U286" s="39" t="s">
        <v>867</v>
      </c>
      <c r="V286" s="22" t="s">
        <v>3059</v>
      </c>
      <c r="W286" s="22" t="s">
        <v>905</v>
      </c>
      <c r="X286" s="22" t="s">
        <v>3170</v>
      </c>
      <c r="Y286" s="22" t="s">
        <v>906</v>
      </c>
      <c r="Z286" s="22" t="s">
        <v>907</v>
      </c>
      <c r="AA286" s="56" t="s">
        <v>908</v>
      </c>
      <c r="AB286" s="22" t="s">
        <v>909</v>
      </c>
      <c r="AC286" s="22" t="s">
        <v>910</v>
      </c>
      <c r="AD286" s="22"/>
      <c r="AE286" s="41" t="s">
        <v>3175</v>
      </c>
      <c r="AF286" s="41" t="s">
        <v>3176</v>
      </c>
      <c r="AG286" s="41">
        <v>94305</v>
      </c>
      <c r="AH286" s="41">
        <v>5475</v>
      </c>
      <c r="AI286" s="41" t="s">
        <v>782</v>
      </c>
      <c r="AJ286" s="8"/>
    </row>
    <row r="287" spans="1:36" ht="12">
      <c r="A287" s="10" t="s">
        <v>783</v>
      </c>
      <c r="B287" s="39" t="s">
        <v>784</v>
      </c>
      <c r="C287" s="22" t="s">
        <v>785</v>
      </c>
      <c r="D287" s="54" t="s">
        <v>991</v>
      </c>
      <c r="E287" s="39" t="s">
        <v>786</v>
      </c>
      <c r="F287" s="54"/>
      <c r="G287" s="54"/>
      <c r="H287" s="39" t="s">
        <v>841</v>
      </c>
      <c r="I287" s="22" t="s">
        <v>787</v>
      </c>
      <c r="J287" s="32">
        <v>1</v>
      </c>
      <c r="K287" s="32"/>
      <c r="L287" s="32"/>
      <c r="M287" s="32"/>
      <c r="N287" s="32"/>
      <c r="O287" s="32"/>
      <c r="P287" s="55"/>
      <c r="Q287" s="32"/>
      <c r="R287" s="32"/>
      <c r="S287" s="32"/>
      <c r="T287" s="55"/>
      <c r="U287" s="59"/>
      <c r="V287" s="22" t="s">
        <v>788</v>
      </c>
      <c r="W287" s="22" t="s">
        <v>789</v>
      </c>
      <c r="X287" s="22" t="s">
        <v>844</v>
      </c>
      <c r="Y287" s="22"/>
      <c r="Z287" s="22"/>
      <c r="AA287" s="56" t="s">
        <v>790</v>
      </c>
      <c r="AB287" s="22" t="s">
        <v>791</v>
      </c>
      <c r="AC287" s="22" t="s">
        <v>792</v>
      </c>
      <c r="AD287" s="22" t="s">
        <v>793</v>
      </c>
      <c r="AE287" s="41" t="s">
        <v>848</v>
      </c>
      <c r="AF287" s="41" t="s">
        <v>849</v>
      </c>
      <c r="AG287" s="41">
        <v>94305</v>
      </c>
      <c r="AH287" s="41">
        <v>5307</v>
      </c>
      <c r="AI287" s="41"/>
      <c r="AJ287" s="8"/>
    </row>
    <row r="288" spans="1:36" ht="12">
      <c r="A288" s="10" t="s">
        <v>794</v>
      </c>
      <c r="B288" s="51" t="str">
        <f>$E288&amp;" "&amp;+F288&amp;" "&amp;$C288&amp;", "&amp;$H288</f>
        <v>Harlan  Pinto, MD</v>
      </c>
      <c r="C288" s="30" t="s">
        <v>795</v>
      </c>
      <c r="D288" s="25" t="s">
        <v>3163</v>
      </c>
      <c r="E288" s="30" t="s">
        <v>796</v>
      </c>
      <c r="F288" s="25"/>
      <c r="G288" s="25"/>
      <c r="H288" s="30" t="s">
        <v>3166</v>
      </c>
      <c r="I288" s="22" t="s">
        <v>3057</v>
      </c>
      <c r="J288" s="31"/>
      <c r="K288" s="31"/>
      <c r="L288" s="31"/>
      <c r="M288" s="31"/>
      <c r="N288" s="32"/>
      <c r="O288" s="31"/>
      <c r="Q288" s="31"/>
      <c r="R288" s="31"/>
      <c r="S288" s="31"/>
      <c r="T288" s="26" t="s">
        <v>3058</v>
      </c>
      <c r="U288" s="39"/>
      <c r="V288" s="35" t="s">
        <v>3168</v>
      </c>
      <c r="W288" s="29" t="s">
        <v>3169</v>
      </c>
      <c r="X288" s="29" t="s">
        <v>3170</v>
      </c>
      <c r="Y288" s="35" t="s">
        <v>2543</v>
      </c>
      <c r="Z288" s="35"/>
      <c r="AA288" s="52" t="s">
        <v>797</v>
      </c>
      <c r="AB288" s="35" t="s">
        <v>798</v>
      </c>
      <c r="AC288" s="35" t="s">
        <v>799</v>
      </c>
      <c r="AD288" s="35"/>
      <c r="AE288" s="37" t="s">
        <v>3175</v>
      </c>
      <c r="AF288" s="37" t="s">
        <v>3176</v>
      </c>
      <c r="AG288" s="37">
        <v>94305</v>
      </c>
      <c r="AH288" s="37">
        <v>5151</v>
      </c>
      <c r="AI288" s="37"/>
      <c r="AJ288" s="8"/>
    </row>
    <row r="289" spans="1:36" ht="12">
      <c r="A289" s="10"/>
      <c r="B289" s="28" t="str">
        <f>$E289&amp;" "&amp;+F289&amp;" "&amp;$C289&amp;", "&amp;$H289</f>
        <v>Phillip  Pizzo, MD</v>
      </c>
      <c r="C289" s="22" t="s">
        <v>800</v>
      </c>
      <c r="D289" s="54" t="s">
        <v>3163</v>
      </c>
      <c r="E289" s="39" t="s">
        <v>801</v>
      </c>
      <c r="F289" s="54"/>
      <c r="G289" s="54"/>
      <c r="H289" s="39" t="s">
        <v>3166</v>
      </c>
      <c r="I289" s="22" t="s">
        <v>1233</v>
      </c>
      <c r="J289" s="32"/>
      <c r="K289" s="32"/>
      <c r="L289" s="32"/>
      <c r="M289" s="32"/>
      <c r="N289" s="32"/>
      <c r="O289" s="32"/>
      <c r="P289" s="55"/>
      <c r="Q289" s="32"/>
      <c r="R289" s="32"/>
      <c r="S289" s="32"/>
      <c r="T289" s="55" t="s">
        <v>2466</v>
      </c>
      <c r="U289" s="39"/>
      <c r="V289" s="22" t="s">
        <v>802</v>
      </c>
      <c r="W289" s="22" t="s">
        <v>803</v>
      </c>
      <c r="X289" s="22" t="s">
        <v>804</v>
      </c>
      <c r="Y289" s="22"/>
      <c r="Z289" s="22"/>
      <c r="AA289" s="56" t="s">
        <v>805</v>
      </c>
      <c r="AB289" s="22" t="s">
        <v>806</v>
      </c>
      <c r="AC289" s="22" t="s">
        <v>807</v>
      </c>
      <c r="AD289" s="22" t="s">
        <v>3105</v>
      </c>
      <c r="AE289" s="41" t="s">
        <v>3175</v>
      </c>
      <c r="AF289" s="41" t="s">
        <v>3176</v>
      </c>
      <c r="AG289" s="41">
        <v>94305</v>
      </c>
      <c r="AH289" s="41">
        <v>5119</v>
      </c>
      <c r="AI289" s="41" t="s">
        <v>808</v>
      </c>
      <c r="AJ289" s="8"/>
    </row>
    <row r="290" spans="1:36" ht="12">
      <c r="A290" s="10" t="s">
        <v>809</v>
      </c>
      <c r="B290" s="51" t="str">
        <f>$E290&amp;" "&amp;+F290&amp;" "&amp;$C290&amp;", "&amp;$H290</f>
        <v>Sylvia   Plevritis, PhD, MS</v>
      </c>
      <c r="C290" s="30" t="s">
        <v>810</v>
      </c>
      <c r="D290" s="25" t="s">
        <v>3163</v>
      </c>
      <c r="E290" s="29" t="s">
        <v>811</v>
      </c>
      <c r="F290" s="25"/>
      <c r="G290" s="25"/>
      <c r="H290" s="30" t="s">
        <v>812</v>
      </c>
      <c r="I290" s="29" t="s">
        <v>813</v>
      </c>
      <c r="J290" s="31"/>
      <c r="K290" s="31"/>
      <c r="L290" s="31"/>
      <c r="M290" s="31">
        <v>4</v>
      </c>
      <c r="N290" s="32"/>
      <c r="O290" s="31">
        <v>6</v>
      </c>
      <c r="Q290" s="31"/>
      <c r="R290" s="31">
        <v>9</v>
      </c>
      <c r="S290" s="31"/>
      <c r="T290" s="26"/>
      <c r="U290" s="34"/>
      <c r="V290" s="35" t="s">
        <v>3168</v>
      </c>
      <c r="W290" s="29" t="s">
        <v>814</v>
      </c>
      <c r="X290" s="30" t="s">
        <v>3170</v>
      </c>
      <c r="Y290" s="35"/>
      <c r="Z290" s="35" t="s">
        <v>815</v>
      </c>
      <c r="AA290" s="47" t="s">
        <v>816</v>
      </c>
      <c r="AB290" s="35">
        <v>498.52609999999999</v>
      </c>
      <c r="AC290" s="35" t="s">
        <v>817</v>
      </c>
      <c r="AD290" s="35"/>
      <c r="AE290" s="37" t="s">
        <v>3175</v>
      </c>
      <c r="AF290" s="37" t="s">
        <v>3176</v>
      </c>
      <c r="AG290" s="37">
        <v>94305</v>
      </c>
      <c r="AH290" s="37">
        <v>5488</v>
      </c>
      <c r="AI290" s="37" t="s">
        <v>818</v>
      </c>
      <c r="AJ290" s="8"/>
    </row>
    <row r="291" spans="1:36" ht="12">
      <c r="A291" s="10" t="s">
        <v>819</v>
      </c>
      <c r="B291" s="51" t="str">
        <f>$E291&amp;" "&amp;+F291&amp;" "&amp;$C291&amp;", "&amp;$H291</f>
        <v>Jonathan  Pollack, MD, PhD</v>
      </c>
      <c r="C291" s="30" t="s">
        <v>820</v>
      </c>
      <c r="D291" s="25" t="s">
        <v>3163</v>
      </c>
      <c r="E291" s="29" t="s">
        <v>2953</v>
      </c>
      <c r="F291" s="25"/>
      <c r="G291" s="25"/>
      <c r="H291" s="29" t="s">
        <v>3194</v>
      </c>
      <c r="I291" s="22" t="s">
        <v>3110</v>
      </c>
      <c r="J291" s="81">
        <v>1</v>
      </c>
      <c r="K291" s="31"/>
      <c r="L291" s="31"/>
      <c r="M291" s="31"/>
      <c r="N291" s="32"/>
      <c r="O291" s="31"/>
      <c r="Q291" s="31"/>
      <c r="R291" s="31"/>
      <c r="S291" s="31"/>
      <c r="T291" s="26"/>
      <c r="U291" s="34"/>
      <c r="V291" s="22" t="s">
        <v>3168</v>
      </c>
      <c r="W291" s="29" t="s">
        <v>3101</v>
      </c>
      <c r="X291" s="30" t="s">
        <v>3170</v>
      </c>
      <c r="Y291" s="35"/>
      <c r="Z291" s="35"/>
      <c r="AA291" s="47" t="s">
        <v>821</v>
      </c>
      <c r="AB291" s="35" t="s">
        <v>822</v>
      </c>
      <c r="AC291" s="35" t="s">
        <v>823</v>
      </c>
      <c r="AD291" s="35" t="s">
        <v>2863</v>
      </c>
      <c r="AE291" s="37" t="s">
        <v>3175</v>
      </c>
      <c r="AF291" s="37" t="s">
        <v>3176</v>
      </c>
      <c r="AG291" s="37">
        <v>94305</v>
      </c>
      <c r="AH291" s="37">
        <v>5176</v>
      </c>
      <c r="AI291" s="37" t="s">
        <v>824</v>
      </c>
      <c r="AJ291" s="8"/>
    </row>
    <row r="292" spans="1:36" ht="12">
      <c r="A292" s="10" t="s">
        <v>825</v>
      </c>
      <c r="B292" s="65" t="s">
        <v>826</v>
      </c>
      <c r="C292" s="66" t="s">
        <v>827</v>
      </c>
      <c r="D292" s="67" t="s">
        <v>1791</v>
      </c>
      <c r="E292" s="65" t="s">
        <v>828</v>
      </c>
      <c r="F292" s="67" t="s">
        <v>829</v>
      </c>
      <c r="G292" s="67"/>
      <c r="H292" s="65" t="s">
        <v>830</v>
      </c>
      <c r="I292" s="66" t="s">
        <v>1512</v>
      </c>
      <c r="J292" s="68"/>
      <c r="K292" s="68"/>
      <c r="L292" s="68"/>
      <c r="M292" s="68"/>
      <c r="N292" s="68"/>
      <c r="O292" s="68"/>
      <c r="P292" s="69"/>
      <c r="Q292" s="68"/>
      <c r="R292" s="68"/>
      <c r="S292" s="68"/>
      <c r="T292" s="69" t="s">
        <v>1513</v>
      </c>
      <c r="U292" s="70"/>
      <c r="V292" s="66" t="s">
        <v>831</v>
      </c>
      <c r="W292" s="66" t="s">
        <v>832</v>
      </c>
      <c r="X292" s="66" t="s">
        <v>833</v>
      </c>
      <c r="Y292" s="66" t="s">
        <v>834</v>
      </c>
      <c r="Z292" s="66"/>
      <c r="AA292" s="71" t="s">
        <v>835</v>
      </c>
      <c r="AB292" s="66" t="s">
        <v>836</v>
      </c>
      <c r="AC292" s="66" t="s">
        <v>837</v>
      </c>
      <c r="AD292" s="66" t="s">
        <v>838</v>
      </c>
      <c r="AE292" s="72" t="s">
        <v>3175</v>
      </c>
      <c r="AF292" s="72" t="s">
        <v>3176</v>
      </c>
      <c r="AG292" s="72">
        <v>94305</v>
      </c>
      <c r="AH292" s="72">
        <v>5655</v>
      </c>
      <c r="AI292" s="72" t="s">
        <v>718</v>
      </c>
      <c r="AJ292" s="8"/>
    </row>
    <row r="293" spans="1:36" ht="12">
      <c r="A293" s="10" t="s">
        <v>719</v>
      </c>
      <c r="B293" s="51" t="str">
        <f>$E293&amp;" "&amp;+F293&amp;" "&amp;$C293&amp;", "&amp;$H293</f>
        <v>Marianne  Powell, PhD, MPH</v>
      </c>
      <c r="C293" s="30" t="s">
        <v>720</v>
      </c>
      <c r="D293" s="25" t="s">
        <v>3163</v>
      </c>
      <c r="E293" s="30" t="s">
        <v>721</v>
      </c>
      <c r="F293" s="25"/>
      <c r="G293" s="25"/>
      <c r="H293" s="30" t="s">
        <v>968</v>
      </c>
      <c r="I293" s="22" t="s">
        <v>2987</v>
      </c>
      <c r="J293" s="31"/>
      <c r="K293" s="31">
        <v>2</v>
      </c>
      <c r="L293" s="31"/>
      <c r="M293" s="31"/>
      <c r="N293" s="32"/>
      <c r="O293" s="31"/>
      <c r="Q293" s="31"/>
      <c r="R293" s="31"/>
      <c r="S293" s="31"/>
      <c r="T293" s="26"/>
      <c r="U293" s="34"/>
      <c r="V293" s="35" t="s">
        <v>3019</v>
      </c>
      <c r="W293" s="29" t="s">
        <v>2618</v>
      </c>
      <c r="X293" s="30" t="s">
        <v>3170</v>
      </c>
      <c r="Y293" s="35" t="s">
        <v>2987</v>
      </c>
      <c r="Z293" s="35"/>
      <c r="AA293" s="36" t="s">
        <v>722</v>
      </c>
      <c r="AB293" s="35" t="s">
        <v>723</v>
      </c>
      <c r="AC293" s="35" t="s">
        <v>724</v>
      </c>
      <c r="AD293" s="35"/>
      <c r="AE293" s="37" t="s">
        <v>3175</v>
      </c>
      <c r="AF293" s="37" t="s">
        <v>3176</v>
      </c>
      <c r="AG293" s="37">
        <v>94305</v>
      </c>
      <c r="AH293" s="37">
        <v>5152</v>
      </c>
      <c r="AI293" s="37" t="s">
        <v>1959</v>
      </c>
      <c r="AJ293" s="8"/>
    </row>
    <row r="294" spans="1:36" ht="12">
      <c r="A294" s="10" t="s">
        <v>725</v>
      </c>
      <c r="B294" s="51" t="str">
        <f>$E294&amp;" "&amp;+F294&amp;" "&amp;$C294&amp;", "&amp;$H294</f>
        <v>Joseph  Presti, MD</v>
      </c>
      <c r="C294" s="30" t="s">
        <v>726</v>
      </c>
      <c r="D294" s="25" t="s">
        <v>3163</v>
      </c>
      <c r="E294" s="29" t="s">
        <v>1292</v>
      </c>
      <c r="F294" s="25"/>
      <c r="G294" s="25"/>
      <c r="H294" s="29" t="s">
        <v>3166</v>
      </c>
      <c r="I294" s="29" t="s">
        <v>727</v>
      </c>
      <c r="J294" s="31"/>
      <c r="K294" s="31"/>
      <c r="L294" s="31">
        <v>3</v>
      </c>
      <c r="M294" s="31"/>
      <c r="N294" s="32"/>
      <c r="O294" s="31"/>
      <c r="Q294" s="31"/>
      <c r="R294" s="31"/>
      <c r="S294" s="32">
        <v>10</v>
      </c>
      <c r="T294" s="26"/>
      <c r="U294" s="34"/>
      <c r="V294" s="35" t="s">
        <v>3072</v>
      </c>
      <c r="W294" s="29" t="s">
        <v>2791</v>
      </c>
      <c r="X294" s="30" t="s">
        <v>3170</v>
      </c>
      <c r="Y294" s="35" t="s">
        <v>728</v>
      </c>
      <c r="Z294" s="35"/>
      <c r="AA294" s="36" t="s">
        <v>729</v>
      </c>
      <c r="AB294" s="35">
        <v>725.55439999999999</v>
      </c>
      <c r="AC294" s="35" t="s">
        <v>730</v>
      </c>
      <c r="AD294" s="35" t="s">
        <v>731</v>
      </c>
      <c r="AE294" s="37" t="s">
        <v>3175</v>
      </c>
      <c r="AF294" s="37" t="s">
        <v>3176</v>
      </c>
      <c r="AG294" s="37">
        <v>94305</v>
      </c>
      <c r="AH294" s="37">
        <v>5826</v>
      </c>
      <c r="AI294" s="37" t="s">
        <v>732</v>
      </c>
      <c r="AJ294" s="8"/>
    </row>
    <row r="295" spans="1:36" ht="12">
      <c r="A295" s="10"/>
      <c r="B295" s="51" t="str">
        <f>$E295&amp;" "&amp;+F295&amp;" "&amp;$C295&amp;", "&amp;$H295</f>
        <v>Pamela  Priest Naeve, BA</v>
      </c>
      <c r="C295" s="42" t="s">
        <v>733</v>
      </c>
      <c r="E295" s="42" t="s">
        <v>1750</v>
      </c>
      <c r="F295" s="25"/>
      <c r="G295" s="25"/>
      <c r="H295" s="42" t="s">
        <v>734</v>
      </c>
      <c r="I295" s="35" t="s">
        <v>3057</v>
      </c>
      <c r="J295" s="31"/>
      <c r="K295" s="31"/>
      <c r="L295" s="31"/>
      <c r="M295" s="31"/>
      <c r="N295" s="32"/>
      <c r="O295" s="31"/>
      <c r="Q295" s="31"/>
      <c r="R295" s="31"/>
      <c r="S295" s="31"/>
      <c r="T295" s="26" t="s">
        <v>3058</v>
      </c>
      <c r="U295" s="39"/>
      <c r="V295" s="42" t="s">
        <v>3059</v>
      </c>
      <c r="W295" s="42"/>
      <c r="X295" s="35" t="s">
        <v>2752</v>
      </c>
      <c r="Y295" s="42" t="s">
        <v>735</v>
      </c>
      <c r="Z295" s="42" t="s">
        <v>2753</v>
      </c>
      <c r="AA295" s="43" t="s">
        <v>736</v>
      </c>
      <c r="AB295" s="44" t="s">
        <v>737</v>
      </c>
      <c r="AC295" s="42" t="s">
        <v>2610</v>
      </c>
      <c r="AD295" s="42" t="s">
        <v>2611</v>
      </c>
      <c r="AE295" s="45" t="s">
        <v>2612</v>
      </c>
      <c r="AF295" s="45" t="s">
        <v>3176</v>
      </c>
      <c r="AG295" s="45">
        <v>94538</v>
      </c>
      <c r="AH295" s="45"/>
      <c r="AI295" s="46" t="s">
        <v>738</v>
      </c>
      <c r="AJ295" s="8"/>
    </row>
    <row r="296" spans="1:36" s="58" customFormat="1" ht="12">
      <c r="A296" s="10"/>
      <c r="B296" s="39" t="s">
        <v>739</v>
      </c>
      <c r="C296" s="22" t="s">
        <v>740</v>
      </c>
      <c r="D296" s="54" t="s">
        <v>741</v>
      </c>
      <c r="E296" s="39" t="s">
        <v>742</v>
      </c>
      <c r="F296" s="54" t="s">
        <v>743</v>
      </c>
      <c r="G296" s="54"/>
      <c r="H296" s="39" t="s">
        <v>744</v>
      </c>
      <c r="I296" s="22" t="s">
        <v>745</v>
      </c>
      <c r="J296" s="32"/>
      <c r="K296" s="32"/>
      <c r="L296" s="32"/>
      <c r="M296" s="32"/>
      <c r="N296" s="32"/>
      <c r="O296" s="32"/>
      <c r="P296" s="55"/>
      <c r="Q296" s="32"/>
      <c r="R296" s="32"/>
      <c r="S296" s="32"/>
      <c r="T296" s="55" t="s">
        <v>746</v>
      </c>
      <c r="U296" s="59"/>
      <c r="V296" s="22" t="s">
        <v>747</v>
      </c>
      <c r="W296" s="22" t="s">
        <v>934</v>
      </c>
      <c r="X296" s="22" t="s">
        <v>2752</v>
      </c>
      <c r="Y296" s="22"/>
      <c r="Z296" s="22"/>
      <c r="AA296" s="56" t="s">
        <v>748</v>
      </c>
      <c r="AB296" s="22" t="s">
        <v>749</v>
      </c>
      <c r="AC296" s="22" t="s">
        <v>750</v>
      </c>
      <c r="AD296" s="22" t="s">
        <v>751</v>
      </c>
      <c r="AE296" s="41" t="s">
        <v>752</v>
      </c>
      <c r="AF296" s="41" t="s">
        <v>753</v>
      </c>
      <c r="AG296" s="41">
        <v>94704</v>
      </c>
      <c r="AH296" s="41"/>
      <c r="AI296" s="41"/>
      <c r="AJ296" s="8"/>
    </row>
    <row r="297" spans="1:36" s="58" customFormat="1" ht="12">
      <c r="A297" s="10" t="s">
        <v>754</v>
      </c>
      <c r="B297" s="51" t="str">
        <f>$E297&amp;" "&amp;+F297&amp;" "&amp;$C297&amp;", "&amp;$H297</f>
        <v>Stephen R. Quake, PhD</v>
      </c>
      <c r="C297" s="22" t="s">
        <v>755</v>
      </c>
      <c r="D297" s="25" t="s">
        <v>3163</v>
      </c>
      <c r="E297" s="22" t="s">
        <v>2170</v>
      </c>
      <c r="F297" s="25" t="s">
        <v>2504</v>
      </c>
      <c r="G297" s="25"/>
      <c r="H297" s="22" t="s">
        <v>3056</v>
      </c>
      <c r="I297" s="22" t="s">
        <v>756</v>
      </c>
      <c r="J297" s="31"/>
      <c r="K297" s="31"/>
      <c r="L297" s="31">
        <v>3</v>
      </c>
      <c r="M297" s="31"/>
      <c r="N297" s="32">
        <v>5</v>
      </c>
      <c r="O297" s="31"/>
      <c r="P297" s="26"/>
      <c r="Q297" s="31"/>
      <c r="R297" s="31"/>
      <c r="S297" s="31"/>
      <c r="T297" s="26"/>
      <c r="U297" s="34"/>
      <c r="V297" s="22" t="s">
        <v>3072</v>
      </c>
      <c r="W297" s="22" t="s">
        <v>2506</v>
      </c>
      <c r="X297" s="22"/>
      <c r="Y297" s="22"/>
      <c r="Z297" s="22"/>
      <c r="AA297" s="56" t="s">
        <v>757</v>
      </c>
      <c r="AB297" s="22" t="s">
        <v>758</v>
      </c>
      <c r="AC297" s="22" t="s">
        <v>759</v>
      </c>
      <c r="AD297" s="22" t="s">
        <v>3077</v>
      </c>
      <c r="AE297" s="41" t="s">
        <v>3175</v>
      </c>
      <c r="AF297" s="41" t="s">
        <v>3176</v>
      </c>
      <c r="AG297" s="41">
        <v>94305</v>
      </c>
      <c r="AH297" s="41">
        <v>5432</v>
      </c>
      <c r="AI297" s="41" t="s">
        <v>760</v>
      </c>
      <c r="AJ297" s="8"/>
    </row>
    <row r="298" spans="1:36" ht="12">
      <c r="A298" s="10" t="s">
        <v>761</v>
      </c>
      <c r="B298" s="51" t="str">
        <f>$E298&amp;" "&amp;+F298&amp;" "&amp;$C298&amp;", "&amp;$H298</f>
        <v>Andrew  Quon, MD</v>
      </c>
      <c r="C298" s="30" t="s">
        <v>762</v>
      </c>
      <c r="D298" s="25" t="s">
        <v>3163</v>
      </c>
      <c r="E298" s="30" t="s">
        <v>2140</v>
      </c>
      <c r="F298" s="25"/>
      <c r="G298" s="25"/>
      <c r="H298" s="30" t="s">
        <v>3166</v>
      </c>
      <c r="I298" s="29" t="s">
        <v>2933</v>
      </c>
      <c r="J298" s="31"/>
      <c r="K298" s="31"/>
      <c r="L298" s="31"/>
      <c r="M298" s="31">
        <v>4</v>
      </c>
      <c r="N298" s="32"/>
      <c r="O298" s="31"/>
      <c r="Q298" s="31"/>
      <c r="R298" s="31"/>
      <c r="S298" s="31"/>
      <c r="T298" s="26"/>
      <c r="U298" s="34"/>
      <c r="V298" s="35" t="s">
        <v>3181</v>
      </c>
      <c r="W298" s="29" t="s">
        <v>2064</v>
      </c>
      <c r="X298" s="30" t="s">
        <v>3170</v>
      </c>
      <c r="Y298" s="35" t="s">
        <v>2543</v>
      </c>
      <c r="Z298" s="35"/>
      <c r="AA298" s="36" t="s">
        <v>763</v>
      </c>
      <c r="AB298" s="35" t="s">
        <v>764</v>
      </c>
      <c r="AC298" s="35" t="s">
        <v>765</v>
      </c>
      <c r="AD298" s="35" t="s">
        <v>3105</v>
      </c>
      <c r="AE298" s="37" t="s">
        <v>3175</v>
      </c>
      <c r="AF298" s="37" t="s">
        <v>3176</v>
      </c>
      <c r="AG298" s="37">
        <v>94305</v>
      </c>
      <c r="AH298" s="37">
        <v>5281</v>
      </c>
      <c r="AI298" s="37"/>
      <c r="AJ298" s="8"/>
    </row>
    <row r="299" spans="1:36" ht="12">
      <c r="A299" s="10" t="s">
        <v>766</v>
      </c>
      <c r="B299" s="65" t="s">
        <v>767</v>
      </c>
      <c r="C299" s="66" t="s">
        <v>768</v>
      </c>
      <c r="D299" s="67" t="s">
        <v>769</v>
      </c>
      <c r="E299" s="65" t="s">
        <v>770</v>
      </c>
      <c r="F299" s="67"/>
      <c r="G299" s="67"/>
      <c r="H299" s="65" t="s">
        <v>771</v>
      </c>
      <c r="I299" s="66" t="s">
        <v>745</v>
      </c>
      <c r="J299" s="68"/>
      <c r="K299" s="68"/>
      <c r="L299" s="68"/>
      <c r="M299" s="68"/>
      <c r="N299" s="68"/>
      <c r="O299" s="68"/>
      <c r="P299" s="69"/>
      <c r="Q299" s="68"/>
      <c r="R299" s="68"/>
      <c r="S299" s="68"/>
      <c r="T299" s="69" t="s">
        <v>746</v>
      </c>
      <c r="U299" s="70"/>
      <c r="V299" s="66" t="s">
        <v>772</v>
      </c>
      <c r="W299" s="66" t="s">
        <v>832</v>
      </c>
      <c r="X299" s="66" t="s">
        <v>833</v>
      </c>
      <c r="Y299" s="66" t="s">
        <v>773</v>
      </c>
      <c r="Z299" s="66"/>
      <c r="AA299" s="73" t="s">
        <v>774</v>
      </c>
      <c r="AB299" s="66"/>
      <c r="AC299" s="66" t="s">
        <v>837</v>
      </c>
      <c r="AD299" s="66" t="s">
        <v>838</v>
      </c>
      <c r="AE299" s="72" t="s">
        <v>3175</v>
      </c>
      <c r="AF299" s="72" t="s">
        <v>3176</v>
      </c>
      <c r="AG299" s="72">
        <v>94305</v>
      </c>
      <c r="AH299" s="72">
        <v>5655</v>
      </c>
      <c r="AI299" s="72" t="s">
        <v>718</v>
      </c>
      <c r="AJ299" s="8"/>
    </row>
    <row r="300" spans="1:36" ht="12">
      <c r="A300" s="10" t="s">
        <v>775</v>
      </c>
      <c r="B300" s="51" t="str">
        <f t="shared" ref="B300:B305" si="18">$E300&amp;" "&amp;+F300&amp;" "&amp;$C300&amp;", "&amp;$H300</f>
        <v>Jianghong  Rao, PhD</v>
      </c>
      <c r="C300" s="30" t="s">
        <v>776</v>
      </c>
      <c r="D300" s="25" t="s">
        <v>3163</v>
      </c>
      <c r="E300" s="30" t="s">
        <v>777</v>
      </c>
      <c r="F300" s="25"/>
      <c r="G300" s="25"/>
      <c r="H300" s="30" t="s">
        <v>3056</v>
      </c>
      <c r="I300" s="29" t="s">
        <v>2933</v>
      </c>
      <c r="J300" s="31"/>
      <c r="K300" s="31"/>
      <c r="L300" s="31"/>
      <c r="M300" s="31">
        <v>4</v>
      </c>
      <c r="N300" s="32"/>
      <c r="O300" s="31"/>
      <c r="Q300" s="31"/>
      <c r="R300" s="31"/>
      <c r="S300" s="31"/>
      <c r="T300" s="26"/>
      <c r="U300" s="34"/>
      <c r="V300" s="35" t="s">
        <v>3181</v>
      </c>
      <c r="W300" s="29" t="s">
        <v>2064</v>
      </c>
      <c r="X300" s="30" t="s">
        <v>3170</v>
      </c>
      <c r="Y300" s="35"/>
      <c r="Z300" s="35" t="s">
        <v>815</v>
      </c>
      <c r="AA300" s="36" t="s">
        <v>778</v>
      </c>
      <c r="AB300" s="35" t="s">
        <v>779</v>
      </c>
      <c r="AC300" s="35" t="s">
        <v>780</v>
      </c>
      <c r="AD300" s="35" t="s">
        <v>2699</v>
      </c>
      <c r="AE300" s="37" t="s">
        <v>3175</v>
      </c>
      <c r="AF300" s="37" t="s">
        <v>3176</v>
      </c>
      <c r="AG300" s="37">
        <v>94305</v>
      </c>
      <c r="AH300" s="37">
        <v>5484</v>
      </c>
      <c r="AI300" s="37"/>
      <c r="AJ300" s="8"/>
    </row>
    <row r="301" spans="1:36" s="58" customFormat="1" ht="12">
      <c r="A301" s="10" t="s">
        <v>781</v>
      </c>
      <c r="B301" s="51" t="str">
        <f t="shared" si="18"/>
        <v>Emily  Ratner, MD</v>
      </c>
      <c r="C301" s="42" t="s">
        <v>659</v>
      </c>
      <c r="D301" s="25" t="s">
        <v>3163</v>
      </c>
      <c r="E301" s="42" t="s">
        <v>660</v>
      </c>
      <c r="F301" s="25"/>
      <c r="G301" s="25"/>
      <c r="H301" s="22" t="s">
        <v>3166</v>
      </c>
      <c r="I301" s="35" t="s">
        <v>3057</v>
      </c>
      <c r="J301" s="31"/>
      <c r="K301" s="31"/>
      <c r="L301" s="31"/>
      <c r="M301" s="31"/>
      <c r="N301" s="32"/>
      <c r="O301" s="31"/>
      <c r="P301" s="26"/>
      <c r="Q301" s="31"/>
      <c r="R301" s="31"/>
      <c r="S301" s="31"/>
      <c r="T301" s="26" t="s">
        <v>3058</v>
      </c>
      <c r="U301" s="39"/>
      <c r="V301" s="42" t="s">
        <v>661</v>
      </c>
      <c r="W301" s="42" t="s">
        <v>2724</v>
      </c>
      <c r="X301" s="35" t="s">
        <v>3170</v>
      </c>
      <c r="Y301" s="42" t="s">
        <v>662</v>
      </c>
      <c r="Z301" s="35" t="s">
        <v>663</v>
      </c>
      <c r="AA301" s="43" t="s">
        <v>664</v>
      </c>
      <c r="AB301" s="44" t="s">
        <v>665</v>
      </c>
      <c r="AC301" s="42" t="s">
        <v>666</v>
      </c>
      <c r="AD301" s="42" t="s">
        <v>3105</v>
      </c>
      <c r="AE301" s="45" t="s">
        <v>3175</v>
      </c>
      <c r="AF301" s="45" t="s">
        <v>3176</v>
      </c>
      <c r="AG301" s="45">
        <v>94305</v>
      </c>
      <c r="AH301" s="45">
        <v>5640</v>
      </c>
      <c r="AI301" s="46" t="s">
        <v>667</v>
      </c>
      <c r="AJ301" s="8"/>
    </row>
    <row r="302" spans="1:36" ht="12">
      <c r="A302" s="10" t="s">
        <v>668</v>
      </c>
      <c r="B302" s="51" t="str">
        <f t="shared" si="18"/>
        <v>Lawrence  Recht, MD</v>
      </c>
      <c r="C302" s="30" t="s">
        <v>669</v>
      </c>
      <c r="D302" s="25" t="s">
        <v>3163</v>
      </c>
      <c r="E302" s="29" t="s">
        <v>670</v>
      </c>
      <c r="F302" s="25"/>
      <c r="G302" s="25"/>
      <c r="H302" s="29" t="s">
        <v>3166</v>
      </c>
      <c r="I302" s="29" t="s">
        <v>2799</v>
      </c>
      <c r="J302" s="31"/>
      <c r="K302" s="31"/>
      <c r="L302" s="31">
        <v>3</v>
      </c>
      <c r="M302" s="31"/>
      <c r="N302" s="32"/>
      <c r="O302" s="31"/>
      <c r="Q302" s="31"/>
      <c r="R302" s="31"/>
      <c r="S302" s="31"/>
      <c r="T302" s="26"/>
      <c r="U302" s="34"/>
      <c r="V302" s="35" t="s">
        <v>3072</v>
      </c>
      <c r="W302" s="29" t="s">
        <v>2150</v>
      </c>
      <c r="X302" s="30" t="s">
        <v>3170</v>
      </c>
      <c r="Y302" s="35"/>
      <c r="Z302" s="35"/>
      <c r="AA302" s="36" t="s">
        <v>671</v>
      </c>
      <c r="AB302" s="35" t="s">
        <v>2153</v>
      </c>
      <c r="AC302" s="35" t="s">
        <v>672</v>
      </c>
      <c r="AD302" s="35" t="s">
        <v>2717</v>
      </c>
      <c r="AE302" s="37" t="s">
        <v>3175</v>
      </c>
      <c r="AF302" s="37" t="s">
        <v>3176</v>
      </c>
      <c r="AG302" s="37">
        <v>94305</v>
      </c>
      <c r="AH302" s="37">
        <v>5235</v>
      </c>
      <c r="AI302" s="37" t="s">
        <v>1537</v>
      </c>
      <c r="AJ302" s="8"/>
    </row>
    <row r="303" spans="1:36" ht="12">
      <c r="A303" s="10" t="s">
        <v>673</v>
      </c>
      <c r="B303" s="28" t="str">
        <f t="shared" si="18"/>
        <v>Renee A. Reijo-Pera, PhD</v>
      </c>
      <c r="C303" s="22" t="s">
        <v>674</v>
      </c>
      <c r="D303" s="54" t="s">
        <v>3163</v>
      </c>
      <c r="E303" s="39" t="s">
        <v>675</v>
      </c>
      <c r="F303" s="54" t="s">
        <v>3099</v>
      </c>
      <c r="G303" s="54"/>
      <c r="H303" s="39" t="s">
        <v>3056</v>
      </c>
      <c r="I303" s="22" t="s">
        <v>2799</v>
      </c>
      <c r="J303" s="32"/>
      <c r="K303" s="32"/>
      <c r="L303" s="32">
        <v>3</v>
      </c>
      <c r="M303" s="32"/>
      <c r="N303" s="32"/>
      <c r="O303" s="32"/>
      <c r="P303" s="55"/>
      <c r="Q303" s="32"/>
      <c r="R303" s="32"/>
      <c r="S303" s="32"/>
      <c r="T303" s="55"/>
      <c r="U303" s="59"/>
      <c r="V303" s="22" t="s">
        <v>3072</v>
      </c>
      <c r="W303" s="22" t="s">
        <v>2914</v>
      </c>
      <c r="X303" s="22"/>
      <c r="Y303" s="22"/>
      <c r="Z303" s="22"/>
      <c r="AA303" s="56" t="s">
        <v>676</v>
      </c>
      <c r="AB303" s="22" t="s">
        <v>677</v>
      </c>
      <c r="AC303" s="22" t="s">
        <v>678</v>
      </c>
      <c r="AD303" s="22"/>
      <c r="AE303" s="41" t="s">
        <v>3175</v>
      </c>
      <c r="AF303" s="41" t="s">
        <v>3176</v>
      </c>
      <c r="AG303" s="41">
        <v>94305</v>
      </c>
      <c r="AH303" s="41">
        <v>5542</v>
      </c>
      <c r="AI303" s="41" t="s">
        <v>679</v>
      </c>
      <c r="AJ303" s="8"/>
    </row>
    <row r="304" spans="1:36" ht="12">
      <c r="A304" s="10" t="s">
        <v>680</v>
      </c>
      <c r="B304" s="51" t="str">
        <f t="shared" si="18"/>
        <v>David  Relman, MD</v>
      </c>
      <c r="C304" s="30" t="s">
        <v>681</v>
      </c>
      <c r="D304" s="25" t="s">
        <v>3163</v>
      </c>
      <c r="E304" s="29" t="s">
        <v>2113</v>
      </c>
      <c r="F304" s="25"/>
      <c r="G304" s="25"/>
      <c r="H304" s="29" t="s">
        <v>3166</v>
      </c>
      <c r="I304" s="29" t="s">
        <v>682</v>
      </c>
      <c r="J304" s="31"/>
      <c r="K304" s="31"/>
      <c r="L304" s="31"/>
      <c r="M304" s="31"/>
      <c r="N304" s="32"/>
      <c r="O304" s="31"/>
      <c r="Q304" s="31">
        <v>8</v>
      </c>
      <c r="R304" s="31"/>
      <c r="S304" s="31"/>
      <c r="T304" s="26" t="s">
        <v>867</v>
      </c>
      <c r="U304" s="39" t="s">
        <v>867</v>
      </c>
      <c r="V304" s="35" t="s">
        <v>3072</v>
      </c>
      <c r="W304" s="29" t="s">
        <v>874</v>
      </c>
      <c r="X304" s="30" t="s">
        <v>3170</v>
      </c>
      <c r="Y304" s="35"/>
      <c r="Z304" s="35"/>
      <c r="AA304" s="52" t="s">
        <v>683</v>
      </c>
      <c r="AB304" s="35" t="s">
        <v>684</v>
      </c>
      <c r="AC304" s="35" t="s">
        <v>685</v>
      </c>
      <c r="AD304" s="35"/>
      <c r="AE304" s="37" t="s">
        <v>3175</v>
      </c>
      <c r="AF304" s="37" t="s">
        <v>3176</v>
      </c>
      <c r="AG304" s="37">
        <v>94305</v>
      </c>
      <c r="AH304" s="37">
        <v>5107</v>
      </c>
      <c r="AI304" s="37" t="s">
        <v>686</v>
      </c>
      <c r="AJ304" s="8"/>
    </row>
    <row r="305" spans="1:36" ht="12">
      <c r="A305" s="10" t="s">
        <v>687</v>
      </c>
      <c r="B305" s="51" t="str">
        <f t="shared" si="18"/>
        <v>Peggy  Reynolds, PhD</v>
      </c>
      <c r="C305" s="22" t="s">
        <v>688</v>
      </c>
      <c r="D305" s="25" t="s">
        <v>3163</v>
      </c>
      <c r="E305" s="22" t="s">
        <v>689</v>
      </c>
      <c r="F305" s="25"/>
      <c r="G305" s="25"/>
      <c r="H305" s="22" t="s">
        <v>3056</v>
      </c>
      <c r="I305" s="35" t="s">
        <v>2911</v>
      </c>
      <c r="J305" s="31"/>
      <c r="K305" s="31"/>
      <c r="L305" s="31"/>
      <c r="M305" s="31"/>
      <c r="N305" s="32"/>
      <c r="O305" s="31"/>
      <c r="Q305" s="31"/>
      <c r="R305" s="31">
        <v>9</v>
      </c>
      <c r="S305" s="31"/>
      <c r="T305" s="26"/>
      <c r="U305" s="34"/>
      <c r="V305" s="22" t="s">
        <v>3019</v>
      </c>
      <c r="W305" s="22" t="s">
        <v>926</v>
      </c>
      <c r="X305" s="22"/>
      <c r="Y305" s="22"/>
      <c r="Z305" s="22" t="s">
        <v>2753</v>
      </c>
      <c r="AA305" s="56" t="s">
        <v>690</v>
      </c>
      <c r="AB305" s="22" t="s">
        <v>691</v>
      </c>
      <c r="AC305" s="22" t="s">
        <v>692</v>
      </c>
      <c r="AD305" s="22" t="s">
        <v>693</v>
      </c>
      <c r="AE305" s="41" t="s">
        <v>694</v>
      </c>
      <c r="AF305" s="41" t="s">
        <v>3176</v>
      </c>
      <c r="AG305" s="41">
        <v>94704</v>
      </c>
      <c r="AH305" s="41"/>
      <c r="AI305" s="41" t="s">
        <v>695</v>
      </c>
      <c r="AJ305" s="8"/>
    </row>
    <row r="306" spans="1:36" ht="12">
      <c r="A306" s="10" t="s">
        <v>696</v>
      </c>
      <c r="B306" s="39" t="s">
        <v>697</v>
      </c>
      <c r="C306" s="22" t="s">
        <v>698</v>
      </c>
      <c r="D306" s="54" t="s">
        <v>991</v>
      </c>
      <c r="E306" s="39" t="s">
        <v>699</v>
      </c>
      <c r="F306" s="54" t="s">
        <v>700</v>
      </c>
      <c r="G306" s="54"/>
      <c r="H306" s="39" t="s">
        <v>2583</v>
      </c>
      <c r="I306" s="22" t="s">
        <v>701</v>
      </c>
      <c r="J306" s="32"/>
      <c r="K306" s="32"/>
      <c r="L306" s="32"/>
      <c r="M306" s="32"/>
      <c r="N306" s="32"/>
      <c r="O306" s="32"/>
      <c r="P306" s="55"/>
      <c r="Q306" s="32"/>
      <c r="R306" s="32"/>
      <c r="S306" s="32"/>
      <c r="T306" s="55" t="s">
        <v>702</v>
      </c>
      <c r="U306" s="59"/>
      <c r="V306" s="22" t="s">
        <v>703</v>
      </c>
      <c r="W306" s="25" t="s">
        <v>2786</v>
      </c>
      <c r="X306" s="22" t="s">
        <v>2786</v>
      </c>
      <c r="Y306" s="22" t="s">
        <v>704</v>
      </c>
      <c r="Z306" s="22"/>
      <c r="AA306" s="56" t="s">
        <v>705</v>
      </c>
      <c r="AB306" s="22" t="s">
        <v>706</v>
      </c>
      <c r="AC306" s="22"/>
      <c r="AD306" s="22" t="s">
        <v>2557</v>
      </c>
      <c r="AE306" s="41" t="s">
        <v>2676</v>
      </c>
      <c r="AF306" s="41" t="s">
        <v>2593</v>
      </c>
      <c r="AG306" s="41">
        <v>94304</v>
      </c>
      <c r="AH306" s="41">
        <v>111</v>
      </c>
      <c r="AI306" s="41" t="s">
        <v>707</v>
      </c>
      <c r="AJ306" s="8"/>
    </row>
    <row r="307" spans="1:36" ht="12">
      <c r="A307" s="10" t="s">
        <v>708</v>
      </c>
      <c r="B307" s="51" t="str">
        <f t="shared" ref="B307:B315" si="19">$E307&amp;" "&amp;+F307&amp;" "&amp;$C307&amp;", "&amp;$H307</f>
        <v>Kim F. Rhoads, MD, MS, MPH</v>
      </c>
      <c r="C307" s="22" t="s">
        <v>709</v>
      </c>
      <c r="D307" s="25" t="s">
        <v>3163</v>
      </c>
      <c r="E307" s="22" t="s">
        <v>1480</v>
      </c>
      <c r="F307" s="25" t="s">
        <v>2909</v>
      </c>
      <c r="G307" s="58"/>
      <c r="H307" s="22" t="s">
        <v>710</v>
      </c>
      <c r="I307" s="34" t="s">
        <v>2898</v>
      </c>
      <c r="J307" s="31"/>
      <c r="K307" s="31"/>
      <c r="L307" s="31"/>
      <c r="M307" s="31"/>
      <c r="N307" s="32"/>
      <c r="O307" s="31"/>
      <c r="Q307" s="31"/>
      <c r="R307" s="31"/>
      <c r="S307" s="32">
        <v>10</v>
      </c>
      <c r="T307" s="26"/>
      <c r="U307" s="34"/>
      <c r="V307" s="22" t="s">
        <v>711</v>
      </c>
      <c r="W307" s="22" t="s">
        <v>712</v>
      </c>
      <c r="X307" s="22" t="s">
        <v>2786</v>
      </c>
      <c r="Y307" s="22" t="s">
        <v>713</v>
      </c>
      <c r="Z307" s="22"/>
      <c r="AA307" s="52" t="s">
        <v>714</v>
      </c>
      <c r="AB307" s="82" t="s">
        <v>715</v>
      </c>
      <c r="AC307" s="22" t="s">
        <v>716</v>
      </c>
      <c r="AD307" s="22" t="s">
        <v>717</v>
      </c>
      <c r="AE307" s="41" t="s">
        <v>3175</v>
      </c>
      <c r="AF307" s="41" t="s">
        <v>3176</v>
      </c>
      <c r="AG307" s="41">
        <v>94305</v>
      </c>
      <c r="AH307" s="41">
        <v>5655</v>
      </c>
      <c r="AI307" s="41" t="s">
        <v>586</v>
      </c>
      <c r="AJ307" s="8"/>
    </row>
    <row r="308" spans="1:36" ht="12">
      <c r="A308" s="10" t="s">
        <v>587</v>
      </c>
      <c r="B308" s="51" t="str">
        <f t="shared" si="19"/>
        <v>Thomas  Robinson, MD, MPH</v>
      </c>
      <c r="C308" s="30" t="s">
        <v>588</v>
      </c>
      <c r="D308" s="25" t="s">
        <v>3163</v>
      </c>
      <c r="E308" s="29" t="s">
        <v>1657</v>
      </c>
      <c r="F308" s="25"/>
      <c r="G308" s="58"/>
      <c r="H308" s="29" t="s">
        <v>2897</v>
      </c>
      <c r="I308" s="34" t="s">
        <v>2898</v>
      </c>
      <c r="J308" s="31"/>
      <c r="K308" s="31"/>
      <c r="L308" s="31"/>
      <c r="M308" s="31"/>
      <c r="N308" s="32"/>
      <c r="O308" s="31"/>
      <c r="Q308" s="31"/>
      <c r="R308" s="31"/>
      <c r="S308" s="32">
        <v>10</v>
      </c>
      <c r="T308" s="26"/>
      <c r="U308" s="34"/>
      <c r="V308" s="35" t="s">
        <v>3168</v>
      </c>
      <c r="W308" s="29" t="s">
        <v>2973</v>
      </c>
      <c r="X308" s="30" t="s">
        <v>3170</v>
      </c>
      <c r="Y308" s="35"/>
      <c r="Z308" s="35"/>
      <c r="AA308" s="47" t="s">
        <v>589</v>
      </c>
      <c r="AB308" s="35" t="s">
        <v>590</v>
      </c>
      <c r="AC308" s="35" t="s">
        <v>591</v>
      </c>
      <c r="AD308" s="35" t="s">
        <v>3065</v>
      </c>
      <c r="AE308" s="37" t="s">
        <v>3175</v>
      </c>
      <c r="AF308" s="37" t="s">
        <v>3176</v>
      </c>
      <c r="AG308" s="37">
        <v>94305</v>
      </c>
      <c r="AH308" s="37">
        <v>5705</v>
      </c>
      <c r="AI308" s="37" t="s">
        <v>1478</v>
      </c>
      <c r="AJ308" s="8"/>
    </row>
    <row r="309" spans="1:36" ht="12">
      <c r="A309" s="10" t="s">
        <v>592</v>
      </c>
      <c r="B309" s="51" t="str">
        <f t="shared" si="19"/>
        <v>William H. Robinson, MD, PhD</v>
      </c>
      <c r="C309" s="29" t="s">
        <v>593</v>
      </c>
      <c r="D309" s="25" t="s">
        <v>3163</v>
      </c>
      <c r="E309" s="29" t="s">
        <v>1807</v>
      </c>
      <c r="F309" s="25" t="s">
        <v>1993</v>
      </c>
      <c r="G309" s="25" t="s">
        <v>1204</v>
      </c>
      <c r="H309" s="29" t="s">
        <v>3194</v>
      </c>
      <c r="I309" s="22" t="s">
        <v>2962</v>
      </c>
      <c r="J309" s="31"/>
      <c r="K309" s="31"/>
      <c r="L309" s="31"/>
      <c r="M309" s="31"/>
      <c r="N309" s="32"/>
      <c r="O309" s="33"/>
      <c r="P309" s="32">
        <v>7</v>
      </c>
      <c r="Q309" s="31"/>
      <c r="R309" s="31"/>
      <c r="S309" s="31"/>
      <c r="T309" s="26"/>
      <c r="U309" s="34"/>
      <c r="V309" s="35" t="s">
        <v>3181</v>
      </c>
      <c r="W309" s="29" t="s">
        <v>2238</v>
      </c>
      <c r="X309" s="30" t="s">
        <v>3170</v>
      </c>
      <c r="Y309" s="35"/>
      <c r="Z309" s="35" t="s">
        <v>2239</v>
      </c>
      <c r="AA309" s="52" t="s">
        <v>594</v>
      </c>
      <c r="AB309" s="35" t="s">
        <v>595</v>
      </c>
      <c r="AC309" s="22" t="s">
        <v>596</v>
      </c>
      <c r="AD309" s="22" t="s">
        <v>597</v>
      </c>
      <c r="AE309" s="41" t="s">
        <v>3175</v>
      </c>
      <c r="AF309" s="41" t="s">
        <v>3176</v>
      </c>
      <c r="AG309" s="41">
        <v>94305</v>
      </c>
      <c r="AH309" s="37">
        <v>5166</v>
      </c>
      <c r="AI309" s="37"/>
      <c r="AJ309" s="8"/>
    </row>
    <row r="310" spans="1:36" ht="12">
      <c r="A310" s="10" t="s">
        <v>598</v>
      </c>
      <c r="B310" s="28" t="str">
        <f t="shared" si="19"/>
        <v>Stanley  Rockson, MD</v>
      </c>
      <c r="C310" s="51" t="s">
        <v>599</v>
      </c>
      <c r="D310" s="54" t="s">
        <v>3163</v>
      </c>
      <c r="E310" s="39" t="s">
        <v>2515</v>
      </c>
      <c r="F310" s="54"/>
      <c r="G310" s="54"/>
      <c r="H310" s="39" t="s">
        <v>3166</v>
      </c>
      <c r="I310" s="22" t="s">
        <v>2465</v>
      </c>
      <c r="J310" s="32"/>
      <c r="K310" s="32"/>
      <c r="L310" s="32"/>
      <c r="M310" s="32"/>
      <c r="N310" s="32"/>
      <c r="O310" s="32"/>
      <c r="P310" s="55"/>
      <c r="Q310" s="32"/>
      <c r="R310" s="32"/>
      <c r="S310" s="32"/>
      <c r="T310" s="55" t="s">
        <v>2466</v>
      </c>
      <c r="U310" s="28" t="s">
        <v>600</v>
      </c>
      <c r="V310" s="22" t="s">
        <v>3168</v>
      </c>
      <c r="W310" s="22" t="s">
        <v>601</v>
      </c>
      <c r="X310" s="51" t="s">
        <v>3170</v>
      </c>
      <c r="Y310" s="22" t="s">
        <v>2543</v>
      </c>
      <c r="Z310" s="22"/>
      <c r="AA310" s="83" t="s">
        <v>602</v>
      </c>
      <c r="AB310" s="22" t="s">
        <v>603</v>
      </c>
      <c r="AC310" s="22" t="s">
        <v>604</v>
      </c>
      <c r="AD310" s="22"/>
      <c r="AE310" s="41" t="s">
        <v>3175</v>
      </c>
      <c r="AF310" s="41" t="s">
        <v>3176</v>
      </c>
      <c r="AG310" s="41">
        <v>94305</v>
      </c>
      <c r="AH310" s="41">
        <v>5406</v>
      </c>
      <c r="AI310" s="41" t="s">
        <v>1573</v>
      </c>
      <c r="AJ310" s="8"/>
    </row>
    <row r="311" spans="1:36" ht="12">
      <c r="A311" s="10" t="s">
        <v>605</v>
      </c>
      <c r="B311" s="51" t="str">
        <f t="shared" si="19"/>
        <v>Rajat  Rohatgi, PhD</v>
      </c>
      <c r="C311" s="22" t="s">
        <v>606</v>
      </c>
      <c r="D311" s="25" t="s">
        <v>3163</v>
      </c>
      <c r="E311" s="22" t="s">
        <v>607</v>
      </c>
      <c r="F311" s="25"/>
      <c r="G311" s="25"/>
      <c r="H311" s="22" t="s">
        <v>3056</v>
      </c>
      <c r="I311" s="22" t="s">
        <v>3110</v>
      </c>
      <c r="J311" s="31">
        <v>1</v>
      </c>
      <c r="K311" s="31"/>
      <c r="L311" s="31"/>
      <c r="M311" s="31"/>
      <c r="N311" s="32"/>
      <c r="O311" s="31"/>
      <c r="Q311" s="31"/>
      <c r="R311" s="31"/>
      <c r="S311" s="31"/>
      <c r="T311" s="38"/>
      <c r="U311" s="59"/>
      <c r="V311" s="22" t="s">
        <v>842</v>
      </c>
      <c r="W311" s="22" t="s">
        <v>3169</v>
      </c>
      <c r="X311" s="22" t="s">
        <v>844</v>
      </c>
      <c r="Y311" s="22"/>
      <c r="Z311" s="22"/>
      <c r="AA311" s="40" t="s">
        <v>608</v>
      </c>
      <c r="AB311" s="22" t="s">
        <v>609</v>
      </c>
      <c r="AC311" s="22" t="s">
        <v>610</v>
      </c>
      <c r="AD311" s="22" t="s">
        <v>1227</v>
      </c>
      <c r="AE311" s="41" t="s">
        <v>3175</v>
      </c>
      <c r="AF311" s="41" t="s">
        <v>3176</v>
      </c>
      <c r="AG311" s="41">
        <v>94305</v>
      </c>
      <c r="AH311" s="41">
        <v>5151</v>
      </c>
      <c r="AI311" s="41"/>
      <c r="AJ311" s="8"/>
    </row>
    <row r="312" spans="1:36" ht="12">
      <c r="A312" s="10" t="s">
        <v>611</v>
      </c>
      <c r="B312" s="51" t="str">
        <f t="shared" si="19"/>
        <v>Glenn  Rosen, MD</v>
      </c>
      <c r="C312" s="30" t="s">
        <v>612</v>
      </c>
      <c r="D312" s="25" t="s">
        <v>3163</v>
      </c>
      <c r="E312" s="29" t="s">
        <v>613</v>
      </c>
      <c r="F312" s="25"/>
      <c r="G312" s="25"/>
      <c r="H312" s="29" t="s">
        <v>3166</v>
      </c>
      <c r="I312" s="29" t="s">
        <v>2799</v>
      </c>
      <c r="J312" s="31"/>
      <c r="K312" s="31"/>
      <c r="L312" s="31">
        <v>3</v>
      </c>
      <c r="M312" s="31"/>
      <c r="N312" s="32"/>
      <c r="O312" s="31"/>
      <c r="Q312" s="31"/>
      <c r="R312" s="31"/>
      <c r="S312" s="31"/>
      <c r="T312" s="26"/>
      <c r="U312" s="34"/>
      <c r="V312" s="35" t="s">
        <v>614</v>
      </c>
      <c r="W312" s="29" t="s">
        <v>1913</v>
      </c>
      <c r="X312" s="30" t="s">
        <v>3170</v>
      </c>
      <c r="Y312" s="35"/>
      <c r="Z312" s="35"/>
      <c r="AA312" s="52" t="s">
        <v>615</v>
      </c>
      <c r="AB312" s="35" t="s">
        <v>616</v>
      </c>
      <c r="AC312" s="35" t="s">
        <v>617</v>
      </c>
      <c r="AD312" s="35"/>
      <c r="AE312" s="37" t="s">
        <v>3175</v>
      </c>
      <c r="AF312" s="37" t="s">
        <v>3176</v>
      </c>
      <c r="AG312" s="37">
        <v>94305</v>
      </c>
      <c r="AH312" s="37">
        <v>5236</v>
      </c>
      <c r="AI312" s="37" t="s">
        <v>618</v>
      </c>
      <c r="AJ312" s="8"/>
    </row>
    <row r="313" spans="1:36" ht="12">
      <c r="A313" s="10" t="s">
        <v>619</v>
      </c>
      <c r="B313" s="51" t="str">
        <f t="shared" si="19"/>
        <v>Saul  Rosenberg, MD</v>
      </c>
      <c r="C313" s="30" t="s">
        <v>620</v>
      </c>
      <c r="D313" s="25" t="s">
        <v>3163</v>
      </c>
      <c r="E313" s="30" t="s">
        <v>621</v>
      </c>
      <c r="F313" s="25"/>
      <c r="G313" s="25"/>
      <c r="H313" s="30" t="s">
        <v>3166</v>
      </c>
      <c r="I313" s="22" t="s">
        <v>3167</v>
      </c>
      <c r="J313" s="31"/>
      <c r="K313" s="31"/>
      <c r="L313" s="31"/>
      <c r="M313" s="31"/>
      <c r="N313" s="32"/>
      <c r="O313" s="31">
        <v>6</v>
      </c>
      <c r="Q313" s="31"/>
      <c r="R313" s="31"/>
      <c r="S313" s="31"/>
      <c r="T313" s="26"/>
      <c r="U313" s="18"/>
      <c r="V313" s="35" t="s">
        <v>2887</v>
      </c>
      <c r="W313" s="29" t="s">
        <v>3169</v>
      </c>
      <c r="X313" s="30" t="s">
        <v>3170</v>
      </c>
      <c r="Y313" s="35"/>
      <c r="Z313" s="35"/>
      <c r="AA313" s="36" t="s">
        <v>622</v>
      </c>
      <c r="AB313" s="35" t="s">
        <v>623</v>
      </c>
      <c r="AC313" s="35" t="s">
        <v>624</v>
      </c>
      <c r="AD313" s="35"/>
      <c r="AE313" s="37" t="s">
        <v>3175</v>
      </c>
      <c r="AF313" s="37" t="s">
        <v>3176</v>
      </c>
      <c r="AG313" s="37">
        <v>94305</v>
      </c>
      <c r="AH313" s="37">
        <v>5151</v>
      </c>
      <c r="AI313" s="37" t="s">
        <v>2167</v>
      </c>
      <c r="AJ313" s="8"/>
    </row>
    <row r="314" spans="1:36" s="58" customFormat="1" ht="12">
      <c r="A314" s="10" t="s">
        <v>625</v>
      </c>
      <c r="B314" s="51" t="str">
        <f t="shared" si="19"/>
        <v>David  Rosenthal, MD</v>
      </c>
      <c r="C314" s="42" t="s">
        <v>626</v>
      </c>
      <c r="D314" s="25" t="s">
        <v>3163</v>
      </c>
      <c r="E314" s="42" t="s">
        <v>2113</v>
      </c>
      <c r="F314" s="25"/>
      <c r="G314" s="25"/>
      <c r="H314" s="51" t="s">
        <v>3166</v>
      </c>
      <c r="I314" s="35" t="s">
        <v>3057</v>
      </c>
      <c r="J314" s="31"/>
      <c r="K314" s="31"/>
      <c r="L314" s="31"/>
      <c r="M314" s="31"/>
      <c r="N314" s="32"/>
      <c r="O314" s="31"/>
      <c r="P314" s="26"/>
      <c r="Q314" s="31"/>
      <c r="R314" s="31"/>
      <c r="S314" s="31"/>
      <c r="T314" s="26" t="s">
        <v>3058</v>
      </c>
      <c r="U314" s="39"/>
      <c r="V314" s="42" t="s">
        <v>3168</v>
      </c>
      <c r="W314" s="42" t="s">
        <v>2973</v>
      </c>
      <c r="X314" s="35" t="s">
        <v>3170</v>
      </c>
      <c r="Y314" s="42" t="s">
        <v>2974</v>
      </c>
      <c r="Z314" s="35" t="s">
        <v>3183</v>
      </c>
      <c r="AA314" s="56" t="s">
        <v>627</v>
      </c>
      <c r="AB314" s="44" t="s">
        <v>628</v>
      </c>
      <c r="AC314" s="42" t="s">
        <v>2977</v>
      </c>
      <c r="AD314" s="42" t="s">
        <v>2978</v>
      </c>
      <c r="AE314" s="45" t="s">
        <v>3175</v>
      </c>
      <c r="AF314" s="45" t="s">
        <v>3176</v>
      </c>
      <c r="AG314" s="45">
        <v>94305</v>
      </c>
      <c r="AH314" s="45">
        <v>5731</v>
      </c>
      <c r="AI314" s="46" t="s">
        <v>629</v>
      </c>
      <c r="AJ314" s="8"/>
    </row>
    <row r="315" spans="1:36" ht="12">
      <c r="A315" s="10" t="s">
        <v>630</v>
      </c>
      <c r="B315" s="51" t="str">
        <f t="shared" si="19"/>
        <v>Geoffrey D. Rubin, MD</v>
      </c>
      <c r="C315" s="29" t="s">
        <v>631</v>
      </c>
      <c r="D315" s="25" t="s">
        <v>3163</v>
      </c>
      <c r="E315" s="29" t="s">
        <v>1860</v>
      </c>
      <c r="F315" s="25" t="s">
        <v>2896</v>
      </c>
      <c r="G315" s="58"/>
      <c r="H315" s="29" t="s">
        <v>3166</v>
      </c>
      <c r="I315" s="29" t="s">
        <v>2933</v>
      </c>
      <c r="J315" s="31"/>
      <c r="K315" s="31"/>
      <c r="L315" s="31"/>
      <c r="M315" s="31">
        <v>4</v>
      </c>
      <c r="N315" s="32"/>
      <c r="O315" s="31"/>
      <c r="Q315" s="31"/>
      <c r="R315" s="31"/>
      <c r="S315" s="31"/>
      <c r="T315" s="26"/>
      <c r="U315" s="18"/>
      <c r="V315" s="35" t="s">
        <v>3072</v>
      </c>
      <c r="W315" s="29" t="s">
        <v>843</v>
      </c>
      <c r="X315" s="29" t="s">
        <v>2934</v>
      </c>
      <c r="Y315" s="35" t="s">
        <v>2935</v>
      </c>
      <c r="Z315" s="35"/>
      <c r="AA315" s="52" t="s">
        <v>632</v>
      </c>
      <c r="AB315" s="35" t="s">
        <v>633</v>
      </c>
      <c r="AC315" s="35" t="s">
        <v>634</v>
      </c>
      <c r="AD315" s="35"/>
      <c r="AE315" s="37" t="s">
        <v>3175</v>
      </c>
      <c r="AF315" s="37" t="s">
        <v>3176</v>
      </c>
      <c r="AG315" s="37">
        <v>94305</v>
      </c>
      <c r="AH315" s="37">
        <v>5105</v>
      </c>
      <c r="AI315" s="37"/>
      <c r="AJ315" s="8"/>
    </row>
    <row r="316" spans="1:36" ht="12">
      <c r="A316" s="10" t="s">
        <v>635</v>
      </c>
      <c r="B316" s="39" t="s">
        <v>636</v>
      </c>
      <c r="C316" s="22" t="s">
        <v>637</v>
      </c>
      <c r="D316" s="54" t="s">
        <v>741</v>
      </c>
      <c r="E316" s="39" t="s">
        <v>638</v>
      </c>
      <c r="F316" s="54" t="s">
        <v>639</v>
      </c>
      <c r="G316" s="54"/>
      <c r="H316" s="39" t="s">
        <v>640</v>
      </c>
      <c r="I316" s="22" t="s">
        <v>2933</v>
      </c>
      <c r="J316" s="32"/>
      <c r="K316" s="32"/>
      <c r="L316" s="32"/>
      <c r="M316" s="32">
        <v>4</v>
      </c>
      <c r="N316" s="32"/>
      <c r="O316" s="32"/>
      <c r="P316" s="55"/>
      <c r="Q316" s="32"/>
      <c r="R316" s="32"/>
      <c r="S316" s="32"/>
      <c r="T316" s="55"/>
      <c r="U316" s="39"/>
      <c r="V316" s="22" t="s">
        <v>3181</v>
      </c>
      <c r="W316" s="22" t="s">
        <v>641</v>
      </c>
      <c r="X316" s="22" t="s">
        <v>642</v>
      </c>
      <c r="Y316" s="22"/>
      <c r="Z316" s="22"/>
      <c r="AA316" s="56" t="s">
        <v>643</v>
      </c>
      <c r="AB316" s="22" t="s">
        <v>644</v>
      </c>
      <c r="AC316" s="22" t="s">
        <v>645</v>
      </c>
      <c r="AD316" s="22" t="s">
        <v>646</v>
      </c>
      <c r="AE316" s="41" t="s">
        <v>647</v>
      </c>
      <c r="AF316" s="41" t="s">
        <v>648</v>
      </c>
      <c r="AG316" s="41">
        <v>94305</v>
      </c>
      <c r="AH316" s="41">
        <v>5488</v>
      </c>
      <c r="AI316" s="41" t="s">
        <v>649</v>
      </c>
      <c r="AJ316" s="8"/>
    </row>
    <row r="317" spans="1:36" ht="12">
      <c r="A317" s="10" t="s">
        <v>650</v>
      </c>
      <c r="B317" s="51" t="str">
        <f>$E317&amp;" "&amp;+F317&amp;" "&amp;$C317&amp;", "&amp;$H317</f>
        <v>Rudolph P. Rull, PhD</v>
      </c>
      <c r="C317" s="35" t="s">
        <v>651</v>
      </c>
      <c r="D317" s="25" t="s">
        <v>3163</v>
      </c>
      <c r="E317" s="35" t="s">
        <v>652</v>
      </c>
      <c r="F317" s="25" t="s">
        <v>2422</v>
      </c>
      <c r="G317" s="25"/>
      <c r="H317" s="35" t="s">
        <v>3056</v>
      </c>
      <c r="I317" s="35" t="s">
        <v>2911</v>
      </c>
      <c r="J317" s="31"/>
      <c r="K317" s="31"/>
      <c r="L317" s="31"/>
      <c r="M317" s="31"/>
      <c r="N317" s="32"/>
      <c r="O317" s="31"/>
      <c r="Q317" s="31"/>
      <c r="R317" s="31">
        <v>9</v>
      </c>
      <c r="S317" s="31"/>
      <c r="T317" s="26"/>
      <c r="U317" s="34"/>
      <c r="V317" s="35" t="s">
        <v>1557</v>
      </c>
      <c r="W317" s="35" t="s">
        <v>926</v>
      </c>
      <c r="X317" s="35"/>
      <c r="Y317" s="35"/>
      <c r="Z317" s="22" t="s">
        <v>2753</v>
      </c>
      <c r="AA317" s="52" t="s">
        <v>653</v>
      </c>
      <c r="AB317" s="35" t="s">
        <v>654</v>
      </c>
      <c r="AC317" s="35" t="s">
        <v>692</v>
      </c>
      <c r="AD317" s="35" t="s">
        <v>693</v>
      </c>
      <c r="AE317" s="37" t="s">
        <v>694</v>
      </c>
      <c r="AF317" s="37" t="s">
        <v>3176</v>
      </c>
      <c r="AG317" s="37">
        <v>94704</v>
      </c>
      <c r="AH317" s="37"/>
      <c r="AI317" s="37" t="s">
        <v>695</v>
      </c>
      <c r="AJ317" s="8"/>
    </row>
    <row r="318" spans="1:36" ht="12">
      <c r="A318" s="10" t="s">
        <v>655</v>
      </c>
      <c r="B318" s="51" t="str">
        <f>$E318&amp;" "&amp;+F318&amp;" "&amp;$C318&amp;", "&amp;$H318</f>
        <v>Julien  Sage, PhD</v>
      </c>
      <c r="C318" s="30" t="s">
        <v>656</v>
      </c>
      <c r="D318" s="25" t="s">
        <v>3163</v>
      </c>
      <c r="E318" s="30" t="s">
        <v>657</v>
      </c>
      <c r="F318" s="25"/>
      <c r="G318" s="25"/>
      <c r="H318" s="30" t="s">
        <v>3056</v>
      </c>
      <c r="I318" s="22" t="s">
        <v>3110</v>
      </c>
      <c r="J318" s="32">
        <v>1</v>
      </c>
      <c r="K318" s="31"/>
      <c r="L318" s="31"/>
      <c r="M318" s="31"/>
      <c r="N318" s="32"/>
      <c r="O318" s="31"/>
      <c r="P318" s="48"/>
      <c r="Q318" s="31"/>
      <c r="R318" s="31"/>
      <c r="S318" s="31"/>
      <c r="T318" s="26"/>
      <c r="U318" s="34"/>
      <c r="V318" s="35" t="s">
        <v>3181</v>
      </c>
      <c r="W318" s="29" t="s">
        <v>658</v>
      </c>
      <c r="X318" s="30" t="s">
        <v>3170</v>
      </c>
      <c r="Y318" s="35"/>
      <c r="Z318" s="35"/>
      <c r="AA318" s="36" t="s">
        <v>519</v>
      </c>
      <c r="AB318" s="35" t="s">
        <v>520</v>
      </c>
      <c r="AC318" s="35" t="s">
        <v>521</v>
      </c>
      <c r="AD318" s="35" t="s">
        <v>2863</v>
      </c>
      <c r="AE318" s="37" t="s">
        <v>3175</v>
      </c>
      <c r="AF318" s="37" t="s">
        <v>3176</v>
      </c>
      <c r="AG318" s="37">
        <v>94305</v>
      </c>
      <c r="AH318" s="37">
        <v>5149</v>
      </c>
      <c r="AI318" s="37" t="s">
        <v>522</v>
      </c>
      <c r="AJ318" s="8"/>
    </row>
    <row r="319" spans="1:36" ht="12">
      <c r="A319" s="10" t="s">
        <v>523</v>
      </c>
      <c r="B319" s="51" t="str">
        <f>$E319&amp;" "&amp;+F319&amp;" "&amp;$C319&amp;", "&amp;$H319</f>
        <v>Mark  Schnitzer, PhD</v>
      </c>
      <c r="C319" s="30" t="s">
        <v>524</v>
      </c>
      <c r="D319" s="25" t="s">
        <v>3163</v>
      </c>
      <c r="E319" s="30" t="s">
        <v>2703</v>
      </c>
      <c r="F319" s="25"/>
      <c r="G319" s="25"/>
      <c r="H319" s="30" t="s">
        <v>3056</v>
      </c>
      <c r="I319" s="29" t="s">
        <v>2933</v>
      </c>
      <c r="J319" s="31"/>
      <c r="K319" s="31"/>
      <c r="L319" s="31"/>
      <c r="M319" s="31">
        <v>4</v>
      </c>
      <c r="N319" s="32"/>
      <c r="O319" s="31"/>
      <c r="Q319" s="31"/>
      <c r="R319" s="31"/>
      <c r="S319" s="31"/>
      <c r="T319" s="26"/>
      <c r="U319" s="34"/>
      <c r="V319" s="35" t="s">
        <v>3181</v>
      </c>
      <c r="W319" s="29" t="s">
        <v>2043</v>
      </c>
      <c r="X319" s="30" t="s">
        <v>3170</v>
      </c>
      <c r="Y319" s="35"/>
      <c r="Z319" s="35"/>
      <c r="AA319" s="36" t="s">
        <v>525</v>
      </c>
      <c r="AB319" s="35" t="s">
        <v>526</v>
      </c>
      <c r="AC319" s="22" t="s">
        <v>527</v>
      </c>
      <c r="AD319" s="22" t="s">
        <v>528</v>
      </c>
      <c r="AE319" s="41" t="s">
        <v>3175</v>
      </c>
      <c r="AF319" s="41" t="s">
        <v>3176</v>
      </c>
      <c r="AG319" s="41">
        <v>94305</v>
      </c>
      <c r="AH319" s="37">
        <v>5020</v>
      </c>
      <c r="AI319" s="37"/>
      <c r="AJ319" s="8"/>
    </row>
    <row r="320" spans="1:36" ht="12">
      <c r="A320" s="10" t="s">
        <v>529</v>
      </c>
      <c r="B320" s="22" t="s">
        <v>530</v>
      </c>
      <c r="C320" s="29" t="s">
        <v>531</v>
      </c>
      <c r="D320" s="25" t="s">
        <v>991</v>
      </c>
      <c r="E320" s="29" t="s">
        <v>532</v>
      </c>
      <c r="F320" s="25"/>
      <c r="G320" s="25"/>
      <c r="H320" s="30"/>
      <c r="I320" s="29" t="s">
        <v>2962</v>
      </c>
      <c r="J320" s="31"/>
      <c r="K320" s="31"/>
      <c r="L320" s="31"/>
      <c r="M320" s="31"/>
      <c r="N320" s="32"/>
      <c r="O320" s="31"/>
      <c r="P320" s="26">
        <v>7</v>
      </c>
      <c r="Q320" s="31"/>
      <c r="R320" s="31"/>
      <c r="S320" s="31"/>
      <c r="T320" s="26"/>
      <c r="U320" s="34"/>
      <c r="V320" s="35" t="s">
        <v>788</v>
      </c>
      <c r="W320" s="29" t="s">
        <v>533</v>
      </c>
      <c r="X320" s="30"/>
      <c r="Y320" s="35"/>
      <c r="Z320" s="35"/>
      <c r="AA320" s="83" t="s">
        <v>534</v>
      </c>
      <c r="AB320" s="22" t="s">
        <v>535</v>
      </c>
      <c r="AC320" s="22" t="s">
        <v>536</v>
      </c>
      <c r="AD320" s="35"/>
      <c r="AE320" s="41" t="s">
        <v>3175</v>
      </c>
      <c r="AF320" s="41" t="s">
        <v>3176</v>
      </c>
      <c r="AG320" s="41">
        <v>94305</v>
      </c>
      <c r="AH320" s="37">
        <v>5107</v>
      </c>
      <c r="AI320" s="41" t="s">
        <v>537</v>
      </c>
      <c r="AJ320" s="8"/>
    </row>
    <row r="321" spans="1:36" ht="12">
      <c r="A321" s="10" t="s">
        <v>538</v>
      </c>
      <c r="B321" s="39" t="s">
        <v>539</v>
      </c>
      <c r="C321" s="22" t="s">
        <v>540</v>
      </c>
      <c r="D321" s="54" t="s">
        <v>991</v>
      </c>
      <c r="E321" s="39" t="s">
        <v>541</v>
      </c>
      <c r="F321" s="54" t="s">
        <v>542</v>
      </c>
      <c r="G321" s="54"/>
      <c r="H321" s="39" t="s">
        <v>543</v>
      </c>
      <c r="I321" s="22" t="s">
        <v>3032</v>
      </c>
      <c r="J321" s="32"/>
      <c r="K321" s="32"/>
      <c r="L321" s="32"/>
      <c r="M321" s="32"/>
      <c r="N321" s="32">
        <v>5</v>
      </c>
      <c r="O321" s="32"/>
      <c r="P321" s="55"/>
      <c r="Q321" s="32"/>
      <c r="R321" s="32"/>
      <c r="S321" s="32"/>
      <c r="T321" s="55"/>
      <c r="U321" s="39"/>
      <c r="V321" s="22" t="s">
        <v>544</v>
      </c>
      <c r="W321" s="22" t="s">
        <v>545</v>
      </c>
      <c r="X321" s="22" t="s">
        <v>3035</v>
      </c>
      <c r="Y321" s="22"/>
      <c r="Z321" s="22"/>
      <c r="AA321" s="40" t="s">
        <v>546</v>
      </c>
      <c r="AB321" s="22" t="s">
        <v>547</v>
      </c>
      <c r="AC321" s="22" t="s">
        <v>548</v>
      </c>
      <c r="AD321" s="22" t="s">
        <v>2863</v>
      </c>
      <c r="AE321" s="41" t="s">
        <v>3040</v>
      </c>
      <c r="AF321" s="41" t="s">
        <v>1698</v>
      </c>
      <c r="AG321" s="41">
        <v>94305</v>
      </c>
      <c r="AH321" s="41">
        <v>5156</v>
      </c>
      <c r="AI321" s="41" t="s">
        <v>1424</v>
      </c>
      <c r="AJ321" s="8"/>
    </row>
    <row r="322" spans="1:36" ht="12">
      <c r="A322" s="10" t="s">
        <v>549</v>
      </c>
      <c r="B322" s="51" t="str">
        <f t="shared" ref="B322:B334" si="20">$E322&amp;" "&amp;+F322&amp;" "&amp;$C322&amp;", "&amp;$H322</f>
        <v>Iris  Schrijver, MD</v>
      </c>
      <c r="C322" s="42" t="s">
        <v>550</v>
      </c>
      <c r="D322" s="25" t="s">
        <v>3163</v>
      </c>
      <c r="E322" s="42" t="s">
        <v>1962</v>
      </c>
      <c r="F322" s="25"/>
      <c r="G322" s="25"/>
      <c r="H322" s="51" t="s">
        <v>3166</v>
      </c>
      <c r="I322" s="35" t="s">
        <v>3057</v>
      </c>
      <c r="J322" s="31"/>
      <c r="K322" s="31"/>
      <c r="L322" s="31"/>
      <c r="M322" s="31"/>
      <c r="N322" s="32"/>
      <c r="O322" s="31"/>
      <c r="Q322" s="31"/>
      <c r="R322" s="31"/>
      <c r="S322" s="31"/>
      <c r="T322" s="26" t="s">
        <v>3058</v>
      </c>
      <c r="U322" s="39"/>
      <c r="V322" s="42" t="s">
        <v>551</v>
      </c>
      <c r="W322" s="42" t="s">
        <v>3101</v>
      </c>
      <c r="X322" s="35" t="s">
        <v>3170</v>
      </c>
      <c r="Y322" s="42" t="s">
        <v>552</v>
      </c>
      <c r="Z322" s="35"/>
      <c r="AA322" s="43" t="s">
        <v>553</v>
      </c>
      <c r="AB322" s="44" t="s">
        <v>554</v>
      </c>
      <c r="AC322" s="42" t="s">
        <v>2146</v>
      </c>
      <c r="AD322" s="42" t="s">
        <v>3105</v>
      </c>
      <c r="AE322" s="45" t="s">
        <v>3175</v>
      </c>
      <c r="AF322" s="45" t="s">
        <v>3176</v>
      </c>
      <c r="AG322" s="45">
        <v>94305</v>
      </c>
      <c r="AH322" s="45">
        <v>5324</v>
      </c>
      <c r="AI322" s="46" t="s">
        <v>555</v>
      </c>
      <c r="AJ322" s="8"/>
    </row>
    <row r="323" spans="1:36" ht="12">
      <c r="A323" s="10" t="s">
        <v>556</v>
      </c>
      <c r="B323" s="51" t="str">
        <f t="shared" si="20"/>
        <v>Matthew  Scott, PhD</v>
      </c>
      <c r="C323" s="30" t="s">
        <v>557</v>
      </c>
      <c r="D323" s="25" t="s">
        <v>3163</v>
      </c>
      <c r="E323" s="29" t="s">
        <v>1373</v>
      </c>
      <c r="F323" s="25"/>
      <c r="G323" s="25"/>
      <c r="H323" s="29" t="s">
        <v>3056</v>
      </c>
      <c r="I323" s="29" t="s">
        <v>2799</v>
      </c>
      <c r="J323" s="31"/>
      <c r="K323" s="31"/>
      <c r="L323" s="31">
        <v>3</v>
      </c>
      <c r="M323" s="31"/>
      <c r="N323" s="32"/>
      <c r="O323" s="31"/>
      <c r="P323" s="48"/>
      <c r="Q323" s="31"/>
      <c r="R323" s="31"/>
      <c r="S323" s="31"/>
      <c r="T323" s="26"/>
      <c r="U323" s="34"/>
      <c r="V323" s="35" t="s">
        <v>3072</v>
      </c>
      <c r="W323" s="29" t="s">
        <v>2924</v>
      </c>
      <c r="X323" s="30" t="s">
        <v>3170</v>
      </c>
      <c r="Y323" s="35"/>
      <c r="Z323" s="35"/>
      <c r="AA323" s="52" t="s">
        <v>558</v>
      </c>
      <c r="AB323" s="35" t="s">
        <v>559</v>
      </c>
      <c r="AC323" s="35" t="s">
        <v>560</v>
      </c>
      <c r="AD323" s="35"/>
      <c r="AE323" s="37" t="s">
        <v>3175</v>
      </c>
      <c r="AF323" s="37" t="s">
        <v>3176</v>
      </c>
      <c r="AG323" s="37">
        <v>94305</v>
      </c>
      <c r="AH323" s="37">
        <v>5329</v>
      </c>
      <c r="AI323" s="37" t="s">
        <v>561</v>
      </c>
      <c r="AJ323" s="8"/>
    </row>
    <row r="324" spans="1:36" s="58" customFormat="1" ht="12">
      <c r="A324" s="10" t="s">
        <v>562</v>
      </c>
      <c r="B324" s="51" t="str">
        <f t="shared" si="20"/>
        <v>Andrew  Shelton, MD</v>
      </c>
      <c r="C324" s="30" t="s">
        <v>563</v>
      </c>
      <c r="D324" s="25" t="s">
        <v>3163</v>
      </c>
      <c r="E324" s="30" t="s">
        <v>2140</v>
      </c>
      <c r="F324" s="25"/>
      <c r="G324" s="25"/>
      <c r="H324" s="30" t="s">
        <v>3166</v>
      </c>
      <c r="I324" s="22" t="s">
        <v>3057</v>
      </c>
      <c r="J324" s="31"/>
      <c r="K324" s="31"/>
      <c r="L324" s="31"/>
      <c r="M324" s="31"/>
      <c r="N324" s="32"/>
      <c r="O324" s="31"/>
      <c r="P324" s="26"/>
      <c r="Q324" s="31"/>
      <c r="R324" s="31"/>
      <c r="S324" s="31"/>
      <c r="T324" s="26" t="s">
        <v>3058</v>
      </c>
      <c r="U324" s="39"/>
      <c r="V324" s="35" t="s">
        <v>3181</v>
      </c>
      <c r="W324" s="29" t="s">
        <v>2272</v>
      </c>
      <c r="X324" s="35" t="s">
        <v>3170</v>
      </c>
      <c r="Y324" s="35" t="s">
        <v>2273</v>
      </c>
      <c r="Z324" s="35"/>
      <c r="AA324" s="52" t="s">
        <v>564</v>
      </c>
      <c r="AB324" s="35" t="s">
        <v>565</v>
      </c>
      <c r="AC324" s="35" t="s">
        <v>566</v>
      </c>
      <c r="AD324" s="35" t="s">
        <v>3105</v>
      </c>
      <c r="AE324" s="37" t="s">
        <v>3175</v>
      </c>
      <c r="AF324" s="37" t="s">
        <v>3176</v>
      </c>
      <c r="AG324" s="37">
        <v>94305</v>
      </c>
      <c r="AH324" s="37">
        <v>5655</v>
      </c>
      <c r="AI324" s="37" t="s">
        <v>1628</v>
      </c>
      <c r="AJ324" s="8"/>
    </row>
    <row r="325" spans="1:36" s="58" customFormat="1" ht="12">
      <c r="A325" s="10" t="s">
        <v>567</v>
      </c>
      <c r="B325" s="28" t="str">
        <f t="shared" si="20"/>
        <v>Gavin  Sherlock, PhD</v>
      </c>
      <c r="C325" s="51" t="s">
        <v>568</v>
      </c>
      <c r="D325" s="54" t="s">
        <v>3163</v>
      </c>
      <c r="E325" s="28" t="s">
        <v>569</v>
      </c>
      <c r="F325" s="54"/>
      <c r="G325" s="54"/>
      <c r="H325" s="39" t="s">
        <v>3056</v>
      </c>
      <c r="I325" s="22" t="s">
        <v>2465</v>
      </c>
      <c r="J325" s="32"/>
      <c r="K325" s="32"/>
      <c r="L325" s="32"/>
      <c r="M325" s="32"/>
      <c r="N325" s="32"/>
      <c r="O325" s="32"/>
      <c r="P325" s="55"/>
      <c r="Q325" s="32"/>
      <c r="R325" s="32"/>
      <c r="S325" s="32"/>
      <c r="T325" s="55" t="s">
        <v>2466</v>
      </c>
      <c r="U325" s="28" t="s">
        <v>600</v>
      </c>
      <c r="V325" s="22" t="s">
        <v>3181</v>
      </c>
      <c r="W325" s="22" t="s">
        <v>3073</v>
      </c>
      <c r="X325" s="51" t="s">
        <v>3170</v>
      </c>
      <c r="Y325" s="22"/>
      <c r="Z325" s="22"/>
      <c r="AA325" s="62" t="s">
        <v>570</v>
      </c>
      <c r="AB325" s="22" t="s">
        <v>571</v>
      </c>
      <c r="AC325" s="22" t="s">
        <v>572</v>
      </c>
      <c r="AD325" s="22"/>
      <c r="AE325" s="41" t="s">
        <v>3175</v>
      </c>
      <c r="AF325" s="41" t="s">
        <v>3176</v>
      </c>
      <c r="AG325" s="41">
        <v>94305</v>
      </c>
      <c r="AH325" s="41">
        <v>5120</v>
      </c>
      <c r="AI325" s="41" t="s">
        <v>573</v>
      </c>
      <c r="AJ325" s="8"/>
    </row>
    <row r="326" spans="1:36" ht="12">
      <c r="A326" s="10" t="s">
        <v>574</v>
      </c>
      <c r="B326" s="51" t="str">
        <f t="shared" si="20"/>
        <v>Mei-Chiung  Shih, PhD</v>
      </c>
      <c r="C326" s="22" t="s">
        <v>575</v>
      </c>
      <c r="D326" s="25" t="s">
        <v>3163</v>
      </c>
      <c r="E326" s="22" t="s">
        <v>576</v>
      </c>
      <c r="F326" s="25"/>
      <c r="G326" s="25"/>
      <c r="H326" s="22" t="s">
        <v>3056</v>
      </c>
      <c r="I326" s="22" t="s">
        <v>3057</v>
      </c>
      <c r="J326" s="31"/>
      <c r="K326" s="31"/>
      <c r="L326" s="31"/>
      <c r="M326" s="31"/>
      <c r="N326" s="32"/>
      <c r="O326" s="31"/>
      <c r="Q326" s="31"/>
      <c r="R326" s="31"/>
      <c r="S326" s="31"/>
      <c r="T326" s="26" t="s">
        <v>3058</v>
      </c>
      <c r="U326" s="39"/>
      <c r="V326" s="22" t="s">
        <v>842</v>
      </c>
      <c r="W326" s="22" t="s">
        <v>2879</v>
      </c>
      <c r="X326" s="22" t="s">
        <v>3170</v>
      </c>
      <c r="Y326" s="22" t="s">
        <v>2880</v>
      </c>
      <c r="Z326" s="22"/>
      <c r="AA326" s="56" t="s">
        <v>577</v>
      </c>
      <c r="AB326" s="22">
        <v>725.58759999999995</v>
      </c>
      <c r="AC326" s="22"/>
      <c r="AD326" s="22" t="s">
        <v>578</v>
      </c>
      <c r="AE326" s="41" t="s">
        <v>3175</v>
      </c>
      <c r="AF326" s="41" t="s">
        <v>3176</v>
      </c>
      <c r="AG326" s="41">
        <v>94305</v>
      </c>
      <c r="AH326" s="41">
        <v>5405</v>
      </c>
      <c r="AI326" s="41" t="s">
        <v>1725</v>
      </c>
      <c r="AJ326" s="8"/>
    </row>
    <row r="327" spans="1:36" ht="12">
      <c r="A327" s="10" t="s">
        <v>579</v>
      </c>
      <c r="B327" s="51" t="str">
        <f t="shared" si="20"/>
        <v>Judith  Shizuru, MD, PhD</v>
      </c>
      <c r="C327" s="30" t="s">
        <v>580</v>
      </c>
      <c r="D327" s="25" t="s">
        <v>3163</v>
      </c>
      <c r="E327" s="30" t="s">
        <v>2042</v>
      </c>
      <c r="F327" s="25"/>
      <c r="G327" s="25"/>
      <c r="H327" s="30" t="s">
        <v>3194</v>
      </c>
      <c r="I327" s="29" t="s">
        <v>581</v>
      </c>
      <c r="J327" s="31"/>
      <c r="K327" s="31"/>
      <c r="L327" s="31">
        <v>3</v>
      </c>
      <c r="M327" s="31"/>
      <c r="N327" s="32"/>
      <c r="O327" s="31"/>
      <c r="Q327" s="31">
        <v>8</v>
      </c>
      <c r="R327" s="31"/>
      <c r="S327" s="31"/>
      <c r="T327" s="26"/>
      <c r="U327" s="34"/>
      <c r="V327" s="35" t="s">
        <v>3168</v>
      </c>
      <c r="W327" s="29" t="s">
        <v>2955</v>
      </c>
      <c r="X327" s="30" t="s">
        <v>3170</v>
      </c>
      <c r="Y327" s="35"/>
      <c r="Z327" s="35"/>
      <c r="AA327" s="47" t="s">
        <v>582</v>
      </c>
      <c r="AB327" s="35" t="s">
        <v>2890</v>
      </c>
      <c r="AC327" s="35" t="s">
        <v>1349</v>
      </c>
      <c r="AD327" s="35" t="s">
        <v>3105</v>
      </c>
      <c r="AE327" s="37" t="s">
        <v>3175</v>
      </c>
      <c r="AF327" s="37" t="s">
        <v>3176</v>
      </c>
      <c r="AG327" s="37">
        <v>94305</v>
      </c>
      <c r="AH327" s="37">
        <v>5623</v>
      </c>
      <c r="AI327" s="37"/>
      <c r="AJ327" s="8"/>
    </row>
    <row r="328" spans="1:36" ht="12">
      <c r="A328" s="10" t="s">
        <v>583</v>
      </c>
      <c r="B328" s="51" t="str">
        <f t="shared" si="20"/>
        <v>Linda  Shortliffe, MD</v>
      </c>
      <c r="C328" s="30" t="s">
        <v>584</v>
      </c>
      <c r="D328" s="25" t="s">
        <v>3163</v>
      </c>
      <c r="E328" s="29" t="s">
        <v>2779</v>
      </c>
      <c r="F328" s="25"/>
      <c r="G328" s="25"/>
      <c r="H328" s="29" t="s">
        <v>3166</v>
      </c>
      <c r="I328" s="29" t="s">
        <v>865</v>
      </c>
      <c r="J328" s="31"/>
      <c r="K328" s="31"/>
      <c r="L328" s="31"/>
      <c r="M328" s="31"/>
      <c r="N328" s="32"/>
      <c r="O328" s="31"/>
      <c r="Q328" s="31"/>
      <c r="R328" s="31"/>
      <c r="S328" s="31"/>
      <c r="T328" s="26" t="s">
        <v>866</v>
      </c>
      <c r="U328" s="34"/>
      <c r="V328" s="35" t="s">
        <v>3072</v>
      </c>
      <c r="W328" s="29" t="s">
        <v>2791</v>
      </c>
      <c r="X328" s="30" t="s">
        <v>3170</v>
      </c>
      <c r="Y328" s="35"/>
      <c r="Z328" s="35"/>
      <c r="AA328" s="36" t="s">
        <v>585</v>
      </c>
      <c r="AB328" s="35" t="s">
        <v>449</v>
      </c>
      <c r="AC328" s="35" t="s">
        <v>450</v>
      </c>
      <c r="AD328" s="35"/>
      <c r="AE328" s="37" t="s">
        <v>3175</v>
      </c>
      <c r="AF328" s="37" t="s">
        <v>3176</v>
      </c>
      <c r="AG328" s="37">
        <v>94305</v>
      </c>
      <c r="AH328" s="37">
        <v>5118</v>
      </c>
      <c r="AI328" s="37" t="s">
        <v>451</v>
      </c>
      <c r="AJ328" s="8"/>
    </row>
    <row r="329" spans="1:36" ht="12">
      <c r="A329" s="10" t="s">
        <v>452</v>
      </c>
      <c r="B329" s="51" t="str">
        <f t="shared" si="20"/>
        <v>Joseph Ben Shrager, MD</v>
      </c>
      <c r="C329" s="22" t="s">
        <v>453</v>
      </c>
      <c r="D329" s="25" t="s">
        <v>3163</v>
      </c>
      <c r="E329" s="22" t="s">
        <v>1292</v>
      </c>
      <c r="F329" s="25" t="s">
        <v>454</v>
      </c>
      <c r="G329" s="53"/>
      <c r="H329" s="22" t="s">
        <v>455</v>
      </c>
      <c r="I329" s="29" t="s">
        <v>2682</v>
      </c>
      <c r="J329" s="31"/>
      <c r="K329" s="31"/>
      <c r="L329" s="31"/>
      <c r="M329" s="31"/>
      <c r="N329" s="32">
        <v>5</v>
      </c>
      <c r="O329" s="31"/>
      <c r="Q329" s="31"/>
      <c r="R329" s="31"/>
      <c r="S329" s="31"/>
      <c r="T329" s="26"/>
      <c r="U329" s="34"/>
      <c r="V329" s="22" t="s">
        <v>456</v>
      </c>
      <c r="W329" s="22" t="s">
        <v>457</v>
      </c>
      <c r="X329" s="22" t="s">
        <v>844</v>
      </c>
      <c r="Y329" s="22" t="s">
        <v>458</v>
      </c>
      <c r="Z329" s="22"/>
      <c r="AA329" s="36" t="s">
        <v>459</v>
      </c>
      <c r="AB329" s="84" t="s">
        <v>460</v>
      </c>
      <c r="AC329" s="22" t="s">
        <v>461</v>
      </c>
      <c r="AD329" s="22" t="s">
        <v>1518</v>
      </c>
      <c r="AE329" s="41" t="s">
        <v>3175</v>
      </c>
      <c r="AF329" s="41" t="s">
        <v>3176</v>
      </c>
      <c r="AG329" s="41">
        <v>94305</v>
      </c>
      <c r="AH329" s="41">
        <v>5407</v>
      </c>
      <c r="AI329" s="41" t="s">
        <v>462</v>
      </c>
      <c r="AJ329" s="8"/>
    </row>
    <row r="330" spans="1:36" s="58" customFormat="1" ht="12">
      <c r="A330" s="10" t="s">
        <v>463</v>
      </c>
      <c r="B330" s="51" t="str">
        <f t="shared" si="20"/>
        <v>Weiva  Sieh, MD, PhD</v>
      </c>
      <c r="C330" s="22" t="s">
        <v>464</v>
      </c>
      <c r="D330" s="25" t="s">
        <v>3163</v>
      </c>
      <c r="E330" s="22" t="s">
        <v>465</v>
      </c>
      <c r="F330" s="25"/>
      <c r="H330" s="22" t="s">
        <v>3194</v>
      </c>
      <c r="I330" s="22" t="s">
        <v>466</v>
      </c>
      <c r="J330" s="31"/>
      <c r="K330" s="31"/>
      <c r="L330" s="31"/>
      <c r="M330" s="31"/>
      <c r="N330" s="32"/>
      <c r="O330" s="31"/>
      <c r="P330" s="26"/>
      <c r="Q330" s="31"/>
      <c r="R330" s="31">
        <v>9</v>
      </c>
      <c r="S330" s="31"/>
      <c r="T330" s="26" t="s">
        <v>3058</v>
      </c>
      <c r="U330" s="39"/>
      <c r="V330" s="22" t="s">
        <v>3181</v>
      </c>
      <c r="W330" s="22" t="s">
        <v>2879</v>
      </c>
      <c r="X330" s="22" t="s">
        <v>3170</v>
      </c>
      <c r="Y330" s="22" t="s">
        <v>2036</v>
      </c>
      <c r="Z330" s="22"/>
      <c r="AA330" s="40" t="s">
        <v>467</v>
      </c>
      <c r="AB330" s="22">
        <v>723.69100000000003</v>
      </c>
      <c r="AC330" s="22"/>
      <c r="AD330" s="22" t="s">
        <v>578</v>
      </c>
      <c r="AE330" s="41" t="s">
        <v>3175</v>
      </c>
      <c r="AF330" s="41" t="s">
        <v>3176</v>
      </c>
      <c r="AG330" s="41">
        <v>94305</v>
      </c>
      <c r="AH330" s="41">
        <v>5405</v>
      </c>
      <c r="AI330" s="41" t="s">
        <v>1725</v>
      </c>
      <c r="AJ330" s="8"/>
    </row>
    <row r="331" spans="1:36" ht="12">
      <c r="A331" s="10" t="s">
        <v>468</v>
      </c>
      <c r="B331" s="51" t="str">
        <f t="shared" si="20"/>
        <v>Branimir I. Sikic, MD</v>
      </c>
      <c r="C331" s="29" t="s">
        <v>469</v>
      </c>
      <c r="D331" s="25" t="s">
        <v>3163</v>
      </c>
      <c r="E331" s="29" t="s">
        <v>470</v>
      </c>
      <c r="F331" s="25" t="s">
        <v>2464</v>
      </c>
      <c r="G331" s="25"/>
      <c r="H331" s="29" t="s">
        <v>3166</v>
      </c>
      <c r="I331" s="29" t="s">
        <v>2682</v>
      </c>
      <c r="J331" s="31"/>
      <c r="K331" s="31"/>
      <c r="L331" s="31"/>
      <c r="M331" s="31"/>
      <c r="N331" s="32">
        <v>5</v>
      </c>
      <c r="O331" s="31"/>
      <c r="Q331" s="31"/>
      <c r="R331" s="31"/>
      <c r="S331" s="31"/>
      <c r="T331" s="26"/>
      <c r="U331" s="34"/>
      <c r="V331" s="35" t="s">
        <v>3072</v>
      </c>
      <c r="W331" s="29" t="s">
        <v>3169</v>
      </c>
      <c r="X331" s="30" t="s">
        <v>3170</v>
      </c>
      <c r="Y331" s="35"/>
      <c r="Z331" s="35"/>
      <c r="AA331" s="47" t="s">
        <v>471</v>
      </c>
      <c r="AB331" s="35" t="s">
        <v>472</v>
      </c>
      <c r="AC331" s="35" t="s">
        <v>473</v>
      </c>
      <c r="AD331" s="22" t="s">
        <v>2863</v>
      </c>
      <c r="AE331" s="41" t="s">
        <v>3175</v>
      </c>
      <c r="AF331" s="41" t="s">
        <v>3176</v>
      </c>
      <c r="AG331" s="41">
        <v>94305</v>
      </c>
      <c r="AH331" s="37">
        <v>5151</v>
      </c>
      <c r="AI331" s="37" t="s">
        <v>1273</v>
      </c>
      <c r="AJ331" s="8"/>
    </row>
    <row r="332" spans="1:36" ht="12">
      <c r="A332" s="10" t="s">
        <v>474</v>
      </c>
      <c r="B332" s="51" t="str">
        <f t="shared" si="20"/>
        <v>Robert  Sinclair, PhD</v>
      </c>
      <c r="C332" s="29" t="s">
        <v>475</v>
      </c>
      <c r="D332" s="25" t="s">
        <v>3163</v>
      </c>
      <c r="E332" s="29" t="s">
        <v>2712</v>
      </c>
      <c r="F332" s="25"/>
      <c r="G332" s="25"/>
      <c r="H332" s="29" t="s">
        <v>3056</v>
      </c>
      <c r="I332" s="29" t="s">
        <v>2933</v>
      </c>
      <c r="J332" s="31"/>
      <c r="K332" s="31"/>
      <c r="L332" s="31"/>
      <c r="M332" s="31">
        <v>4</v>
      </c>
      <c r="N332" s="32"/>
      <c r="O332" s="31"/>
      <c r="P332" s="48"/>
      <c r="Q332" s="31"/>
      <c r="R332" s="31"/>
      <c r="S332" s="31"/>
      <c r="T332" s="26"/>
      <c r="U332" s="34"/>
      <c r="V332" s="35" t="s">
        <v>3072</v>
      </c>
      <c r="W332" s="29" t="s">
        <v>476</v>
      </c>
      <c r="X332" s="29" t="s">
        <v>476</v>
      </c>
      <c r="Y332" s="35"/>
      <c r="Z332" s="35"/>
      <c r="AA332" s="52" t="s">
        <v>477</v>
      </c>
      <c r="AB332" s="35" t="s">
        <v>478</v>
      </c>
      <c r="AC332" s="35" t="s">
        <v>479</v>
      </c>
      <c r="AD332" s="35"/>
      <c r="AE332" s="37" t="s">
        <v>3175</v>
      </c>
      <c r="AF332" s="37" t="s">
        <v>3176</v>
      </c>
      <c r="AG332" s="37">
        <v>94305</v>
      </c>
      <c r="AH332" s="37">
        <v>2205</v>
      </c>
      <c r="AI332" s="37" t="s">
        <v>480</v>
      </c>
      <c r="AJ332" s="8"/>
    </row>
    <row r="333" spans="1:36" ht="12">
      <c r="A333" s="10" t="s">
        <v>481</v>
      </c>
      <c r="B333" s="51" t="str">
        <f t="shared" si="20"/>
        <v>Stephen  Skirboll, MD</v>
      </c>
      <c r="C333" s="30" t="s">
        <v>482</v>
      </c>
      <c r="D333" s="25" t="s">
        <v>3163</v>
      </c>
      <c r="E333" s="29" t="s">
        <v>2170</v>
      </c>
      <c r="F333" s="25"/>
      <c r="G333" s="25"/>
      <c r="H333" s="29" t="s">
        <v>3166</v>
      </c>
      <c r="I333" s="29" t="s">
        <v>2799</v>
      </c>
      <c r="J333" s="31"/>
      <c r="K333" s="31"/>
      <c r="L333" s="31">
        <v>3</v>
      </c>
      <c r="M333" s="31"/>
      <c r="N333" s="32"/>
      <c r="O333" s="31"/>
      <c r="Q333" s="31"/>
      <c r="R333" s="31"/>
      <c r="S333" s="31"/>
      <c r="T333" s="26"/>
      <c r="U333" s="34"/>
      <c r="V333" s="35" t="s">
        <v>3181</v>
      </c>
      <c r="W333" s="29" t="s">
        <v>2184</v>
      </c>
      <c r="X333" s="30" t="s">
        <v>3170</v>
      </c>
      <c r="Y333" s="35"/>
      <c r="Z333" s="35"/>
      <c r="AA333" s="47" t="s">
        <v>483</v>
      </c>
      <c r="AB333" s="35" t="s">
        <v>484</v>
      </c>
      <c r="AC333" s="35" t="s">
        <v>485</v>
      </c>
      <c r="AD333" s="35" t="s">
        <v>3105</v>
      </c>
      <c r="AE333" s="37" t="s">
        <v>3175</v>
      </c>
      <c r="AF333" s="37" t="s">
        <v>3176</v>
      </c>
      <c r="AG333" s="37">
        <v>94305</v>
      </c>
      <c r="AH333" s="37">
        <v>5327</v>
      </c>
      <c r="AI333" s="37" t="s">
        <v>486</v>
      </c>
      <c r="AJ333" s="8"/>
    </row>
    <row r="334" spans="1:36" ht="12">
      <c r="A334" s="10" t="s">
        <v>487</v>
      </c>
      <c r="B334" s="28" t="str">
        <f t="shared" si="20"/>
        <v>Stephen  Smith, PhD</v>
      </c>
      <c r="C334" s="22" t="s">
        <v>488</v>
      </c>
      <c r="D334" s="54" t="s">
        <v>3163</v>
      </c>
      <c r="E334" s="39" t="s">
        <v>2170</v>
      </c>
      <c r="F334" s="54"/>
      <c r="G334" s="54"/>
      <c r="H334" s="39" t="s">
        <v>3056</v>
      </c>
      <c r="I334" s="22" t="s">
        <v>865</v>
      </c>
      <c r="J334" s="32"/>
      <c r="K334" s="32"/>
      <c r="L334" s="32"/>
      <c r="M334" s="32"/>
      <c r="N334" s="32"/>
      <c r="O334" s="32"/>
      <c r="P334" s="55"/>
      <c r="Q334" s="32"/>
      <c r="R334" s="32"/>
      <c r="S334" s="32"/>
      <c r="T334" s="55" t="s">
        <v>866</v>
      </c>
      <c r="U334" s="39" t="s">
        <v>489</v>
      </c>
      <c r="V334" s="22" t="s">
        <v>3072</v>
      </c>
      <c r="W334" s="22" t="s">
        <v>2087</v>
      </c>
      <c r="X334" s="22" t="s">
        <v>2288</v>
      </c>
      <c r="Y334" s="22"/>
      <c r="Z334" s="22"/>
      <c r="AA334" s="56" t="s">
        <v>490</v>
      </c>
      <c r="AB334" s="22" t="s">
        <v>491</v>
      </c>
      <c r="AC334" s="22" t="s">
        <v>492</v>
      </c>
      <c r="AD334" s="22"/>
      <c r="AE334" s="41" t="s">
        <v>3175</v>
      </c>
      <c r="AF334" s="41" t="s">
        <v>3176</v>
      </c>
      <c r="AG334" s="41">
        <v>94305</v>
      </c>
      <c r="AH334" s="41">
        <v>5345</v>
      </c>
      <c r="AI334" s="41" t="s">
        <v>493</v>
      </c>
      <c r="AJ334" s="8"/>
    </row>
    <row r="335" spans="1:36" ht="12">
      <c r="A335" s="10" t="s">
        <v>494</v>
      </c>
      <c r="B335" s="39" t="s">
        <v>495</v>
      </c>
      <c r="C335" s="22" t="s">
        <v>496</v>
      </c>
      <c r="D335" s="54" t="s">
        <v>991</v>
      </c>
      <c r="E335" s="39" t="s">
        <v>497</v>
      </c>
      <c r="F335" s="54" t="s">
        <v>498</v>
      </c>
      <c r="G335" s="54"/>
      <c r="H335" s="39" t="s">
        <v>841</v>
      </c>
      <c r="I335" s="22" t="s">
        <v>787</v>
      </c>
      <c r="J335" s="32">
        <v>1</v>
      </c>
      <c r="K335" s="32"/>
      <c r="L335" s="32"/>
      <c r="M335" s="32"/>
      <c r="N335" s="32"/>
      <c r="O335" s="32"/>
      <c r="P335" s="55"/>
      <c r="Q335" s="32"/>
      <c r="R335" s="32"/>
      <c r="S335" s="32"/>
      <c r="T335" s="55"/>
      <c r="U335" s="59"/>
      <c r="V335" s="22" t="s">
        <v>788</v>
      </c>
      <c r="W335" s="22" t="s">
        <v>499</v>
      </c>
      <c r="X335" s="22" t="s">
        <v>844</v>
      </c>
      <c r="Y335" s="22"/>
      <c r="Z335" s="22"/>
      <c r="AA335" s="56" t="s">
        <v>500</v>
      </c>
      <c r="AB335" s="22" t="s">
        <v>501</v>
      </c>
      <c r="AC335" s="22" t="s">
        <v>502</v>
      </c>
      <c r="AD335" s="22" t="s">
        <v>838</v>
      </c>
      <c r="AE335" s="41" t="s">
        <v>848</v>
      </c>
      <c r="AF335" s="41" t="s">
        <v>503</v>
      </c>
      <c r="AG335" s="41">
        <v>94305</v>
      </c>
      <c r="AH335" s="41">
        <v>5120</v>
      </c>
      <c r="AI335" s="41"/>
      <c r="AJ335" s="8"/>
    </row>
    <row r="336" spans="1:36" ht="12">
      <c r="A336" s="10" t="s">
        <v>504</v>
      </c>
      <c r="B336" s="51" t="str">
        <f t="shared" ref="B336:B341" si="21">$E336&amp;" "&amp;+F336&amp;" "&amp;$C336&amp;", "&amp;$H336</f>
        <v>Samuel  So, MD</v>
      </c>
      <c r="C336" s="35" t="s">
        <v>505</v>
      </c>
      <c r="D336" s="25" t="s">
        <v>3163</v>
      </c>
      <c r="E336" s="35" t="s">
        <v>506</v>
      </c>
      <c r="F336" s="25"/>
      <c r="G336" s="25"/>
      <c r="H336" s="35" t="s">
        <v>3166</v>
      </c>
      <c r="I336" s="34" t="s">
        <v>2898</v>
      </c>
      <c r="J336" s="31"/>
      <c r="K336" s="31"/>
      <c r="L336" s="31"/>
      <c r="M336" s="31"/>
      <c r="N336" s="32"/>
      <c r="O336" s="31"/>
      <c r="Q336" s="31"/>
      <c r="R336" s="31"/>
      <c r="S336" s="32">
        <v>10</v>
      </c>
      <c r="T336" s="26"/>
      <c r="U336" s="34"/>
      <c r="V336" s="35" t="s">
        <v>3072</v>
      </c>
      <c r="W336" s="35" t="s">
        <v>2272</v>
      </c>
      <c r="X336" s="35" t="s">
        <v>2272</v>
      </c>
      <c r="Y336" s="35" t="s">
        <v>2273</v>
      </c>
      <c r="Z336" s="35"/>
      <c r="AA336" s="52" t="s">
        <v>507</v>
      </c>
      <c r="AB336" s="35" t="s">
        <v>508</v>
      </c>
      <c r="AC336" s="35" t="s">
        <v>509</v>
      </c>
      <c r="AD336" s="35" t="s">
        <v>3105</v>
      </c>
      <c r="AE336" s="37" t="s">
        <v>3175</v>
      </c>
      <c r="AF336" s="37" t="s">
        <v>3176</v>
      </c>
      <c r="AG336" s="37">
        <v>94305</v>
      </c>
      <c r="AH336" s="37">
        <v>5655</v>
      </c>
      <c r="AI336" s="37" t="s">
        <v>510</v>
      </c>
      <c r="AJ336" s="8"/>
    </row>
    <row r="337" spans="1:36" ht="12">
      <c r="A337" s="10" t="s">
        <v>511</v>
      </c>
      <c r="B337" s="51" t="str">
        <f t="shared" si="21"/>
        <v>Olav  Solgaard, MS, PhD</v>
      </c>
      <c r="C337" s="30" t="s">
        <v>512</v>
      </c>
      <c r="D337" s="25" t="s">
        <v>3163</v>
      </c>
      <c r="E337" s="30" t="s">
        <v>513</v>
      </c>
      <c r="F337" s="25"/>
      <c r="G337" s="25"/>
      <c r="H337" s="29" t="s">
        <v>514</v>
      </c>
      <c r="I337" s="29" t="s">
        <v>2933</v>
      </c>
      <c r="J337" s="31"/>
      <c r="K337" s="31"/>
      <c r="L337" s="31"/>
      <c r="M337" s="31">
        <v>4</v>
      </c>
      <c r="N337" s="32"/>
      <c r="O337" s="31"/>
      <c r="Q337" s="31"/>
      <c r="R337" s="31"/>
      <c r="S337" s="31"/>
      <c r="T337" s="26"/>
      <c r="U337" s="34"/>
      <c r="V337" s="35" t="s">
        <v>3168</v>
      </c>
      <c r="W337" s="29" t="s">
        <v>1460</v>
      </c>
      <c r="X337" s="30" t="s">
        <v>1452</v>
      </c>
      <c r="Y337" s="35" t="s">
        <v>515</v>
      </c>
      <c r="Z337" s="35"/>
      <c r="AA337" s="52" t="s">
        <v>516</v>
      </c>
      <c r="AB337" s="35" t="s">
        <v>517</v>
      </c>
      <c r="AC337" s="35" t="s">
        <v>518</v>
      </c>
      <c r="AD337" s="35"/>
      <c r="AE337" s="37" t="s">
        <v>3175</v>
      </c>
      <c r="AF337" s="37" t="s">
        <v>3176</v>
      </c>
      <c r="AG337" s="37">
        <v>94305</v>
      </c>
      <c r="AH337" s="37">
        <v>4088</v>
      </c>
      <c r="AI337" s="37" t="s">
        <v>1502</v>
      </c>
      <c r="AJ337" s="8"/>
    </row>
    <row r="338" spans="1:36" ht="12">
      <c r="A338" s="10" t="s">
        <v>379</v>
      </c>
      <c r="B338" s="51" t="str">
        <f t="shared" si="21"/>
        <v>Scott Gerard Soltys, MD</v>
      </c>
      <c r="C338" s="22" t="s">
        <v>380</v>
      </c>
      <c r="D338" s="25" t="s">
        <v>3163</v>
      </c>
      <c r="E338" s="22" t="s">
        <v>557</v>
      </c>
      <c r="F338" s="25" t="s">
        <v>381</v>
      </c>
      <c r="G338" s="58"/>
      <c r="H338" s="22" t="s">
        <v>3166</v>
      </c>
      <c r="I338" s="22" t="s">
        <v>2987</v>
      </c>
      <c r="J338" s="31"/>
      <c r="K338" s="31">
        <v>2</v>
      </c>
      <c r="L338" s="31"/>
      <c r="M338" s="31"/>
      <c r="N338" s="32"/>
      <c r="O338" s="31"/>
      <c r="Q338" s="31"/>
      <c r="R338" s="31"/>
      <c r="S338" s="31"/>
      <c r="T338" s="26"/>
      <c r="U338" s="34"/>
      <c r="V338" s="22" t="s">
        <v>382</v>
      </c>
      <c r="W338" s="22" t="s">
        <v>2618</v>
      </c>
      <c r="X338" s="22" t="s">
        <v>3170</v>
      </c>
      <c r="Y338" s="22"/>
      <c r="Z338" s="22"/>
      <c r="AA338" s="40" t="s">
        <v>383</v>
      </c>
      <c r="AB338" s="22" t="s">
        <v>384</v>
      </c>
      <c r="AC338" s="22" t="s">
        <v>3049</v>
      </c>
      <c r="AD338" s="22"/>
      <c r="AE338" s="41" t="s">
        <v>3175</v>
      </c>
      <c r="AF338" s="41" t="s">
        <v>3176</v>
      </c>
      <c r="AG338" s="41">
        <v>94305</v>
      </c>
      <c r="AH338" s="41">
        <v>5847</v>
      </c>
      <c r="AI338" s="41" t="s">
        <v>1967</v>
      </c>
      <c r="AJ338" s="8"/>
    </row>
    <row r="339" spans="1:36" ht="12">
      <c r="A339" s="10" t="s">
        <v>385</v>
      </c>
      <c r="B339" s="51" t="str">
        <f t="shared" si="21"/>
        <v>F. Graham  Sommer, MD</v>
      </c>
      <c r="C339" s="30" t="s">
        <v>386</v>
      </c>
      <c r="D339" s="25" t="s">
        <v>3163</v>
      </c>
      <c r="E339" s="30" t="s">
        <v>387</v>
      </c>
      <c r="F339" s="85"/>
      <c r="G339" s="25"/>
      <c r="H339" s="30" t="s">
        <v>3166</v>
      </c>
      <c r="I339" s="29" t="s">
        <v>2933</v>
      </c>
      <c r="J339" s="31"/>
      <c r="K339" s="31"/>
      <c r="L339" s="31"/>
      <c r="M339" s="31">
        <v>4</v>
      </c>
      <c r="N339" s="32"/>
      <c r="O339" s="31"/>
      <c r="Q339" s="31"/>
      <c r="R339" s="31"/>
      <c r="S339" s="31"/>
      <c r="T339" s="26"/>
      <c r="U339" s="34"/>
      <c r="V339" s="35" t="s">
        <v>3072</v>
      </c>
      <c r="W339" s="29" t="s">
        <v>2934</v>
      </c>
      <c r="X339" s="30" t="s">
        <v>3170</v>
      </c>
      <c r="Y339" s="35"/>
      <c r="Z339" s="35"/>
      <c r="AA339" s="47" t="s">
        <v>388</v>
      </c>
      <c r="AB339" s="35" t="s">
        <v>389</v>
      </c>
      <c r="AC339" s="35" t="s">
        <v>390</v>
      </c>
      <c r="AD339" s="35"/>
      <c r="AE339" s="37" t="s">
        <v>3175</v>
      </c>
      <c r="AF339" s="37" t="s">
        <v>3176</v>
      </c>
      <c r="AG339" s="37">
        <v>94305</v>
      </c>
      <c r="AH339" s="37">
        <v>5621</v>
      </c>
      <c r="AI339" s="37" t="s">
        <v>391</v>
      </c>
      <c r="AJ339" s="8"/>
    </row>
    <row r="340" spans="1:36" ht="12">
      <c r="A340" s="10" t="s">
        <v>392</v>
      </c>
      <c r="B340" s="51" t="str">
        <f t="shared" si="21"/>
        <v>David  Spiegel, MD</v>
      </c>
      <c r="C340" s="30" t="s">
        <v>393</v>
      </c>
      <c r="D340" s="25" t="s">
        <v>3163</v>
      </c>
      <c r="E340" s="29" t="s">
        <v>2113</v>
      </c>
      <c r="F340" s="25"/>
      <c r="G340" s="25"/>
      <c r="H340" s="29" t="s">
        <v>3166</v>
      </c>
      <c r="I340" s="34" t="s">
        <v>2898</v>
      </c>
      <c r="J340" s="31"/>
      <c r="K340" s="31"/>
      <c r="L340" s="31"/>
      <c r="M340" s="31"/>
      <c r="N340" s="32"/>
      <c r="O340" s="31"/>
      <c r="Q340" s="31"/>
      <c r="R340" s="31"/>
      <c r="S340" s="32">
        <v>10</v>
      </c>
      <c r="T340" s="26"/>
      <c r="U340" s="34"/>
      <c r="V340" s="35" t="s">
        <v>3072</v>
      </c>
      <c r="W340" s="29" t="s">
        <v>3083</v>
      </c>
      <c r="X340" s="30" t="s">
        <v>3170</v>
      </c>
      <c r="Y340" s="35" t="s">
        <v>394</v>
      </c>
      <c r="Z340" s="35"/>
      <c r="AA340" s="47" t="s">
        <v>395</v>
      </c>
      <c r="AB340" s="35" t="s">
        <v>396</v>
      </c>
      <c r="AC340" s="35" t="s">
        <v>397</v>
      </c>
      <c r="AD340" s="35"/>
      <c r="AE340" s="37" t="s">
        <v>3175</v>
      </c>
      <c r="AF340" s="37" t="s">
        <v>3176</v>
      </c>
      <c r="AG340" s="37">
        <v>94305</v>
      </c>
      <c r="AH340" s="37">
        <v>5718</v>
      </c>
      <c r="AI340" s="37" t="s">
        <v>398</v>
      </c>
      <c r="AJ340" s="8"/>
    </row>
    <row r="341" spans="1:36" s="58" customFormat="1" ht="12">
      <c r="A341" s="10" t="s">
        <v>399</v>
      </c>
      <c r="B341" s="51" t="str">
        <f t="shared" si="21"/>
        <v>Daniel  Spielman, PhD</v>
      </c>
      <c r="C341" s="30" t="s">
        <v>400</v>
      </c>
      <c r="D341" s="25" t="s">
        <v>3163</v>
      </c>
      <c r="E341" s="30" t="s">
        <v>3098</v>
      </c>
      <c r="F341" s="25"/>
      <c r="G341" s="25"/>
      <c r="H341" s="30" t="s">
        <v>3056</v>
      </c>
      <c r="I341" s="29" t="s">
        <v>2933</v>
      </c>
      <c r="J341" s="31"/>
      <c r="K341" s="31"/>
      <c r="L341" s="31"/>
      <c r="M341" s="31">
        <v>4</v>
      </c>
      <c r="N341" s="32"/>
      <c r="O341" s="31"/>
      <c r="P341" s="26"/>
      <c r="Q341" s="31"/>
      <c r="R341" s="31"/>
      <c r="S341" s="31"/>
      <c r="T341" s="26"/>
      <c r="U341" s="34"/>
      <c r="V341" s="35" t="s">
        <v>3168</v>
      </c>
      <c r="W341" s="29" t="s">
        <v>2934</v>
      </c>
      <c r="X341" s="30" t="s">
        <v>3170</v>
      </c>
      <c r="Y341" s="35"/>
      <c r="Z341" s="35"/>
      <c r="AA341" s="36" t="s">
        <v>401</v>
      </c>
      <c r="AB341" s="35" t="s">
        <v>402</v>
      </c>
      <c r="AC341" s="35" t="s">
        <v>403</v>
      </c>
      <c r="AD341" s="35" t="s">
        <v>2699</v>
      </c>
      <c r="AE341" s="37" t="s">
        <v>3175</v>
      </c>
      <c r="AF341" s="37" t="s">
        <v>3176</v>
      </c>
      <c r="AG341" s="37">
        <v>94305</v>
      </c>
      <c r="AH341" s="37">
        <v>5488</v>
      </c>
      <c r="AI341" s="37" t="s">
        <v>404</v>
      </c>
      <c r="AJ341" s="8"/>
    </row>
    <row r="342" spans="1:36" s="58" customFormat="1" ht="12">
      <c r="A342" s="10" t="s">
        <v>405</v>
      </c>
      <c r="B342" s="39" t="s">
        <v>406</v>
      </c>
      <c r="C342" s="22" t="s">
        <v>407</v>
      </c>
      <c r="D342" s="54" t="s">
        <v>991</v>
      </c>
      <c r="E342" s="39" t="s">
        <v>408</v>
      </c>
      <c r="F342" s="54" t="s">
        <v>409</v>
      </c>
      <c r="G342" s="54"/>
      <c r="H342" s="39" t="s">
        <v>841</v>
      </c>
      <c r="I342" s="22" t="s">
        <v>410</v>
      </c>
      <c r="J342" s="32"/>
      <c r="K342" s="32"/>
      <c r="L342" s="32"/>
      <c r="M342" s="32"/>
      <c r="N342" s="32">
        <v>5</v>
      </c>
      <c r="O342" s="32"/>
      <c r="P342" s="55"/>
      <c r="Q342" s="32"/>
      <c r="R342" s="32"/>
      <c r="S342" s="32"/>
      <c r="T342" s="55"/>
      <c r="U342" s="39"/>
      <c r="V342" s="22" t="s">
        <v>788</v>
      </c>
      <c r="W342" s="22" t="s">
        <v>789</v>
      </c>
      <c r="X342" s="22" t="s">
        <v>844</v>
      </c>
      <c r="Y342" s="22"/>
      <c r="Z342" s="22"/>
      <c r="AA342" s="83" t="s">
        <v>411</v>
      </c>
      <c r="AB342" s="22" t="s">
        <v>412</v>
      </c>
      <c r="AC342" s="22" t="s">
        <v>413</v>
      </c>
      <c r="AD342" s="22" t="s">
        <v>2928</v>
      </c>
      <c r="AE342" s="41" t="s">
        <v>3175</v>
      </c>
      <c r="AF342" s="41" t="s">
        <v>3176</v>
      </c>
      <c r="AG342" s="41">
        <v>94305</v>
      </c>
      <c r="AH342" s="41">
        <v>5307</v>
      </c>
      <c r="AI342" s="41" t="s">
        <v>414</v>
      </c>
      <c r="AJ342" s="8"/>
    </row>
    <row r="343" spans="1:36" ht="12">
      <c r="A343" s="10" t="s">
        <v>415</v>
      </c>
      <c r="B343" s="51" t="str">
        <f t="shared" ref="B343:B354" si="22">$E343&amp;" "&amp;+F343&amp;" "&amp;$C343&amp;", "&amp;$H343</f>
        <v>Sandhya  Srinivas, MD</v>
      </c>
      <c r="C343" s="30" t="s">
        <v>416</v>
      </c>
      <c r="D343" s="25" t="s">
        <v>3163</v>
      </c>
      <c r="E343" s="30" t="s">
        <v>417</v>
      </c>
      <c r="F343" s="25"/>
      <c r="G343" s="25"/>
      <c r="H343" s="30" t="s">
        <v>3166</v>
      </c>
      <c r="I343" s="29" t="s">
        <v>2682</v>
      </c>
      <c r="J343" s="31"/>
      <c r="K343" s="31"/>
      <c r="L343" s="31"/>
      <c r="M343" s="31"/>
      <c r="N343" s="32">
        <v>5</v>
      </c>
      <c r="O343" s="31"/>
      <c r="Q343" s="31"/>
      <c r="R343" s="31"/>
      <c r="S343" s="31"/>
      <c r="T343" s="26"/>
      <c r="U343" s="34"/>
      <c r="V343" s="35" t="s">
        <v>3168</v>
      </c>
      <c r="W343" s="29" t="s">
        <v>3169</v>
      </c>
      <c r="X343" s="30" t="s">
        <v>3170</v>
      </c>
      <c r="Y343" s="35" t="s">
        <v>2543</v>
      </c>
      <c r="Z343" s="35"/>
      <c r="AA343" s="79" t="s">
        <v>418</v>
      </c>
      <c r="AB343" s="29" t="s">
        <v>419</v>
      </c>
      <c r="AC343" s="35" t="s">
        <v>420</v>
      </c>
      <c r="AD343" s="35" t="s">
        <v>731</v>
      </c>
      <c r="AE343" s="37" t="s">
        <v>3175</v>
      </c>
      <c r="AF343" s="37" t="s">
        <v>3176</v>
      </c>
      <c r="AG343" s="37">
        <v>94305</v>
      </c>
      <c r="AH343" s="37">
        <v>5151</v>
      </c>
      <c r="AI343" s="37" t="s">
        <v>421</v>
      </c>
      <c r="AJ343" s="8"/>
    </row>
    <row r="344" spans="1:36" ht="12">
      <c r="A344" s="10" t="s">
        <v>422</v>
      </c>
      <c r="B344" s="51" t="str">
        <f t="shared" si="22"/>
        <v>Randall Scott Stafford, MD, PhD</v>
      </c>
      <c r="C344" s="22" t="s">
        <v>423</v>
      </c>
      <c r="D344" s="25" t="s">
        <v>3163</v>
      </c>
      <c r="E344" s="22" t="s">
        <v>424</v>
      </c>
      <c r="F344" s="25" t="s">
        <v>557</v>
      </c>
      <c r="G344" s="25"/>
      <c r="H344" s="22" t="s">
        <v>3194</v>
      </c>
      <c r="I344" s="34" t="s">
        <v>2898</v>
      </c>
      <c r="J344" s="31"/>
      <c r="K344" s="31"/>
      <c r="L344" s="31"/>
      <c r="M344" s="31"/>
      <c r="N344" s="32"/>
      <c r="O344" s="31"/>
      <c r="Q344" s="31"/>
      <c r="R344" s="31"/>
      <c r="S344" s="32">
        <v>10</v>
      </c>
      <c r="T344" s="26"/>
      <c r="U344" s="34"/>
      <c r="V344" s="22" t="s">
        <v>2542</v>
      </c>
      <c r="W344" s="22" t="s">
        <v>425</v>
      </c>
      <c r="X344" s="22" t="s">
        <v>3170</v>
      </c>
      <c r="Y344" s="22"/>
      <c r="Z344" s="22" t="s">
        <v>3061</v>
      </c>
      <c r="AA344" s="56" t="s">
        <v>426</v>
      </c>
      <c r="AB344" s="22" t="s">
        <v>427</v>
      </c>
      <c r="AC344" s="22" t="s">
        <v>428</v>
      </c>
      <c r="AD344" s="22" t="s">
        <v>3065</v>
      </c>
      <c r="AE344" s="41" t="s">
        <v>3175</v>
      </c>
      <c r="AF344" s="41" t="s">
        <v>3176</v>
      </c>
      <c r="AG344" s="41">
        <v>94035</v>
      </c>
      <c r="AH344" s="41">
        <v>5705</v>
      </c>
      <c r="AI344" s="41" t="s">
        <v>429</v>
      </c>
      <c r="AJ344" s="8"/>
    </row>
    <row r="345" spans="1:36" ht="12">
      <c r="A345" s="10" t="s">
        <v>430</v>
      </c>
      <c r="B345" s="51" t="str">
        <f t="shared" si="22"/>
        <v>Tim  Stearns, PhD</v>
      </c>
      <c r="C345" s="30" t="s">
        <v>431</v>
      </c>
      <c r="D345" s="25" t="s">
        <v>3163</v>
      </c>
      <c r="E345" s="30" t="s">
        <v>432</v>
      </c>
      <c r="F345" s="25"/>
      <c r="G345" s="25"/>
      <c r="H345" s="30" t="s">
        <v>3056</v>
      </c>
      <c r="I345" s="22" t="s">
        <v>3110</v>
      </c>
      <c r="J345" s="32">
        <v>1</v>
      </c>
      <c r="K345" s="31"/>
      <c r="L345" s="31"/>
      <c r="M345" s="31"/>
      <c r="N345" s="32"/>
      <c r="O345" s="31"/>
      <c r="Q345" s="31"/>
      <c r="R345" s="31"/>
      <c r="S345" s="31"/>
      <c r="T345" s="26"/>
      <c r="U345" s="34"/>
      <c r="V345" s="35" t="s">
        <v>433</v>
      </c>
      <c r="W345" s="29" t="s">
        <v>2043</v>
      </c>
      <c r="X345" s="30" t="s">
        <v>2043</v>
      </c>
      <c r="Y345" s="35"/>
      <c r="Z345" s="35"/>
      <c r="AA345" s="79" t="s">
        <v>434</v>
      </c>
      <c r="AB345" s="29" t="s">
        <v>435</v>
      </c>
      <c r="AC345" s="35" t="s">
        <v>436</v>
      </c>
      <c r="AD345" s="35"/>
      <c r="AE345" s="37" t="s">
        <v>3175</v>
      </c>
      <c r="AF345" s="37" t="s">
        <v>3176</v>
      </c>
      <c r="AG345" s="37">
        <v>94305</v>
      </c>
      <c r="AH345" s="37">
        <v>5020</v>
      </c>
      <c r="AI345" s="37" t="s">
        <v>437</v>
      </c>
      <c r="AJ345" s="8"/>
    </row>
    <row r="346" spans="1:36" ht="12">
      <c r="A346" s="10" t="s">
        <v>438</v>
      </c>
      <c r="B346" s="51" t="str">
        <f t="shared" si="22"/>
        <v>Marcia  Stefanick, PhD</v>
      </c>
      <c r="C346" s="30" t="s">
        <v>439</v>
      </c>
      <c r="D346" s="25" t="s">
        <v>3163</v>
      </c>
      <c r="E346" s="29" t="s">
        <v>440</v>
      </c>
      <c r="F346" s="25"/>
      <c r="G346" s="25"/>
      <c r="H346" s="29" t="s">
        <v>3056</v>
      </c>
      <c r="I346" s="34" t="s">
        <v>2898</v>
      </c>
      <c r="J346" s="31"/>
      <c r="K346" s="31"/>
      <c r="L346" s="31"/>
      <c r="M346" s="31"/>
      <c r="N346" s="32"/>
      <c r="O346" s="31"/>
      <c r="Q346" s="31"/>
      <c r="R346" s="31"/>
      <c r="S346" s="32">
        <v>10</v>
      </c>
      <c r="T346" s="26"/>
      <c r="U346" s="34"/>
      <c r="V346" s="35" t="s">
        <v>1160</v>
      </c>
      <c r="W346" s="29" t="s">
        <v>2171</v>
      </c>
      <c r="X346" s="30" t="s">
        <v>3170</v>
      </c>
      <c r="Y346" s="35"/>
      <c r="Z346" s="35" t="s">
        <v>3061</v>
      </c>
      <c r="AA346" s="47" t="s">
        <v>441</v>
      </c>
      <c r="AB346" s="35" t="s">
        <v>442</v>
      </c>
      <c r="AC346" s="22" t="s">
        <v>443</v>
      </c>
      <c r="AD346" s="22" t="s">
        <v>2689</v>
      </c>
      <c r="AE346" s="37" t="s">
        <v>3175</v>
      </c>
      <c r="AF346" s="37" t="s">
        <v>3176</v>
      </c>
      <c r="AG346" s="37">
        <v>94305</v>
      </c>
      <c r="AH346" s="41">
        <v>5411</v>
      </c>
      <c r="AI346" s="37" t="s">
        <v>444</v>
      </c>
      <c r="AJ346" s="8"/>
    </row>
    <row r="347" spans="1:36" ht="12">
      <c r="A347" s="10" t="s">
        <v>445</v>
      </c>
      <c r="B347" s="51" t="str">
        <f t="shared" si="22"/>
        <v>Aaron  Straight, PhD</v>
      </c>
      <c r="C347" s="30" t="s">
        <v>446</v>
      </c>
      <c r="D347" s="25" t="s">
        <v>3163</v>
      </c>
      <c r="E347" s="30" t="s">
        <v>447</v>
      </c>
      <c r="F347" s="25"/>
      <c r="G347" s="58"/>
      <c r="H347" s="30" t="s">
        <v>3056</v>
      </c>
      <c r="I347" s="22" t="s">
        <v>3110</v>
      </c>
      <c r="J347" s="32">
        <v>1</v>
      </c>
      <c r="K347" s="31"/>
      <c r="L347" s="31"/>
      <c r="M347" s="31"/>
      <c r="N347" s="32"/>
      <c r="O347" s="31"/>
      <c r="Q347" s="31"/>
      <c r="R347" s="31"/>
      <c r="S347" s="31"/>
      <c r="T347" s="26"/>
      <c r="U347" s="34"/>
      <c r="V347" s="35" t="s">
        <v>3181</v>
      </c>
      <c r="W347" s="29" t="s">
        <v>3020</v>
      </c>
      <c r="X347" s="30" t="s">
        <v>3170</v>
      </c>
      <c r="Y347" s="35"/>
      <c r="Z347" s="35"/>
      <c r="AA347" s="36" t="s">
        <v>448</v>
      </c>
      <c r="AB347" s="35" t="s">
        <v>307</v>
      </c>
      <c r="AC347" s="35" t="s">
        <v>308</v>
      </c>
      <c r="AD347" s="35" t="s">
        <v>2928</v>
      </c>
      <c r="AE347" s="37" t="s">
        <v>3175</v>
      </c>
      <c r="AF347" s="37" t="s">
        <v>3176</v>
      </c>
      <c r="AG347" s="37">
        <v>94305</v>
      </c>
      <c r="AH347" s="37">
        <v>5307</v>
      </c>
      <c r="AI347" s="37" t="s">
        <v>1719</v>
      </c>
      <c r="AJ347" s="8"/>
    </row>
    <row r="348" spans="1:36" ht="12">
      <c r="A348" s="10" t="s">
        <v>309</v>
      </c>
      <c r="B348" s="51" t="str">
        <f t="shared" si="22"/>
        <v>Samuel  Strober, MD</v>
      </c>
      <c r="C348" s="30" t="s">
        <v>310</v>
      </c>
      <c r="D348" s="25" t="s">
        <v>3163</v>
      </c>
      <c r="E348" s="30" t="s">
        <v>506</v>
      </c>
      <c r="F348" s="25"/>
      <c r="G348" s="25"/>
      <c r="H348" s="30" t="s">
        <v>3166</v>
      </c>
      <c r="I348" s="29" t="s">
        <v>3180</v>
      </c>
      <c r="J348" s="31"/>
      <c r="K348" s="31"/>
      <c r="L348" s="31"/>
      <c r="M348" s="31"/>
      <c r="N348" s="32"/>
      <c r="O348" s="31"/>
      <c r="P348" s="48"/>
      <c r="Q348" s="31">
        <v>8</v>
      </c>
      <c r="R348" s="31"/>
      <c r="S348" s="31"/>
      <c r="T348" s="26"/>
      <c r="U348" s="34"/>
      <c r="V348" s="35" t="s">
        <v>3072</v>
      </c>
      <c r="W348" s="29" t="s">
        <v>2238</v>
      </c>
      <c r="X348" s="30" t="s">
        <v>3170</v>
      </c>
      <c r="Y348" s="35"/>
      <c r="Z348" s="35" t="s">
        <v>2239</v>
      </c>
      <c r="AA348" s="47" t="s">
        <v>311</v>
      </c>
      <c r="AB348" s="35" t="s">
        <v>312</v>
      </c>
      <c r="AC348" s="35" t="s">
        <v>313</v>
      </c>
      <c r="AD348" s="22" t="s">
        <v>2863</v>
      </c>
      <c r="AE348" s="41" t="s">
        <v>3175</v>
      </c>
      <c r="AF348" s="41" t="s">
        <v>3176</v>
      </c>
      <c r="AG348" s="41">
        <v>94305</v>
      </c>
      <c r="AH348" s="37">
        <v>5166</v>
      </c>
      <c r="AI348" s="37" t="s">
        <v>314</v>
      </c>
      <c r="AJ348" s="8"/>
    </row>
    <row r="349" spans="1:36" ht="12">
      <c r="A349" s="10" t="s">
        <v>315</v>
      </c>
      <c r="B349" s="51" t="str">
        <f t="shared" si="22"/>
        <v>Zijie  Sun, PhD</v>
      </c>
      <c r="C349" s="30" t="s">
        <v>316</v>
      </c>
      <c r="D349" s="25" t="s">
        <v>3163</v>
      </c>
      <c r="E349" s="30" t="s">
        <v>317</v>
      </c>
      <c r="F349" s="25"/>
      <c r="G349" s="58"/>
      <c r="H349" s="30" t="s">
        <v>3056</v>
      </c>
      <c r="I349" s="22" t="s">
        <v>3110</v>
      </c>
      <c r="J349" s="32">
        <v>1</v>
      </c>
      <c r="K349" s="31"/>
      <c r="L349" s="31"/>
      <c r="M349" s="31"/>
      <c r="N349" s="32"/>
      <c r="O349" s="31"/>
      <c r="Q349" s="31"/>
      <c r="R349" s="31"/>
      <c r="S349" s="31"/>
      <c r="T349" s="26"/>
      <c r="U349" s="34"/>
      <c r="V349" s="35" t="s">
        <v>3168</v>
      </c>
      <c r="W349" s="29" t="s">
        <v>318</v>
      </c>
      <c r="X349" s="30" t="s">
        <v>3170</v>
      </c>
      <c r="Y349" s="35"/>
      <c r="Z349" s="35"/>
      <c r="AA349" s="47" t="s">
        <v>319</v>
      </c>
      <c r="AB349" s="35" t="s">
        <v>320</v>
      </c>
      <c r="AC349" s="35" t="s">
        <v>321</v>
      </c>
      <c r="AD349" s="35"/>
      <c r="AE349" s="37" t="s">
        <v>3175</v>
      </c>
      <c r="AF349" s="37" t="s">
        <v>3176</v>
      </c>
      <c r="AG349" s="37">
        <v>94305</v>
      </c>
      <c r="AH349" s="37">
        <v>5118</v>
      </c>
      <c r="AI349" s="37"/>
      <c r="AJ349" s="8"/>
    </row>
    <row r="350" spans="1:36" ht="12">
      <c r="A350" s="10" t="s">
        <v>322</v>
      </c>
      <c r="B350" s="51" t="str">
        <f t="shared" si="22"/>
        <v>John B. Sunwoo, MD</v>
      </c>
      <c r="C350" s="22" t="s">
        <v>323</v>
      </c>
      <c r="D350" s="25" t="s">
        <v>3163</v>
      </c>
      <c r="E350" s="39" t="s">
        <v>2535</v>
      </c>
      <c r="F350" s="25" t="s">
        <v>324</v>
      </c>
      <c r="G350" s="25"/>
      <c r="H350" s="39" t="s">
        <v>3166</v>
      </c>
      <c r="I350" s="29" t="s">
        <v>2799</v>
      </c>
      <c r="J350" s="31"/>
      <c r="K350" s="31"/>
      <c r="L350" s="31">
        <v>3</v>
      </c>
      <c r="M350" s="31"/>
      <c r="N350" s="32"/>
      <c r="O350" s="31"/>
      <c r="Q350" s="31"/>
      <c r="R350" s="31"/>
      <c r="S350" s="31"/>
      <c r="T350" s="26"/>
      <c r="U350" s="34"/>
      <c r="V350" s="22" t="s">
        <v>3072</v>
      </c>
      <c r="W350" s="22" t="s">
        <v>2867</v>
      </c>
      <c r="X350" s="22" t="s">
        <v>3170</v>
      </c>
      <c r="Y350" s="22" t="s">
        <v>325</v>
      </c>
      <c r="Z350" s="22"/>
      <c r="AA350" s="56" t="s">
        <v>326</v>
      </c>
      <c r="AB350" s="22" t="s">
        <v>327</v>
      </c>
      <c r="AC350" s="22" t="s">
        <v>2872</v>
      </c>
      <c r="AD350" s="22"/>
      <c r="AE350" s="41" t="s">
        <v>3175</v>
      </c>
      <c r="AF350" s="41" t="s">
        <v>3176</v>
      </c>
      <c r="AG350" s="41">
        <v>94305</v>
      </c>
      <c r="AH350" s="41">
        <v>5739</v>
      </c>
      <c r="AI350" s="41" t="s">
        <v>328</v>
      </c>
      <c r="AJ350" s="8"/>
    </row>
    <row r="351" spans="1:36" ht="12">
      <c r="A351" s="10" t="s">
        <v>329</v>
      </c>
      <c r="B351" s="51" t="str">
        <f t="shared" si="22"/>
        <v>James  Swartz, PhD</v>
      </c>
      <c r="C351" s="30" t="s">
        <v>330</v>
      </c>
      <c r="D351" s="25" t="s">
        <v>3163</v>
      </c>
      <c r="E351" s="30" t="s">
        <v>2790</v>
      </c>
      <c r="F351" s="25"/>
      <c r="G351" s="25"/>
      <c r="H351" s="30" t="s">
        <v>3056</v>
      </c>
      <c r="I351" s="22" t="s">
        <v>3167</v>
      </c>
      <c r="J351" s="31"/>
      <c r="K351" s="31"/>
      <c r="L351" s="31"/>
      <c r="M351" s="31"/>
      <c r="N351" s="32"/>
      <c r="O351" s="31">
        <v>6</v>
      </c>
      <c r="Q351" s="31"/>
      <c r="R351" s="31"/>
      <c r="S351" s="31"/>
      <c r="T351" s="26"/>
      <c r="U351" s="18"/>
      <c r="V351" s="35" t="s">
        <v>3072</v>
      </c>
      <c r="W351" s="29" t="s">
        <v>1451</v>
      </c>
      <c r="X351" s="30" t="s">
        <v>1452</v>
      </c>
      <c r="Y351" s="35"/>
      <c r="Z351" s="35"/>
      <c r="AA351" s="52" t="s">
        <v>331</v>
      </c>
      <c r="AB351" s="35" t="s">
        <v>332</v>
      </c>
      <c r="AC351" s="35" t="s">
        <v>333</v>
      </c>
      <c r="AD351" s="35"/>
      <c r="AE351" s="37" t="s">
        <v>3175</v>
      </c>
      <c r="AF351" s="37" t="s">
        <v>3176</v>
      </c>
      <c r="AG351" s="37">
        <v>94305</v>
      </c>
      <c r="AH351" s="37">
        <v>5025</v>
      </c>
      <c r="AI351" s="37" t="s">
        <v>334</v>
      </c>
      <c r="AJ351" s="8"/>
    </row>
    <row r="352" spans="1:36" ht="12">
      <c r="A352" s="10" t="s">
        <v>335</v>
      </c>
      <c r="B352" s="51" t="str">
        <f t="shared" si="22"/>
        <v>Alejandro  Sweet-Cordero, MD</v>
      </c>
      <c r="C352" s="30" t="s">
        <v>336</v>
      </c>
      <c r="D352" s="25" t="s">
        <v>3163</v>
      </c>
      <c r="E352" s="30" t="s">
        <v>337</v>
      </c>
      <c r="F352" s="25"/>
      <c r="G352" s="25"/>
      <c r="H352" s="30" t="s">
        <v>3166</v>
      </c>
      <c r="I352" s="22" t="s">
        <v>3110</v>
      </c>
      <c r="J352" s="32">
        <v>1</v>
      </c>
      <c r="K352" s="31"/>
      <c r="L352" s="31"/>
      <c r="M352" s="31"/>
      <c r="N352" s="32"/>
      <c r="O352" s="31"/>
      <c r="Q352" s="31"/>
      <c r="R352" s="31"/>
      <c r="S352" s="31"/>
      <c r="T352" s="26"/>
      <c r="U352" s="34"/>
      <c r="V352" s="35" t="s">
        <v>3181</v>
      </c>
      <c r="W352" s="29" t="s">
        <v>658</v>
      </c>
      <c r="X352" s="30" t="s">
        <v>3170</v>
      </c>
      <c r="Y352" s="35"/>
      <c r="Z352" s="35"/>
      <c r="AA352" s="52" t="s">
        <v>338</v>
      </c>
      <c r="AB352" s="35" t="s">
        <v>339</v>
      </c>
      <c r="AC352" s="35" t="s">
        <v>340</v>
      </c>
      <c r="AD352" s="35" t="s">
        <v>2863</v>
      </c>
      <c r="AE352" s="37" t="s">
        <v>3175</v>
      </c>
      <c r="AF352" s="37" t="s">
        <v>3176</v>
      </c>
      <c r="AG352" s="37">
        <v>94305</v>
      </c>
      <c r="AH352" s="37">
        <v>5149</v>
      </c>
      <c r="AI352" s="37" t="s">
        <v>522</v>
      </c>
      <c r="AJ352" s="8"/>
    </row>
    <row r="353" spans="1:36" ht="12">
      <c r="A353" s="10" t="s">
        <v>341</v>
      </c>
      <c r="B353" s="51" t="str">
        <f t="shared" si="22"/>
        <v>Susan  Swetter, MD</v>
      </c>
      <c r="C353" s="30" t="s">
        <v>342</v>
      </c>
      <c r="D353" s="25" t="s">
        <v>3163</v>
      </c>
      <c r="E353" s="29" t="s">
        <v>1505</v>
      </c>
      <c r="F353" s="25"/>
      <c r="G353" s="25"/>
      <c r="H353" s="29" t="s">
        <v>3166</v>
      </c>
      <c r="I353" s="34" t="s">
        <v>2898</v>
      </c>
      <c r="J353" s="31"/>
      <c r="K353" s="31"/>
      <c r="L353" s="33"/>
      <c r="M353" s="31"/>
      <c r="N353" s="32"/>
      <c r="O353" s="31"/>
      <c r="Q353" s="31"/>
      <c r="R353" s="31"/>
      <c r="S353" s="32">
        <v>10</v>
      </c>
      <c r="T353" s="26"/>
      <c r="U353" s="34"/>
      <c r="V353" s="35" t="s">
        <v>3168</v>
      </c>
      <c r="W353" s="29" t="s">
        <v>2741</v>
      </c>
      <c r="X353" s="30" t="s">
        <v>3170</v>
      </c>
      <c r="Y353" s="35" t="s">
        <v>2543</v>
      </c>
      <c r="Z353" s="35"/>
      <c r="AA353" s="47" t="s">
        <v>343</v>
      </c>
      <c r="AB353" s="35" t="s">
        <v>344</v>
      </c>
      <c r="AC353" s="35" t="s">
        <v>345</v>
      </c>
      <c r="AD353" s="35" t="s">
        <v>346</v>
      </c>
      <c r="AE353" s="37" t="s">
        <v>3175</v>
      </c>
      <c r="AF353" s="37" t="s">
        <v>3176</v>
      </c>
      <c r="AG353" s="37">
        <v>94305</v>
      </c>
      <c r="AH353" s="37">
        <v>5334</v>
      </c>
      <c r="AI353" s="37" t="s">
        <v>347</v>
      </c>
      <c r="AJ353" s="8"/>
    </row>
    <row r="354" spans="1:36" ht="12">
      <c r="A354" s="10" t="s">
        <v>348</v>
      </c>
      <c r="B354" s="51" t="str">
        <f t="shared" si="22"/>
        <v>Karl  Sylvester, MD</v>
      </c>
      <c r="C354" s="30" t="s">
        <v>349</v>
      </c>
      <c r="D354" s="25" t="s">
        <v>3163</v>
      </c>
      <c r="E354" s="29" t="s">
        <v>2886</v>
      </c>
      <c r="F354" s="25"/>
      <c r="G354" s="25"/>
      <c r="H354" s="29" t="s">
        <v>3166</v>
      </c>
      <c r="I354" s="29" t="s">
        <v>2799</v>
      </c>
      <c r="J354" s="31"/>
      <c r="K354" s="31"/>
      <c r="L354" s="31">
        <v>3</v>
      </c>
      <c r="M354" s="31"/>
      <c r="N354" s="32"/>
      <c r="O354" s="31"/>
      <c r="Q354" s="31"/>
      <c r="R354" s="31"/>
      <c r="S354" s="31"/>
      <c r="T354" s="26"/>
      <c r="U354" s="34"/>
      <c r="V354" s="35" t="s">
        <v>3181</v>
      </c>
      <c r="W354" s="29" t="s">
        <v>350</v>
      </c>
      <c r="X354" s="30" t="s">
        <v>3170</v>
      </c>
      <c r="Y354" s="35" t="s">
        <v>2543</v>
      </c>
      <c r="Z354" s="35"/>
      <c r="AA354" s="52" t="s">
        <v>351</v>
      </c>
      <c r="AB354" s="35" t="s">
        <v>352</v>
      </c>
      <c r="AC354" s="35" t="s">
        <v>353</v>
      </c>
      <c r="AD354" s="35"/>
      <c r="AE354" s="37" t="s">
        <v>3175</v>
      </c>
      <c r="AF354" s="37" t="s">
        <v>3176</v>
      </c>
      <c r="AG354" s="37">
        <v>94305</v>
      </c>
      <c r="AH354" s="37">
        <v>5733</v>
      </c>
      <c r="AI354" s="37" t="s">
        <v>354</v>
      </c>
      <c r="AJ354" s="8"/>
    </row>
    <row r="355" spans="1:36" ht="12">
      <c r="A355" s="10" t="s">
        <v>355</v>
      </c>
      <c r="B355" s="39" t="s">
        <v>356</v>
      </c>
      <c r="C355" s="22" t="s">
        <v>357</v>
      </c>
      <c r="D355" s="54" t="s">
        <v>991</v>
      </c>
      <c r="E355" s="39" t="s">
        <v>358</v>
      </c>
      <c r="F355" s="54" t="s">
        <v>359</v>
      </c>
      <c r="G355" s="54"/>
      <c r="H355" s="39" t="s">
        <v>360</v>
      </c>
      <c r="I355" s="22" t="s">
        <v>361</v>
      </c>
      <c r="J355" s="32"/>
      <c r="K355" s="32"/>
      <c r="L355" s="32"/>
      <c r="M355" s="32"/>
      <c r="N355" s="32"/>
      <c r="O355" s="32"/>
      <c r="P355" s="55"/>
      <c r="Q355" s="32"/>
      <c r="R355" s="32"/>
      <c r="S355" s="32">
        <v>10</v>
      </c>
      <c r="T355" s="55"/>
      <c r="U355" s="39"/>
      <c r="V355" s="22" t="s">
        <v>3181</v>
      </c>
      <c r="W355" s="22" t="s">
        <v>2741</v>
      </c>
      <c r="X355" s="51" t="s">
        <v>3170</v>
      </c>
      <c r="Y355" s="22" t="s">
        <v>2543</v>
      </c>
      <c r="Z355" s="22"/>
      <c r="AA355" s="40" t="s">
        <v>362</v>
      </c>
      <c r="AB355" s="22" t="s">
        <v>363</v>
      </c>
      <c r="AC355" s="22" t="s">
        <v>364</v>
      </c>
      <c r="AD355" s="22" t="s">
        <v>365</v>
      </c>
      <c r="AE355" s="41" t="s">
        <v>366</v>
      </c>
      <c r="AF355" s="41" t="s">
        <v>367</v>
      </c>
      <c r="AG355" s="41">
        <v>94063</v>
      </c>
      <c r="AH355" s="41">
        <v>5334</v>
      </c>
      <c r="AI355" s="41" t="s">
        <v>368</v>
      </c>
      <c r="AJ355" s="8"/>
    </row>
    <row r="356" spans="1:36" ht="12">
      <c r="A356" s="10" t="s">
        <v>369</v>
      </c>
      <c r="B356" s="65" t="s">
        <v>370</v>
      </c>
      <c r="C356" s="66" t="s">
        <v>371</v>
      </c>
      <c r="D356" s="67" t="s">
        <v>372</v>
      </c>
      <c r="E356" s="65" t="s">
        <v>373</v>
      </c>
      <c r="F356" s="67" t="s">
        <v>374</v>
      </c>
      <c r="G356" s="67"/>
      <c r="H356" s="65" t="s">
        <v>375</v>
      </c>
      <c r="I356" s="66" t="s">
        <v>376</v>
      </c>
      <c r="J356" s="68"/>
      <c r="K356" s="68"/>
      <c r="L356" s="68"/>
      <c r="M356" s="68"/>
      <c r="N356" s="68"/>
      <c r="O356" s="68"/>
      <c r="P356" s="69"/>
      <c r="Q356" s="68"/>
      <c r="R356" s="68"/>
      <c r="S356" s="68"/>
      <c r="T356" s="69" t="s">
        <v>377</v>
      </c>
      <c r="U356" s="70"/>
      <c r="V356" s="66" t="s">
        <v>378</v>
      </c>
      <c r="W356" s="66" t="s">
        <v>241</v>
      </c>
      <c r="X356" s="66" t="s">
        <v>833</v>
      </c>
      <c r="Y356" s="66"/>
      <c r="Z356" s="66"/>
      <c r="AA356" s="71" t="s">
        <v>242</v>
      </c>
      <c r="AB356" s="66" t="s">
        <v>243</v>
      </c>
      <c r="AC356" s="66"/>
      <c r="AD356" s="66" t="s">
        <v>244</v>
      </c>
      <c r="AE356" s="72" t="s">
        <v>3175</v>
      </c>
      <c r="AF356" s="72" t="s">
        <v>3176</v>
      </c>
      <c r="AG356" s="72">
        <v>94305</v>
      </c>
      <c r="AH356" s="72">
        <v>5826</v>
      </c>
      <c r="AI356" s="72" t="s">
        <v>718</v>
      </c>
      <c r="AJ356" s="8"/>
    </row>
    <row r="357" spans="1:36" ht="12">
      <c r="A357" s="10" t="s">
        <v>245</v>
      </c>
      <c r="B357" s="51" t="str">
        <f t="shared" ref="B357:B373" si="23">$E357&amp;" "&amp;+F357&amp;" "&amp;$C357&amp;", "&amp;$H357</f>
        <v>Nelson  Teng, MD, PhD</v>
      </c>
      <c r="C357" s="30" t="s">
        <v>246</v>
      </c>
      <c r="D357" s="25" t="s">
        <v>3163</v>
      </c>
      <c r="E357" s="29" t="s">
        <v>916</v>
      </c>
      <c r="F357" s="25"/>
      <c r="G357" s="58"/>
      <c r="H357" s="29" t="s">
        <v>3194</v>
      </c>
      <c r="I357" s="29" t="s">
        <v>2799</v>
      </c>
      <c r="J357" s="31"/>
      <c r="K357" s="31"/>
      <c r="L357" s="31">
        <v>3</v>
      </c>
      <c r="M357" s="31"/>
      <c r="N357" s="32"/>
      <c r="O357" s="31"/>
      <c r="Q357" s="31"/>
      <c r="R357" s="31"/>
      <c r="S357" s="31"/>
      <c r="T357" s="26"/>
      <c r="U357" s="34"/>
      <c r="V357" s="35" t="s">
        <v>788</v>
      </c>
      <c r="W357" s="29" t="s">
        <v>2914</v>
      </c>
      <c r="X357" s="30" t="s">
        <v>3170</v>
      </c>
      <c r="Y357" s="35"/>
      <c r="Z357" s="35"/>
      <c r="AA357" s="47" t="s">
        <v>247</v>
      </c>
      <c r="AB357" s="35" t="s">
        <v>248</v>
      </c>
      <c r="AC357" s="35" t="s">
        <v>1672</v>
      </c>
      <c r="AD357" s="35"/>
      <c r="AE357" s="37" t="s">
        <v>3175</v>
      </c>
      <c r="AF357" s="37" t="s">
        <v>3176</v>
      </c>
      <c r="AG357" s="37">
        <v>94305</v>
      </c>
      <c r="AH357" s="37">
        <v>5317</v>
      </c>
      <c r="AI357" s="37" t="s">
        <v>2905</v>
      </c>
      <c r="AJ357" s="8"/>
    </row>
    <row r="358" spans="1:36" ht="12">
      <c r="A358" s="10" t="s">
        <v>249</v>
      </c>
      <c r="B358" s="51" t="str">
        <f t="shared" si="23"/>
        <v>Robert  Tibshirani, PhD</v>
      </c>
      <c r="C358" s="30" t="s">
        <v>250</v>
      </c>
      <c r="D358" s="25" t="s">
        <v>3163</v>
      </c>
      <c r="E358" s="29" t="s">
        <v>2712</v>
      </c>
      <c r="F358" s="25"/>
      <c r="G358" s="25"/>
      <c r="H358" s="30" t="s">
        <v>3056</v>
      </c>
      <c r="I358" s="29" t="s">
        <v>251</v>
      </c>
      <c r="J358" s="31"/>
      <c r="K358" s="31">
        <v>2</v>
      </c>
      <c r="L358" s="31">
        <v>3</v>
      </c>
      <c r="M358" s="31"/>
      <c r="N358" s="32"/>
      <c r="O358" s="31">
        <v>6</v>
      </c>
      <c r="Q358" s="31"/>
      <c r="R358" s="31"/>
      <c r="S358" s="31"/>
      <c r="T358" s="26"/>
      <c r="U358" s="34"/>
      <c r="V358" s="35" t="s">
        <v>3072</v>
      </c>
      <c r="W358" s="29" t="s">
        <v>2879</v>
      </c>
      <c r="X358" s="30" t="s">
        <v>3170</v>
      </c>
      <c r="Y358" s="35" t="s">
        <v>2880</v>
      </c>
      <c r="Z358" s="35"/>
      <c r="AA358" s="47" t="s">
        <v>252</v>
      </c>
      <c r="AB358" s="35" t="s">
        <v>253</v>
      </c>
      <c r="AC358" s="35" t="s">
        <v>254</v>
      </c>
      <c r="AD358" s="35"/>
      <c r="AE358" s="37" t="s">
        <v>3175</v>
      </c>
      <c r="AF358" s="37" t="s">
        <v>3176</v>
      </c>
      <c r="AG358" s="37">
        <v>94305</v>
      </c>
      <c r="AH358" s="37">
        <v>5405</v>
      </c>
      <c r="AI358" s="37" t="s">
        <v>2432</v>
      </c>
      <c r="AJ358" s="8"/>
    </row>
    <row r="359" spans="1:36" ht="12">
      <c r="A359" s="10" t="s">
        <v>255</v>
      </c>
      <c r="B359" s="39" t="str">
        <f t="shared" si="23"/>
        <v>D. Kathryn  Tierney, PhD</v>
      </c>
      <c r="C359" s="22" t="s">
        <v>256</v>
      </c>
      <c r="D359" s="54" t="s">
        <v>3163</v>
      </c>
      <c r="E359" s="39" t="s">
        <v>257</v>
      </c>
      <c r="F359" s="54"/>
      <c r="G359" s="58"/>
      <c r="H359" s="39" t="s">
        <v>3056</v>
      </c>
      <c r="I359" s="22" t="s">
        <v>2898</v>
      </c>
      <c r="J359" s="32"/>
      <c r="K359" s="32"/>
      <c r="L359" s="32"/>
      <c r="M359" s="32"/>
      <c r="N359" s="32"/>
      <c r="O359" s="32"/>
      <c r="Q359" s="32"/>
      <c r="R359" s="32"/>
      <c r="S359" s="32">
        <v>10</v>
      </c>
      <c r="T359" s="55"/>
      <c r="U359" s="39"/>
      <c r="V359" s="22" t="s">
        <v>258</v>
      </c>
      <c r="W359" s="22" t="s">
        <v>259</v>
      </c>
      <c r="X359" s="22"/>
      <c r="Y359" s="22" t="s">
        <v>260</v>
      </c>
      <c r="Z359" s="22"/>
      <c r="AA359" s="56" t="s">
        <v>261</v>
      </c>
      <c r="AB359" s="22" t="s">
        <v>262</v>
      </c>
      <c r="AC359" s="22" t="s">
        <v>263</v>
      </c>
      <c r="AD359" s="22" t="s">
        <v>264</v>
      </c>
      <c r="AE359" s="41" t="s">
        <v>848</v>
      </c>
      <c r="AF359" s="41" t="s">
        <v>849</v>
      </c>
      <c r="AG359" s="41">
        <v>94305</v>
      </c>
      <c r="AH359" s="41">
        <v>5623</v>
      </c>
      <c r="AI359" s="41" t="s">
        <v>265</v>
      </c>
      <c r="AJ359" s="8"/>
    </row>
    <row r="360" spans="1:36" ht="12">
      <c r="A360" s="10" t="s">
        <v>266</v>
      </c>
      <c r="B360" s="51" t="str">
        <f t="shared" si="23"/>
        <v>Sara  Tobin, PhD</v>
      </c>
      <c r="C360" s="30" t="s">
        <v>267</v>
      </c>
      <c r="D360" s="25" t="s">
        <v>3163</v>
      </c>
      <c r="E360" s="29" t="s">
        <v>268</v>
      </c>
      <c r="F360" s="25"/>
      <c r="G360" s="25"/>
      <c r="H360" s="29" t="s">
        <v>3056</v>
      </c>
      <c r="I360" s="34" t="s">
        <v>2898</v>
      </c>
      <c r="J360" s="31"/>
      <c r="K360" s="31"/>
      <c r="L360" s="31"/>
      <c r="M360" s="31"/>
      <c r="N360" s="32"/>
      <c r="O360" s="31"/>
      <c r="Q360" s="31"/>
      <c r="R360" s="31"/>
      <c r="S360" s="32">
        <v>10</v>
      </c>
      <c r="T360" s="26"/>
      <c r="U360" s="34"/>
      <c r="V360" s="35" t="s">
        <v>1703</v>
      </c>
      <c r="W360" s="29" t="s">
        <v>269</v>
      </c>
      <c r="X360" s="30" t="s">
        <v>3170</v>
      </c>
      <c r="Y360" s="35"/>
      <c r="Z360" s="35" t="s">
        <v>270</v>
      </c>
      <c r="AA360" s="36" t="s">
        <v>271</v>
      </c>
      <c r="AB360" s="35" t="s">
        <v>272</v>
      </c>
      <c r="AC360" s="35" t="s">
        <v>273</v>
      </c>
      <c r="AD360" s="35" t="s">
        <v>274</v>
      </c>
      <c r="AE360" s="37" t="s">
        <v>3188</v>
      </c>
      <c r="AF360" s="37" t="s">
        <v>3176</v>
      </c>
      <c r="AG360" s="37">
        <v>94304</v>
      </c>
      <c r="AH360" s="37">
        <v>5748</v>
      </c>
      <c r="AI360" s="37" t="s">
        <v>275</v>
      </c>
      <c r="AJ360" s="8"/>
    </row>
    <row r="361" spans="1:36" ht="12">
      <c r="A361" s="10" t="s">
        <v>276</v>
      </c>
      <c r="B361" s="39" t="str">
        <f t="shared" si="23"/>
        <v>Phuoc Tho  Tran, PhD</v>
      </c>
      <c r="C361" s="22" t="s">
        <v>277</v>
      </c>
      <c r="D361" s="54" t="s">
        <v>3163</v>
      </c>
      <c r="E361" s="39" t="s">
        <v>278</v>
      </c>
      <c r="F361" s="54"/>
      <c r="G361" s="54"/>
      <c r="H361" s="39" t="s">
        <v>3056</v>
      </c>
      <c r="I361" s="22" t="s">
        <v>3057</v>
      </c>
      <c r="J361" s="32"/>
      <c r="K361" s="32"/>
      <c r="L361" s="32"/>
      <c r="M361" s="32"/>
      <c r="N361" s="32"/>
      <c r="O361" s="32"/>
      <c r="P361" s="55"/>
      <c r="Q361" s="32"/>
      <c r="R361" s="32"/>
      <c r="S361" s="32"/>
      <c r="T361" s="55" t="s">
        <v>3058</v>
      </c>
      <c r="U361" s="39"/>
      <c r="V361" s="22" t="s">
        <v>2784</v>
      </c>
      <c r="W361" s="22" t="s">
        <v>2618</v>
      </c>
      <c r="X361" s="22" t="s">
        <v>3170</v>
      </c>
      <c r="Y361" s="22" t="s">
        <v>2619</v>
      </c>
      <c r="Z361" s="22"/>
      <c r="AA361" s="56" t="s">
        <v>279</v>
      </c>
      <c r="AB361" s="22">
        <v>787.37490000000003</v>
      </c>
      <c r="AC361" s="22"/>
      <c r="AD361" s="22"/>
      <c r="AE361" s="41"/>
      <c r="AF361" s="41"/>
      <c r="AG361" s="41"/>
      <c r="AH361" s="41">
        <v>5874</v>
      </c>
      <c r="AI361" s="41"/>
      <c r="AJ361" s="8"/>
    </row>
    <row r="362" spans="1:36" ht="12">
      <c r="A362" s="10" t="s">
        <v>280</v>
      </c>
      <c r="B362" s="51" t="str">
        <f t="shared" si="23"/>
        <v>Philip S. Tsao, PhD</v>
      </c>
      <c r="C362" s="22" t="s">
        <v>281</v>
      </c>
      <c r="D362" s="25" t="s">
        <v>3163</v>
      </c>
      <c r="E362" s="22" t="s">
        <v>2922</v>
      </c>
      <c r="F362" s="25" t="s">
        <v>2960</v>
      </c>
      <c r="G362" s="25"/>
      <c r="H362" s="22" t="s">
        <v>3056</v>
      </c>
      <c r="I362" s="34" t="s">
        <v>2898</v>
      </c>
      <c r="J362" s="31"/>
      <c r="K362" s="31"/>
      <c r="L362" s="31"/>
      <c r="M362" s="31"/>
      <c r="N362" s="32"/>
      <c r="O362" s="31"/>
      <c r="Q362" s="31"/>
      <c r="R362" s="31"/>
      <c r="S362" s="32">
        <v>10</v>
      </c>
      <c r="T362" s="26"/>
      <c r="U362" s="34"/>
      <c r="V362" s="22" t="s">
        <v>3168</v>
      </c>
      <c r="W362" s="22" t="s">
        <v>282</v>
      </c>
      <c r="X362" s="22" t="s">
        <v>3170</v>
      </c>
      <c r="Y362" s="22" t="s">
        <v>283</v>
      </c>
      <c r="Z362" s="22"/>
      <c r="AA362" s="40" t="s">
        <v>284</v>
      </c>
      <c r="AB362" s="22" t="s">
        <v>285</v>
      </c>
      <c r="AC362" s="22" t="s">
        <v>286</v>
      </c>
      <c r="AD362" s="22" t="s">
        <v>1518</v>
      </c>
      <c r="AE362" s="41" t="s">
        <v>3175</v>
      </c>
      <c r="AF362" s="41" t="s">
        <v>3176</v>
      </c>
      <c r="AG362" s="41">
        <v>94305</v>
      </c>
      <c r="AH362" s="41">
        <v>5406</v>
      </c>
      <c r="AI362" s="41" t="s">
        <v>287</v>
      </c>
      <c r="AJ362" s="8"/>
    </row>
    <row r="363" spans="1:36" ht="12">
      <c r="A363" s="10" t="s">
        <v>288</v>
      </c>
      <c r="B363" s="51" t="str">
        <f t="shared" si="23"/>
        <v>Victor  Tse, MD, PhD</v>
      </c>
      <c r="C363" s="30" t="s">
        <v>289</v>
      </c>
      <c r="D363" s="25" t="s">
        <v>3163</v>
      </c>
      <c r="E363" s="29" t="s">
        <v>290</v>
      </c>
      <c r="F363" s="25"/>
      <c r="G363" s="25"/>
      <c r="H363" s="29" t="s">
        <v>3194</v>
      </c>
      <c r="I363" s="29" t="s">
        <v>2799</v>
      </c>
      <c r="J363" s="31"/>
      <c r="K363" s="31"/>
      <c r="L363" s="31">
        <v>3</v>
      </c>
      <c r="M363" s="31"/>
      <c r="N363" s="32"/>
      <c r="O363" s="31"/>
      <c r="Q363" s="31"/>
      <c r="R363" s="31"/>
      <c r="S363" s="31"/>
      <c r="T363" s="26"/>
      <c r="U363" s="34"/>
      <c r="V363" s="35" t="s">
        <v>3168</v>
      </c>
      <c r="W363" s="29" t="s">
        <v>2184</v>
      </c>
      <c r="X363" s="30" t="s">
        <v>3170</v>
      </c>
      <c r="Y363" s="35" t="s">
        <v>2543</v>
      </c>
      <c r="Z363" s="35"/>
      <c r="AA363" s="47" t="s">
        <v>291</v>
      </c>
      <c r="AB363" s="35" t="s">
        <v>292</v>
      </c>
      <c r="AC363" s="35" t="s">
        <v>293</v>
      </c>
      <c r="AD363" s="35"/>
      <c r="AE363" s="37" t="s">
        <v>3175</v>
      </c>
      <c r="AF363" s="37" t="s">
        <v>3176</v>
      </c>
      <c r="AG363" s="37">
        <v>94305</v>
      </c>
      <c r="AH363" s="37">
        <v>5327</v>
      </c>
      <c r="AI363" s="37" t="s">
        <v>294</v>
      </c>
      <c r="AJ363" s="8"/>
    </row>
    <row r="364" spans="1:36" ht="12">
      <c r="A364" s="10" t="s">
        <v>295</v>
      </c>
      <c r="B364" s="28" t="str">
        <f t="shared" si="23"/>
        <v>Clare  Twist, MD</v>
      </c>
      <c r="C364" s="22" t="s">
        <v>296</v>
      </c>
      <c r="D364" s="54" t="s">
        <v>3163</v>
      </c>
      <c r="E364" s="39" t="s">
        <v>297</v>
      </c>
      <c r="F364" s="54"/>
      <c r="G364" s="54"/>
      <c r="H364" s="39" t="s">
        <v>3166</v>
      </c>
      <c r="I364" s="29" t="s">
        <v>2682</v>
      </c>
      <c r="J364" s="32"/>
      <c r="K364" s="32"/>
      <c r="L364" s="32"/>
      <c r="M364" s="32"/>
      <c r="N364" s="32">
        <v>5</v>
      </c>
      <c r="O364" s="32"/>
      <c r="P364" s="55"/>
      <c r="Q364" s="32"/>
      <c r="R364" s="32"/>
      <c r="S364" s="32"/>
      <c r="T364" s="55"/>
      <c r="U364" s="39"/>
      <c r="V364" s="22" t="s">
        <v>3181</v>
      </c>
      <c r="W364" s="22" t="s">
        <v>259</v>
      </c>
      <c r="X364" s="22" t="s">
        <v>3170</v>
      </c>
      <c r="Y364" s="22" t="s">
        <v>2543</v>
      </c>
      <c r="Z364" s="22"/>
      <c r="AA364" s="56" t="s">
        <v>298</v>
      </c>
      <c r="AB364" s="22" t="s">
        <v>2352</v>
      </c>
      <c r="AC364" s="22" t="s">
        <v>299</v>
      </c>
      <c r="AD364" s="22"/>
      <c r="AE364" s="41" t="s">
        <v>3175</v>
      </c>
      <c r="AF364" s="41" t="s">
        <v>3176</v>
      </c>
      <c r="AG364" s="41">
        <v>94305</v>
      </c>
      <c r="AH364" s="41">
        <v>5798</v>
      </c>
      <c r="AI364" s="41" t="s">
        <v>1149</v>
      </c>
      <c r="AJ364" s="8"/>
    </row>
    <row r="365" spans="1:36" ht="12">
      <c r="A365" s="10" t="s">
        <v>300</v>
      </c>
      <c r="B365" s="28" t="str">
        <f t="shared" si="23"/>
        <v>Jacques  Van Dam, MD, PhD</v>
      </c>
      <c r="C365" s="22" t="s">
        <v>301</v>
      </c>
      <c r="D365" s="54" t="s">
        <v>3163</v>
      </c>
      <c r="E365" s="39" t="s">
        <v>302</v>
      </c>
      <c r="F365" s="54"/>
      <c r="G365" s="54"/>
      <c r="H365" s="39" t="s">
        <v>3194</v>
      </c>
      <c r="I365" s="22" t="s">
        <v>1233</v>
      </c>
      <c r="J365" s="32"/>
      <c r="K365" s="32"/>
      <c r="L365" s="32"/>
      <c r="M365" s="32"/>
      <c r="N365" s="32"/>
      <c r="O365" s="32"/>
      <c r="P365" s="55"/>
      <c r="Q365" s="32"/>
      <c r="R365" s="32"/>
      <c r="S365" s="32"/>
      <c r="T365" s="55" t="s">
        <v>2466</v>
      </c>
      <c r="U365" s="39" t="s">
        <v>303</v>
      </c>
      <c r="V365" s="22" t="s">
        <v>3072</v>
      </c>
      <c r="W365" s="22" t="s">
        <v>304</v>
      </c>
      <c r="X365" s="22"/>
      <c r="Y365" s="22"/>
      <c r="Z365" s="22"/>
      <c r="AA365" s="40" t="s">
        <v>305</v>
      </c>
      <c r="AB365" s="22" t="s">
        <v>306</v>
      </c>
      <c r="AC365" s="22" t="s">
        <v>165</v>
      </c>
      <c r="AD365" s="22" t="s">
        <v>1518</v>
      </c>
      <c r="AE365" s="41" t="s">
        <v>3175</v>
      </c>
      <c r="AF365" s="41" t="s">
        <v>3176</v>
      </c>
      <c r="AG365" s="41">
        <v>94305</v>
      </c>
      <c r="AH365" s="41">
        <v>5187</v>
      </c>
      <c r="AI365" s="41"/>
      <c r="AJ365" s="8"/>
    </row>
    <row r="366" spans="1:36" ht="12">
      <c r="A366" s="10" t="s">
        <v>166</v>
      </c>
      <c r="B366" s="51" t="str">
        <f t="shared" si="23"/>
        <v>Jan Matthijs  Van de Rijn, MD, PhD</v>
      </c>
      <c r="C366" s="30" t="s">
        <v>167</v>
      </c>
      <c r="D366" s="25" t="s">
        <v>3163</v>
      </c>
      <c r="E366" s="35" t="s">
        <v>168</v>
      </c>
      <c r="F366" s="25"/>
      <c r="G366" s="25"/>
      <c r="H366" s="29" t="s">
        <v>3194</v>
      </c>
      <c r="I366" s="29" t="s">
        <v>2799</v>
      </c>
      <c r="J366" s="31"/>
      <c r="K366" s="31"/>
      <c r="L366" s="31">
        <v>3</v>
      </c>
      <c r="M366" s="31"/>
      <c r="N366" s="32"/>
      <c r="O366" s="31"/>
      <c r="Q366" s="31"/>
      <c r="R366" s="31"/>
      <c r="S366" s="31"/>
      <c r="T366" s="26"/>
      <c r="U366" s="34"/>
      <c r="V366" s="35" t="s">
        <v>3072</v>
      </c>
      <c r="W366" s="29" t="s">
        <v>3101</v>
      </c>
      <c r="X366" s="30" t="s">
        <v>3170</v>
      </c>
      <c r="Y366" s="35" t="s">
        <v>2543</v>
      </c>
      <c r="Z366" s="35"/>
      <c r="AA366" s="47" t="s">
        <v>169</v>
      </c>
      <c r="AB366" s="35" t="s">
        <v>170</v>
      </c>
      <c r="AC366" s="22" t="s">
        <v>2146</v>
      </c>
      <c r="AD366" s="22" t="s">
        <v>171</v>
      </c>
      <c r="AE366" s="41" t="s">
        <v>3175</v>
      </c>
      <c r="AF366" s="41" t="s">
        <v>3176</v>
      </c>
      <c r="AG366" s="41">
        <v>94035</v>
      </c>
      <c r="AH366" s="37">
        <v>5324</v>
      </c>
      <c r="AI366" s="41" t="s">
        <v>172</v>
      </c>
      <c r="AJ366" s="8"/>
    </row>
    <row r="367" spans="1:36" ht="12">
      <c r="A367" s="10" t="s">
        <v>173</v>
      </c>
      <c r="B367" s="51" t="str">
        <f t="shared" si="23"/>
        <v>Hannes  Vogel, MD</v>
      </c>
      <c r="C367" s="30" t="s">
        <v>174</v>
      </c>
      <c r="D367" s="25" t="s">
        <v>3163</v>
      </c>
      <c r="E367" s="29" t="s">
        <v>175</v>
      </c>
      <c r="F367" s="25"/>
      <c r="G367" s="25"/>
      <c r="H367" s="29" t="s">
        <v>3166</v>
      </c>
      <c r="I367" s="29" t="s">
        <v>2799</v>
      </c>
      <c r="J367" s="31"/>
      <c r="K367" s="31"/>
      <c r="L367" s="31">
        <v>3</v>
      </c>
      <c r="M367" s="31"/>
      <c r="N367" s="32"/>
      <c r="O367" s="31"/>
      <c r="Q367" s="31"/>
      <c r="R367" s="31"/>
      <c r="S367" s="31"/>
      <c r="T367" s="26"/>
      <c r="U367" s="34"/>
      <c r="V367" s="35" t="s">
        <v>3072</v>
      </c>
      <c r="W367" s="29" t="s">
        <v>3101</v>
      </c>
      <c r="X367" s="30" t="s">
        <v>3170</v>
      </c>
      <c r="Y367" s="35" t="s">
        <v>2543</v>
      </c>
      <c r="Z367" s="35"/>
      <c r="AA367" s="52" t="s">
        <v>176</v>
      </c>
      <c r="AB367" s="35" t="s">
        <v>177</v>
      </c>
      <c r="AC367" s="35" t="s">
        <v>178</v>
      </c>
      <c r="AD367" s="35" t="s">
        <v>3105</v>
      </c>
      <c r="AE367" s="37" t="s">
        <v>3175</v>
      </c>
      <c r="AF367" s="37" t="s">
        <v>3176</v>
      </c>
      <c r="AG367" s="37">
        <v>94305</v>
      </c>
      <c r="AH367" s="37">
        <v>5324</v>
      </c>
      <c r="AI367" s="37" t="s">
        <v>179</v>
      </c>
      <c r="AJ367" s="8"/>
    </row>
    <row r="368" spans="1:36" ht="12">
      <c r="A368" s="10" t="s">
        <v>180</v>
      </c>
      <c r="B368" s="51" t="str">
        <f t="shared" si="23"/>
        <v>Todd  Wagner, PhD</v>
      </c>
      <c r="C368" s="30" t="s">
        <v>181</v>
      </c>
      <c r="D368" s="25" t="s">
        <v>3163</v>
      </c>
      <c r="E368" s="29" t="s">
        <v>182</v>
      </c>
      <c r="F368" s="25"/>
      <c r="G368" s="25"/>
      <c r="H368" s="35" t="s">
        <v>3056</v>
      </c>
      <c r="I368" s="34" t="s">
        <v>2898</v>
      </c>
      <c r="J368" s="31"/>
      <c r="K368" s="31"/>
      <c r="L368" s="31"/>
      <c r="M368" s="31"/>
      <c r="N368" s="32"/>
      <c r="O368" s="31"/>
      <c r="Q368" s="31"/>
      <c r="R368" s="31"/>
      <c r="S368" s="32">
        <v>10</v>
      </c>
      <c r="T368" s="26"/>
      <c r="U368" s="34"/>
      <c r="V368" s="35" t="s">
        <v>183</v>
      </c>
      <c r="W368" s="29" t="s">
        <v>3083</v>
      </c>
      <c r="X368" s="30" t="s">
        <v>3170</v>
      </c>
      <c r="Y368" s="35"/>
      <c r="Z368" s="35"/>
      <c r="AA368" s="52" t="s">
        <v>184</v>
      </c>
      <c r="AB368" s="35" t="s">
        <v>185</v>
      </c>
      <c r="AC368" s="22" t="s">
        <v>186</v>
      </c>
      <c r="AD368" s="22" t="s">
        <v>187</v>
      </c>
      <c r="AE368" s="41" t="s">
        <v>188</v>
      </c>
      <c r="AF368" s="37" t="s">
        <v>849</v>
      </c>
      <c r="AG368" s="41">
        <v>94025</v>
      </c>
      <c r="AH368" s="37">
        <v>5717</v>
      </c>
      <c r="AI368" s="41" t="s">
        <v>189</v>
      </c>
      <c r="AJ368" s="8"/>
    </row>
    <row r="369" spans="1:36" s="58" customFormat="1" ht="12">
      <c r="A369" s="10" t="s">
        <v>190</v>
      </c>
      <c r="B369" s="51" t="str">
        <f t="shared" si="23"/>
        <v>Heather  Wakelee, MD</v>
      </c>
      <c r="C369" s="30" t="s">
        <v>191</v>
      </c>
      <c r="D369" s="25" t="s">
        <v>3163</v>
      </c>
      <c r="E369" s="30" t="s">
        <v>192</v>
      </c>
      <c r="F369" s="25"/>
      <c r="H369" s="30" t="s">
        <v>3166</v>
      </c>
      <c r="I369" s="34" t="s">
        <v>193</v>
      </c>
      <c r="J369" s="31"/>
      <c r="K369" s="31"/>
      <c r="L369" s="31"/>
      <c r="M369" s="31"/>
      <c r="N369" s="32">
        <v>5</v>
      </c>
      <c r="O369" s="31"/>
      <c r="P369" s="26"/>
      <c r="Q369" s="31"/>
      <c r="R369" s="31"/>
      <c r="S369" s="32">
        <v>10</v>
      </c>
      <c r="T369" s="26"/>
      <c r="U369" s="34"/>
      <c r="V369" s="35" t="s">
        <v>3181</v>
      </c>
      <c r="W369" s="29" t="s">
        <v>3169</v>
      </c>
      <c r="X369" s="30" t="s">
        <v>3170</v>
      </c>
      <c r="Y369" s="35" t="s">
        <v>2543</v>
      </c>
      <c r="Z369" s="35"/>
      <c r="AA369" s="52" t="s">
        <v>194</v>
      </c>
      <c r="AB369" s="35" t="s">
        <v>798</v>
      </c>
      <c r="AC369" s="35"/>
      <c r="AD369" s="22" t="s">
        <v>3049</v>
      </c>
      <c r="AE369" s="41" t="s">
        <v>3175</v>
      </c>
      <c r="AF369" s="41" t="s">
        <v>3176</v>
      </c>
      <c r="AG369" s="41">
        <v>94035</v>
      </c>
      <c r="AH369" s="37">
        <v>5826</v>
      </c>
      <c r="AI369" s="41" t="s">
        <v>195</v>
      </c>
      <c r="AJ369" s="8"/>
    </row>
    <row r="370" spans="1:36" ht="12">
      <c r="A370" s="10" t="s">
        <v>196</v>
      </c>
      <c r="B370" s="51" t="str">
        <f t="shared" si="23"/>
        <v>Teresa  Wang, PhD</v>
      </c>
      <c r="C370" s="30" t="s">
        <v>197</v>
      </c>
      <c r="D370" s="25" t="s">
        <v>3163</v>
      </c>
      <c r="E370" s="30" t="s">
        <v>1556</v>
      </c>
      <c r="F370" s="25"/>
      <c r="G370" s="25"/>
      <c r="H370" s="30" t="s">
        <v>3056</v>
      </c>
      <c r="I370" s="22" t="s">
        <v>3110</v>
      </c>
      <c r="J370" s="32">
        <v>1</v>
      </c>
      <c r="K370" s="31"/>
      <c r="L370" s="31"/>
      <c r="M370" s="31"/>
      <c r="N370" s="32"/>
      <c r="O370" s="31"/>
      <c r="Q370" s="31"/>
      <c r="R370" s="31"/>
      <c r="S370" s="31"/>
      <c r="T370" s="26"/>
      <c r="U370" s="18"/>
      <c r="V370" s="35" t="s">
        <v>3072</v>
      </c>
      <c r="W370" s="29" t="s">
        <v>3101</v>
      </c>
      <c r="X370" s="30" t="s">
        <v>3170</v>
      </c>
      <c r="Y370" s="35"/>
      <c r="Z370" s="35"/>
      <c r="AA370" s="47" t="s">
        <v>198</v>
      </c>
      <c r="AB370" s="35" t="s">
        <v>199</v>
      </c>
      <c r="AC370" s="35" t="s">
        <v>200</v>
      </c>
      <c r="AD370" s="35"/>
      <c r="AE370" s="37" t="s">
        <v>3175</v>
      </c>
      <c r="AF370" s="37" t="s">
        <v>3176</v>
      </c>
      <c r="AG370" s="37">
        <v>94305</v>
      </c>
      <c r="AH370" s="37">
        <v>5324</v>
      </c>
      <c r="AI370" s="37"/>
      <c r="AJ370" s="8"/>
    </row>
    <row r="371" spans="1:36" ht="12">
      <c r="A371" s="10" t="s">
        <v>201</v>
      </c>
      <c r="B371" s="51" t="str">
        <f t="shared" si="23"/>
        <v>Shan Xiang Wang, PhD</v>
      </c>
      <c r="C371" s="29" t="s">
        <v>197</v>
      </c>
      <c r="D371" s="25" t="s">
        <v>3163</v>
      </c>
      <c r="E371" s="29" t="s">
        <v>202</v>
      </c>
      <c r="F371" s="25" t="s">
        <v>203</v>
      </c>
      <c r="G371" s="25"/>
      <c r="H371" s="29" t="s">
        <v>3056</v>
      </c>
      <c r="I371" s="29" t="s">
        <v>2933</v>
      </c>
      <c r="J371" s="31"/>
      <c r="K371" s="31"/>
      <c r="L371" s="31"/>
      <c r="M371" s="31">
        <v>4</v>
      </c>
      <c r="N371" s="32"/>
      <c r="O371" s="31"/>
      <c r="Q371" s="31"/>
      <c r="R371" s="31"/>
      <c r="S371" s="31"/>
      <c r="T371" s="26"/>
      <c r="U371" s="34"/>
      <c r="V371" s="35" t="s">
        <v>3072</v>
      </c>
      <c r="W371" s="29" t="s">
        <v>476</v>
      </c>
      <c r="X371" s="29" t="s">
        <v>476</v>
      </c>
      <c r="Y371" s="35"/>
      <c r="Z371" s="35"/>
      <c r="AA371" s="52" t="s">
        <v>204</v>
      </c>
      <c r="AB371" s="35" t="s">
        <v>205</v>
      </c>
      <c r="AC371" s="35" t="s">
        <v>206</v>
      </c>
      <c r="AD371" s="35"/>
      <c r="AE371" s="37" t="s">
        <v>3175</v>
      </c>
      <c r="AF371" s="37" t="s">
        <v>3176</v>
      </c>
      <c r="AG371" s="37">
        <v>94305</v>
      </c>
      <c r="AH371" s="37">
        <v>2205</v>
      </c>
      <c r="AI371" s="37"/>
      <c r="AJ371" s="8"/>
    </row>
    <row r="372" spans="1:36" ht="12">
      <c r="A372" s="10"/>
      <c r="B372" s="51" t="str">
        <f t="shared" si="23"/>
        <v>Clifford Lee Wang, PhD</v>
      </c>
      <c r="C372" s="22" t="s">
        <v>197</v>
      </c>
      <c r="D372" s="25" t="s">
        <v>3163</v>
      </c>
      <c r="E372" s="22" t="s">
        <v>207</v>
      </c>
      <c r="F372" s="25" t="s">
        <v>1369</v>
      </c>
      <c r="G372" s="25"/>
      <c r="H372" s="22" t="s">
        <v>3056</v>
      </c>
      <c r="I372" s="22" t="s">
        <v>3057</v>
      </c>
      <c r="J372" s="31"/>
      <c r="K372" s="31"/>
      <c r="L372" s="31"/>
      <c r="M372" s="31"/>
      <c r="N372" s="32"/>
      <c r="O372" s="31"/>
      <c r="Q372" s="31"/>
      <c r="R372" s="31"/>
      <c r="S372" s="31"/>
      <c r="T372" s="26" t="s">
        <v>3058</v>
      </c>
      <c r="U372" s="39"/>
      <c r="V372" s="22" t="s">
        <v>208</v>
      </c>
      <c r="W372" s="22" t="s">
        <v>1451</v>
      </c>
      <c r="X372" s="22" t="s">
        <v>3170</v>
      </c>
      <c r="Y372" s="22"/>
      <c r="Z372" s="22"/>
      <c r="AA372" s="56" t="s">
        <v>209</v>
      </c>
      <c r="AB372" s="22">
        <v>736.0548</v>
      </c>
      <c r="AC372" s="22" t="s">
        <v>210</v>
      </c>
      <c r="AD372" s="22"/>
      <c r="AE372" s="41" t="s">
        <v>3175</v>
      </c>
      <c r="AF372" s="41" t="s">
        <v>3176</v>
      </c>
      <c r="AG372" s="41">
        <v>94035</v>
      </c>
      <c r="AH372" s="41">
        <v>5025</v>
      </c>
      <c r="AI372" s="41" t="s">
        <v>211</v>
      </c>
      <c r="AJ372" s="8"/>
    </row>
    <row r="373" spans="1:36" ht="12">
      <c r="A373" s="10" t="s">
        <v>212</v>
      </c>
      <c r="B373" s="28" t="str">
        <f t="shared" si="23"/>
        <v>Denong  Wang, MD, PhD</v>
      </c>
      <c r="C373" s="22" t="s">
        <v>197</v>
      </c>
      <c r="D373" s="54" t="s">
        <v>3163</v>
      </c>
      <c r="E373" s="86" t="s">
        <v>213</v>
      </c>
      <c r="F373" s="54"/>
      <c r="G373" s="54"/>
      <c r="H373" s="39" t="s">
        <v>3194</v>
      </c>
      <c r="I373" s="22" t="s">
        <v>3032</v>
      </c>
      <c r="J373" s="32"/>
      <c r="K373" s="32"/>
      <c r="L373" s="32"/>
      <c r="M373" s="32"/>
      <c r="N373" s="32">
        <v>5</v>
      </c>
      <c r="O373" s="32"/>
      <c r="P373" s="55"/>
      <c r="Q373" s="32"/>
      <c r="R373" s="32"/>
      <c r="S373" s="32"/>
      <c r="T373" s="55"/>
      <c r="U373" s="39"/>
      <c r="V373" s="22" t="s">
        <v>3019</v>
      </c>
      <c r="W373" s="22" t="s">
        <v>3073</v>
      </c>
      <c r="X373" s="22" t="s">
        <v>3170</v>
      </c>
      <c r="Y373" s="22"/>
      <c r="Z373" s="22"/>
      <c r="AA373" s="56" t="s">
        <v>214</v>
      </c>
      <c r="AB373" s="22" t="s">
        <v>215</v>
      </c>
      <c r="AC373" s="22" t="s">
        <v>216</v>
      </c>
      <c r="AD373" s="22"/>
      <c r="AE373" s="41" t="s">
        <v>3175</v>
      </c>
      <c r="AF373" s="41" t="s">
        <v>3176</v>
      </c>
      <c r="AG373" s="41">
        <v>94305</v>
      </c>
      <c r="AH373" s="41">
        <v>5120</v>
      </c>
      <c r="AI373" s="41">
        <v>725.85640000000001</v>
      </c>
      <c r="AJ373" s="8"/>
    </row>
    <row r="374" spans="1:36" ht="12">
      <c r="A374" s="10"/>
      <c r="B374" s="39" t="s">
        <v>217</v>
      </c>
      <c r="C374" s="22" t="s">
        <v>218</v>
      </c>
      <c r="D374" s="54" t="s">
        <v>741</v>
      </c>
      <c r="E374" s="39" t="s">
        <v>219</v>
      </c>
      <c r="F374" s="54"/>
      <c r="G374" s="54"/>
      <c r="H374" s="39" t="s">
        <v>220</v>
      </c>
      <c r="I374" s="22" t="s">
        <v>745</v>
      </c>
      <c r="J374" s="32"/>
      <c r="K374" s="32"/>
      <c r="L374" s="32"/>
      <c r="M374" s="32"/>
      <c r="N374" s="32"/>
      <c r="O374" s="32"/>
      <c r="P374" s="55"/>
      <c r="Q374" s="32"/>
      <c r="R374" s="32"/>
      <c r="S374" s="32"/>
      <c r="T374" s="55" t="s">
        <v>746</v>
      </c>
      <c r="U374" s="59"/>
      <c r="V374" s="22" t="s">
        <v>747</v>
      </c>
      <c r="W374" s="22" t="s">
        <v>934</v>
      </c>
      <c r="X374" s="22" t="s">
        <v>2752</v>
      </c>
      <c r="Y374" s="22"/>
      <c r="Z374" s="22"/>
      <c r="AA374" s="56" t="s">
        <v>221</v>
      </c>
      <c r="AB374" s="22" t="s">
        <v>222</v>
      </c>
      <c r="AC374" s="22" t="s">
        <v>223</v>
      </c>
      <c r="AD374" s="22" t="s">
        <v>224</v>
      </c>
      <c r="AE374" s="41" t="s">
        <v>225</v>
      </c>
      <c r="AF374" s="41" t="s">
        <v>753</v>
      </c>
      <c r="AG374" s="41">
        <v>94538</v>
      </c>
      <c r="AH374" s="41"/>
      <c r="AI374" s="41"/>
      <c r="AJ374" s="8"/>
    </row>
    <row r="375" spans="1:36" ht="12">
      <c r="A375" s="10" t="s">
        <v>226</v>
      </c>
      <c r="B375" s="51" t="str">
        <f>$E375&amp;" "&amp;+F375&amp;" "&amp;$C375&amp;", "&amp;$H375</f>
        <v>Irene  Wapnir, MD</v>
      </c>
      <c r="C375" s="30" t="s">
        <v>227</v>
      </c>
      <c r="D375" s="25" t="s">
        <v>3163</v>
      </c>
      <c r="E375" s="30" t="s">
        <v>228</v>
      </c>
      <c r="F375" s="25"/>
      <c r="G375" s="25"/>
      <c r="H375" s="30" t="s">
        <v>3166</v>
      </c>
      <c r="I375" s="22" t="s">
        <v>3167</v>
      </c>
      <c r="J375" s="31"/>
      <c r="K375" s="31"/>
      <c r="L375" s="31"/>
      <c r="M375" s="31"/>
      <c r="N375" s="32"/>
      <c r="O375" s="31">
        <v>6</v>
      </c>
      <c r="Q375" s="31"/>
      <c r="R375" s="31"/>
      <c r="S375" s="31"/>
      <c r="T375" s="26"/>
      <c r="U375" s="34"/>
      <c r="V375" s="35" t="s">
        <v>3168</v>
      </c>
      <c r="W375" s="29" t="s">
        <v>2272</v>
      </c>
      <c r="X375" s="30" t="s">
        <v>3170</v>
      </c>
      <c r="Y375" s="35" t="s">
        <v>2273</v>
      </c>
      <c r="Z375" s="35"/>
      <c r="AA375" s="47" t="s">
        <v>229</v>
      </c>
      <c r="AB375" s="35" t="s">
        <v>230</v>
      </c>
      <c r="AC375" s="35" t="s">
        <v>1627</v>
      </c>
      <c r="AD375" s="35"/>
      <c r="AE375" s="37" t="s">
        <v>3175</v>
      </c>
      <c r="AF375" s="37" t="s">
        <v>3176</v>
      </c>
      <c r="AG375" s="37">
        <v>94305</v>
      </c>
      <c r="AH375" s="37">
        <v>5655</v>
      </c>
      <c r="AI375" s="37" t="s">
        <v>1628</v>
      </c>
      <c r="AJ375" s="8"/>
    </row>
    <row r="376" spans="1:36" ht="12">
      <c r="A376" s="10" t="s">
        <v>231</v>
      </c>
      <c r="B376" s="51" t="str">
        <f>$E376&amp;" "&amp;+F376&amp;" "&amp;$C376&amp;", "&amp;$H376</f>
        <v>Roger  Warnke, MD</v>
      </c>
      <c r="C376" s="30" t="s">
        <v>232</v>
      </c>
      <c r="D376" s="25" t="s">
        <v>3163</v>
      </c>
      <c r="E376" s="30" t="s">
        <v>233</v>
      </c>
      <c r="F376" s="25"/>
      <c r="G376" s="25"/>
      <c r="H376" s="30" t="s">
        <v>3166</v>
      </c>
      <c r="I376" s="22" t="s">
        <v>3167</v>
      </c>
      <c r="J376" s="31"/>
      <c r="K376" s="31"/>
      <c r="L376" s="31"/>
      <c r="M376" s="31"/>
      <c r="N376" s="32"/>
      <c r="O376" s="31">
        <v>6</v>
      </c>
      <c r="Q376" s="31"/>
      <c r="R376" s="31"/>
      <c r="S376" s="31"/>
      <c r="T376" s="26"/>
      <c r="U376" s="34"/>
      <c r="V376" s="35" t="s">
        <v>3072</v>
      </c>
      <c r="W376" s="29" t="s">
        <v>3101</v>
      </c>
      <c r="X376" s="30" t="s">
        <v>3170</v>
      </c>
      <c r="Y376" s="35"/>
      <c r="Z376" s="35"/>
      <c r="AA376" s="47" t="s">
        <v>234</v>
      </c>
      <c r="AB376" s="35" t="s">
        <v>235</v>
      </c>
      <c r="AC376" s="35" t="s">
        <v>236</v>
      </c>
      <c r="AD376" s="35"/>
      <c r="AE376" s="37" t="s">
        <v>3175</v>
      </c>
      <c r="AF376" s="37" t="s">
        <v>3176</v>
      </c>
      <c r="AG376" s="37">
        <v>94305</v>
      </c>
      <c r="AH376" s="37">
        <v>5324</v>
      </c>
      <c r="AI376" s="37" t="s">
        <v>2059</v>
      </c>
      <c r="AJ376" s="8"/>
    </row>
    <row r="377" spans="1:36" ht="12">
      <c r="A377" s="10" t="s">
        <v>237</v>
      </c>
      <c r="B377" s="51" t="str">
        <f>$E377&amp;" "&amp;+F377&amp;" "&amp;$C377&amp;", "&amp;$H377</f>
        <v>Kenneth  Weinberg, MD</v>
      </c>
      <c r="C377" s="30" t="s">
        <v>238</v>
      </c>
      <c r="D377" s="25" t="s">
        <v>3163</v>
      </c>
      <c r="E377" s="30" t="s">
        <v>239</v>
      </c>
      <c r="F377" s="25"/>
      <c r="G377" s="25"/>
      <c r="H377" s="30" t="s">
        <v>3166</v>
      </c>
      <c r="I377" s="29" t="s">
        <v>3180</v>
      </c>
      <c r="J377" s="31"/>
      <c r="K377" s="31"/>
      <c r="L377" s="31"/>
      <c r="M377" s="31"/>
      <c r="N377" s="32"/>
      <c r="O377" s="31"/>
      <c r="P377" s="48"/>
      <c r="Q377" s="31">
        <v>8</v>
      </c>
      <c r="R377" s="31"/>
      <c r="S377" s="31"/>
      <c r="T377" s="26"/>
      <c r="U377" s="34"/>
      <c r="V377" s="35" t="s">
        <v>3072</v>
      </c>
      <c r="W377" s="29" t="s">
        <v>2350</v>
      </c>
      <c r="X377" s="30" t="s">
        <v>3170</v>
      </c>
      <c r="Y377" s="35" t="s">
        <v>240</v>
      </c>
      <c r="Z377" s="35"/>
      <c r="AA377" s="52" t="s">
        <v>101</v>
      </c>
      <c r="AB377" s="35"/>
      <c r="AC377" s="35"/>
      <c r="AD377" s="22" t="s">
        <v>102</v>
      </c>
      <c r="AE377" s="41" t="s">
        <v>3175</v>
      </c>
      <c r="AF377" s="41" t="s">
        <v>3176</v>
      </c>
      <c r="AG377" s="41">
        <v>94305</v>
      </c>
      <c r="AH377" s="37">
        <v>5208</v>
      </c>
      <c r="AI377" s="41" t="s">
        <v>103</v>
      </c>
      <c r="AJ377" s="8"/>
    </row>
    <row r="378" spans="1:36" ht="12">
      <c r="A378" s="10" t="s">
        <v>104</v>
      </c>
      <c r="B378" s="39" t="s">
        <v>105</v>
      </c>
      <c r="C378" s="22" t="s">
        <v>106</v>
      </c>
      <c r="D378" s="54" t="s">
        <v>991</v>
      </c>
      <c r="E378" s="39" t="s">
        <v>107</v>
      </c>
      <c r="F378" s="54" t="s">
        <v>108</v>
      </c>
      <c r="G378" s="54"/>
      <c r="H378" s="39" t="s">
        <v>841</v>
      </c>
      <c r="I378" s="22" t="s">
        <v>109</v>
      </c>
      <c r="J378" s="32">
        <v>1</v>
      </c>
      <c r="K378" s="32"/>
      <c r="L378" s="32"/>
      <c r="M378" s="32"/>
      <c r="N378" s="32"/>
      <c r="O378" s="32"/>
      <c r="P378" s="55"/>
      <c r="Q378" s="32"/>
      <c r="R378" s="32"/>
      <c r="S378" s="32"/>
      <c r="T378" s="55"/>
      <c r="U378" s="59"/>
      <c r="V378" s="22" t="s">
        <v>788</v>
      </c>
      <c r="W378" s="22" t="s">
        <v>110</v>
      </c>
      <c r="X378" s="22" t="s">
        <v>844</v>
      </c>
      <c r="Y378" s="22"/>
      <c r="Z378" s="22"/>
      <c r="AA378" s="56" t="s">
        <v>111</v>
      </c>
      <c r="AB378" s="22" t="s">
        <v>112</v>
      </c>
      <c r="AC378" s="22" t="s">
        <v>113</v>
      </c>
      <c r="AD378" s="22"/>
      <c r="AE378" s="41" t="s">
        <v>3175</v>
      </c>
      <c r="AF378" s="41" t="s">
        <v>3176</v>
      </c>
      <c r="AG378" s="41">
        <v>94305</v>
      </c>
      <c r="AH378" s="41">
        <v>5126</v>
      </c>
      <c r="AI378" s="41" t="s">
        <v>863</v>
      </c>
      <c r="AJ378" s="8"/>
    </row>
    <row r="379" spans="1:36" ht="12">
      <c r="A379" s="10" t="s">
        <v>114</v>
      </c>
      <c r="B379" s="51" t="str">
        <f>$E379&amp;" "&amp;+F379&amp;" "&amp;$C379&amp;", "&amp;$H379</f>
        <v>Irv  Weissman, MD</v>
      </c>
      <c r="C379" s="30" t="s">
        <v>115</v>
      </c>
      <c r="D379" s="25" t="s">
        <v>3163</v>
      </c>
      <c r="E379" s="30" t="s">
        <v>116</v>
      </c>
      <c r="F379" s="25"/>
      <c r="G379" s="25"/>
      <c r="H379" s="29" t="s">
        <v>3166</v>
      </c>
      <c r="I379" s="29" t="s">
        <v>2799</v>
      </c>
      <c r="J379" s="31"/>
      <c r="K379" s="31"/>
      <c r="L379" s="31">
        <v>3</v>
      </c>
      <c r="M379" s="31"/>
      <c r="N379" s="32"/>
      <c r="O379" s="31"/>
      <c r="Q379" s="31"/>
      <c r="R379" s="31"/>
      <c r="S379" s="31"/>
      <c r="T379" s="26"/>
      <c r="U379" s="34"/>
      <c r="V379" s="35" t="s">
        <v>3072</v>
      </c>
      <c r="W379" s="29" t="s">
        <v>3101</v>
      </c>
      <c r="X379" s="30" t="s">
        <v>3170</v>
      </c>
      <c r="Y379" s="35"/>
      <c r="Z379" s="35"/>
      <c r="AA379" s="47" t="s">
        <v>117</v>
      </c>
      <c r="AB379" s="35" t="s">
        <v>118</v>
      </c>
      <c r="AC379" s="35" t="s">
        <v>119</v>
      </c>
      <c r="AD379" s="35"/>
      <c r="AE379" s="37" t="s">
        <v>3175</v>
      </c>
      <c r="AF379" s="37" t="s">
        <v>3176</v>
      </c>
      <c r="AG379" s="37">
        <v>94305</v>
      </c>
      <c r="AH379" s="37">
        <v>5323</v>
      </c>
      <c r="AI379" s="37" t="s">
        <v>120</v>
      </c>
      <c r="AJ379" s="8"/>
    </row>
    <row r="380" spans="1:36" ht="12">
      <c r="A380" s="10"/>
      <c r="B380" s="39" t="s">
        <v>121</v>
      </c>
      <c r="C380" s="22" t="s">
        <v>122</v>
      </c>
      <c r="D380" s="54" t="s">
        <v>741</v>
      </c>
      <c r="E380" s="39" t="s">
        <v>123</v>
      </c>
      <c r="F380" s="54" t="s">
        <v>124</v>
      </c>
      <c r="G380" s="54"/>
      <c r="H380" s="39" t="s">
        <v>125</v>
      </c>
      <c r="I380" s="22" t="s">
        <v>126</v>
      </c>
      <c r="J380" s="32"/>
      <c r="K380" s="32"/>
      <c r="L380" s="32"/>
      <c r="M380" s="32"/>
      <c r="N380" s="32"/>
      <c r="O380" s="32"/>
      <c r="P380" s="55"/>
      <c r="Q380" s="32"/>
      <c r="R380" s="32"/>
      <c r="S380" s="32">
        <v>10</v>
      </c>
      <c r="T380" s="55" t="s">
        <v>746</v>
      </c>
      <c r="U380" s="59"/>
      <c r="V380" s="22" t="s">
        <v>127</v>
      </c>
      <c r="W380" s="22" t="s">
        <v>128</v>
      </c>
      <c r="X380" s="22" t="s">
        <v>129</v>
      </c>
      <c r="Y380" s="22"/>
      <c r="Z380" s="22"/>
      <c r="AA380" s="40" t="s">
        <v>130</v>
      </c>
      <c r="AB380" s="22" t="s">
        <v>131</v>
      </c>
      <c r="AC380" s="22"/>
      <c r="AD380" s="22" t="s">
        <v>187</v>
      </c>
      <c r="AE380" s="41" t="s">
        <v>188</v>
      </c>
      <c r="AF380" s="41" t="s">
        <v>2593</v>
      </c>
      <c r="AG380" s="41">
        <v>94025</v>
      </c>
      <c r="AH380" s="41"/>
      <c r="AI380" s="41"/>
      <c r="AJ380" s="8"/>
    </row>
    <row r="381" spans="1:36" ht="12">
      <c r="A381" s="10" t="s">
        <v>132</v>
      </c>
      <c r="B381" s="28" t="str">
        <f t="shared" ref="B381:B400" si="24">$E381&amp;" "&amp;+F381&amp;" "&amp;$C381&amp;", "&amp;$H381</f>
        <v>Mark  Welton, MD</v>
      </c>
      <c r="C381" s="51" t="s">
        <v>133</v>
      </c>
      <c r="D381" s="54" t="s">
        <v>3163</v>
      </c>
      <c r="E381" s="28" t="s">
        <v>2703</v>
      </c>
      <c r="F381" s="54"/>
      <c r="G381" s="54"/>
      <c r="H381" s="28" t="s">
        <v>3166</v>
      </c>
      <c r="I381" s="22" t="s">
        <v>2465</v>
      </c>
      <c r="J381" s="32"/>
      <c r="K381" s="32"/>
      <c r="L381" s="32"/>
      <c r="M381" s="32"/>
      <c r="N381" s="32"/>
      <c r="O381" s="32"/>
      <c r="P381" s="55"/>
      <c r="Q381" s="32"/>
      <c r="R381" s="32"/>
      <c r="S381" s="32"/>
      <c r="T381" s="55" t="s">
        <v>2466</v>
      </c>
      <c r="U381" s="39"/>
      <c r="V381" s="22" t="s">
        <v>3168</v>
      </c>
      <c r="W381" s="22" t="s">
        <v>2272</v>
      </c>
      <c r="X381" s="22" t="s">
        <v>2272</v>
      </c>
      <c r="Y381" s="22" t="s">
        <v>2273</v>
      </c>
      <c r="Z381" s="22"/>
      <c r="AA381" s="56" t="s">
        <v>134</v>
      </c>
      <c r="AB381" s="22" t="s">
        <v>135</v>
      </c>
      <c r="AC381" s="22" t="s">
        <v>136</v>
      </c>
      <c r="AD381" s="22" t="s">
        <v>3105</v>
      </c>
      <c r="AE381" s="41" t="s">
        <v>3175</v>
      </c>
      <c r="AF381" s="41" t="s">
        <v>3176</v>
      </c>
      <c r="AG381" s="41">
        <v>94305</v>
      </c>
      <c r="AH381" s="41">
        <v>5827</v>
      </c>
      <c r="AI381" s="41" t="s">
        <v>137</v>
      </c>
      <c r="AJ381" s="8"/>
    </row>
    <row r="382" spans="1:36" ht="12">
      <c r="A382" s="10" t="s">
        <v>138</v>
      </c>
      <c r="B382" s="51" t="str">
        <f t="shared" si="24"/>
        <v>Paul  Wender, PhD</v>
      </c>
      <c r="C382" s="30" t="s">
        <v>139</v>
      </c>
      <c r="D382" s="25" t="s">
        <v>3163</v>
      </c>
      <c r="E382" s="30" t="s">
        <v>2895</v>
      </c>
      <c r="F382" s="25"/>
      <c r="G382" s="25"/>
      <c r="H382" s="30" t="s">
        <v>3056</v>
      </c>
      <c r="I382" s="29" t="s">
        <v>2763</v>
      </c>
      <c r="J382" s="31"/>
      <c r="K382" s="31"/>
      <c r="L382" s="31"/>
      <c r="M382" s="31">
        <v>4</v>
      </c>
      <c r="N382" s="32">
        <v>5</v>
      </c>
      <c r="O382" s="31"/>
      <c r="Q382" s="31"/>
      <c r="R382" s="31"/>
      <c r="S382" s="31"/>
      <c r="T382" s="26"/>
      <c r="U382" s="34"/>
      <c r="V382" s="35" t="s">
        <v>3072</v>
      </c>
      <c r="W382" s="29" t="s">
        <v>2571</v>
      </c>
      <c r="X382" s="30" t="s">
        <v>2571</v>
      </c>
      <c r="Y382" s="35" t="s">
        <v>2570</v>
      </c>
      <c r="Z382" s="35"/>
      <c r="AA382" s="47" t="s">
        <v>140</v>
      </c>
      <c r="AB382" s="35" t="s">
        <v>141</v>
      </c>
      <c r="AC382" s="35" t="s">
        <v>142</v>
      </c>
      <c r="AD382" s="35"/>
      <c r="AE382" s="37" t="s">
        <v>3175</v>
      </c>
      <c r="AF382" s="37" t="s">
        <v>3176</v>
      </c>
      <c r="AG382" s="37">
        <v>94305</v>
      </c>
      <c r="AH382" s="37">
        <v>5080</v>
      </c>
      <c r="AI382" s="37" t="s">
        <v>143</v>
      </c>
      <c r="AJ382" s="8"/>
    </row>
    <row r="383" spans="1:36" ht="12">
      <c r="A383" s="10" t="s">
        <v>144</v>
      </c>
      <c r="B383" s="51" t="str">
        <f t="shared" si="24"/>
        <v>Wen-Kai  Weng, MD, PhD</v>
      </c>
      <c r="C383" s="30" t="s">
        <v>145</v>
      </c>
      <c r="D383" s="25" t="s">
        <v>3163</v>
      </c>
      <c r="E383" s="30" t="s">
        <v>146</v>
      </c>
      <c r="F383" s="25"/>
      <c r="G383" s="25"/>
      <c r="H383" s="29" t="s">
        <v>3194</v>
      </c>
      <c r="I383" s="29" t="s">
        <v>3180</v>
      </c>
      <c r="J383" s="31"/>
      <c r="K383" s="31"/>
      <c r="L383" s="31"/>
      <c r="M383" s="31"/>
      <c r="N383" s="32"/>
      <c r="O383" s="33"/>
      <c r="P383" s="38"/>
      <c r="Q383" s="31">
        <v>8</v>
      </c>
      <c r="R383" s="31"/>
      <c r="S383" s="31"/>
      <c r="T383" s="26"/>
      <c r="U383" s="34"/>
      <c r="V383" s="35" t="s">
        <v>3181</v>
      </c>
      <c r="W383" s="29" t="s">
        <v>2955</v>
      </c>
      <c r="X383" s="30" t="s">
        <v>3170</v>
      </c>
      <c r="Y383" s="35" t="s">
        <v>2543</v>
      </c>
      <c r="Z383" s="35"/>
      <c r="AA383" s="36" t="s">
        <v>147</v>
      </c>
      <c r="AB383" s="35" t="s">
        <v>148</v>
      </c>
      <c r="AC383" s="35" t="s">
        <v>1349</v>
      </c>
      <c r="AD383" s="35" t="s">
        <v>3105</v>
      </c>
      <c r="AE383" s="37" t="s">
        <v>3175</v>
      </c>
      <c r="AF383" s="37" t="s">
        <v>3176</v>
      </c>
      <c r="AG383" s="37">
        <v>94305</v>
      </c>
      <c r="AH383" s="37">
        <v>5623</v>
      </c>
      <c r="AI383" s="37" t="s">
        <v>2814</v>
      </c>
      <c r="AJ383" s="8"/>
    </row>
    <row r="384" spans="1:36" ht="12">
      <c r="A384" s="10" t="s">
        <v>149</v>
      </c>
      <c r="B384" s="51" t="str">
        <f t="shared" si="24"/>
        <v>Marius  Wernig, MD</v>
      </c>
      <c r="C384" s="22" t="s">
        <v>150</v>
      </c>
      <c r="D384" s="25" t="s">
        <v>3163</v>
      </c>
      <c r="E384" s="39" t="s">
        <v>151</v>
      </c>
      <c r="F384" s="25"/>
      <c r="G384" s="25"/>
      <c r="H384" s="39" t="s">
        <v>3166</v>
      </c>
      <c r="I384" s="29" t="s">
        <v>2799</v>
      </c>
      <c r="J384" s="31"/>
      <c r="K384" s="31"/>
      <c r="L384" s="31">
        <v>3</v>
      </c>
      <c r="M384" s="31"/>
      <c r="N384" s="32"/>
      <c r="O384" s="31"/>
      <c r="Q384" s="31"/>
      <c r="R384" s="31"/>
      <c r="S384" s="31"/>
      <c r="T384" s="26"/>
      <c r="U384" s="34"/>
      <c r="V384" s="22" t="s">
        <v>3181</v>
      </c>
      <c r="W384" s="22" t="s">
        <v>3101</v>
      </c>
      <c r="X384" s="22" t="s">
        <v>3170</v>
      </c>
      <c r="Y384" s="22"/>
      <c r="Z384" s="22" t="s">
        <v>152</v>
      </c>
      <c r="AA384" s="56" t="s">
        <v>153</v>
      </c>
      <c r="AB384" s="22" t="s">
        <v>154</v>
      </c>
      <c r="AC384" s="22"/>
      <c r="AD384" s="22" t="s">
        <v>1142</v>
      </c>
      <c r="AE384" s="41" t="s">
        <v>3188</v>
      </c>
      <c r="AF384" s="41" t="s">
        <v>3176</v>
      </c>
      <c r="AG384" s="41">
        <v>94304</v>
      </c>
      <c r="AH384" s="41">
        <v>5324</v>
      </c>
      <c r="AI384" s="41" t="s">
        <v>155</v>
      </c>
      <c r="AJ384" s="8"/>
    </row>
    <row r="385" spans="1:36" s="13" customFormat="1" ht="12">
      <c r="A385" s="10" t="s">
        <v>156</v>
      </c>
      <c r="B385" s="51" t="str">
        <f t="shared" si="24"/>
        <v>Dee Wayne West, PhD</v>
      </c>
      <c r="C385" s="29" t="s">
        <v>157</v>
      </c>
      <c r="D385" s="25" t="s">
        <v>3163</v>
      </c>
      <c r="E385" s="29" t="s">
        <v>158</v>
      </c>
      <c r="F385" s="25" t="s">
        <v>159</v>
      </c>
      <c r="G385" s="25"/>
      <c r="H385" s="35" t="s">
        <v>3056</v>
      </c>
      <c r="I385" s="35" t="s">
        <v>2911</v>
      </c>
      <c r="J385" s="31"/>
      <c r="K385" s="31"/>
      <c r="L385" s="31"/>
      <c r="M385" s="31"/>
      <c r="N385" s="32"/>
      <c r="O385" s="31"/>
      <c r="P385" s="26"/>
      <c r="Q385" s="31"/>
      <c r="R385" s="31">
        <v>9</v>
      </c>
      <c r="S385" s="31"/>
      <c r="T385" s="26"/>
      <c r="U385" s="34"/>
      <c r="V385" s="35" t="s">
        <v>160</v>
      </c>
      <c r="W385" s="29" t="s">
        <v>926</v>
      </c>
      <c r="X385" s="29" t="s">
        <v>2879</v>
      </c>
      <c r="Y385" s="35" t="s">
        <v>2036</v>
      </c>
      <c r="Z385" s="22" t="s">
        <v>2753</v>
      </c>
      <c r="AA385" s="52" t="s">
        <v>161</v>
      </c>
      <c r="AB385" s="35" t="s">
        <v>162</v>
      </c>
      <c r="AC385" s="35"/>
      <c r="AD385" s="35" t="s">
        <v>163</v>
      </c>
      <c r="AE385" s="37" t="s">
        <v>3175</v>
      </c>
      <c r="AF385" s="37" t="s">
        <v>3176</v>
      </c>
      <c r="AG385" s="37">
        <v>94305</v>
      </c>
      <c r="AH385" s="37">
        <v>5405</v>
      </c>
      <c r="AI385" s="37" t="s">
        <v>2486</v>
      </c>
      <c r="AJ385" s="8"/>
    </row>
    <row r="386" spans="1:36" s="87" customFormat="1" ht="12">
      <c r="A386" s="10" t="s">
        <v>164</v>
      </c>
      <c r="B386" s="28" t="str">
        <f t="shared" si="24"/>
        <v>Robert B. West, MD, PhD</v>
      </c>
      <c r="C386" s="22" t="s">
        <v>157</v>
      </c>
      <c r="D386" s="54" t="s">
        <v>3163</v>
      </c>
      <c r="E386" s="39" t="s">
        <v>2712</v>
      </c>
      <c r="F386" s="54" t="s">
        <v>324</v>
      </c>
      <c r="G386" s="54"/>
      <c r="H386" s="39" t="s">
        <v>3194</v>
      </c>
      <c r="I386" s="22" t="s">
        <v>17</v>
      </c>
      <c r="J386" s="32"/>
      <c r="K386" s="32"/>
      <c r="L386" s="32">
        <v>3</v>
      </c>
      <c r="M386" s="32"/>
      <c r="N386" s="32"/>
      <c r="O386" s="32"/>
      <c r="P386" s="55"/>
      <c r="Q386" s="32"/>
      <c r="R386" s="32"/>
      <c r="S386" s="32"/>
      <c r="T386" s="55"/>
      <c r="U386" s="39"/>
      <c r="V386" s="22" t="s">
        <v>3181</v>
      </c>
      <c r="W386" s="22" t="s">
        <v>3101</v>
      </c>
      <c r="X386" s="22" t="s">
        <v>3170</v>
      </c>
      <c r="Y386" s="22" t="s">
        <v>2543</v>
      </c>
      <c r="Z386" s="22"/>
      <c r="AA386" s="56" t="s">
        <v>18</v>
      </c>
      <c r="AB386" s="22" t="s">
        <v>19</v>
      </c>
      <c r="AC386" s="22" t="s">
        <v>20</v>
      </c>
      <c r="AD386" s="22"/>
      <c r="AE386" s="41" t="s">
        <v>3175</v>
      </c>
      <c r="AF386" s="41" t="s">
        <v>3176</v>
      </c>
      <c r="AG386" s="41">
        <v>94305</v>
      </c>
      <c r="AH386" s="41">
        <v>5324</v>
      </c>
      <c r="AI386" s="41" t="s">
        <v>21</v>
      </c>
      <c r="AJ386" s="8"/>
    </row>
    <row r="387" spans="1:36" s="87" customFormat="1" ht="12">
      <c r="A387" s="10" t="s">
        <v>22</v>
      </c>
      <c r="B387" s="51" t="str">
        <f t="shared" si="24"/>
        <v>Lynn Marie Westphal, MD</v>
      </c>
      <c r="C387" s="34" t="s">
        <v>23</v>
      </c>
      <c r="D387" s="25" t="s">
        <v>3163</v>
      </c>
      <c r="E387" s="34" t="s">
        <v>24</v>
      </c>
      <c r="F387" s="25" t="s">
        <v>25</v>
      </c>
      <c r="G387" s="25"/>
      <c r="H387" s="34" t="s">
        <v>3166</v>
      </c>
      <c r="I387" s="34" t="s">
        <v>2898</v>
      </c>
      <c r="J387" s="31"/>
      <c r="K387" s="31"/>
      <c r="L387" s="31"/>
      <c r="M387" s="31"/>
      <c r="N387" s="32"/>
      <c r="O387" s="31"/>
      <c r="P387" s="48"/>
      <c r="Q387" s="31"/>
      <c r="R387" s="31"/>
      <c r="S387" s="32">
        <v>10</v>
      </c>
      <c r="T387" s="26"/>
      <c r="U387" s="34"/>
      <c r="V387" s="34" t="s">
        <v>3168</v>
      </c>
      <c r="W387" s="34" t="s">
        <v>2900</v>
      </c>
      <c r="X387" s="34" t="s">
        <v>3170</v>
      </c>
      <c r="Y387" s="34" t="s">
        <v>26</v>
      </c>
      <c r="Z387" s="34"/>
      <c r="AA387" s="60" t="s">
        <v>27</v>
      </c>
      <c r="AB387" s="34" t="s">
        <v>28</v>
      </c>
      <c r="AC387" s="34" t="s">
        <v>29</v>
      </c>
      <c r="AD387" s="34" t="s">
        <v>2918</v>
      </c>
      <c r="AE387" s="37" t="s">
        <v>3175</v>
      </c>
      <c r="AF387" s="37" t="s">
        <v>3176</v>
      </c>
      <c r="AG387" s="37">
        <v>94305</v>
      </c>
      <c r="AH387" s="37">
        <v>5317</v>
      </c>
      <c r="AI387" s="37" t="s">
        <v>30</v>
      </c>
      <c r="AJ387" s="8"/>
    </row>
    <row r="388" spans="1:36" s="87" customFormat="1" ht="12">
      <c r="A388" s="10" t="s">
        <v>31</v>
      </c>
      <c r="B388" s="51" t="str">
        <f t="shared" si="24"/>
        <v>Alice  Whittemore, PhD</v>
      </c>
      <c r="C388" s="30" t="s">
        <v>32</v>
      </c>
      <c r="D388" s="25" t="s">
        <v>3163</v>
      </c>
      <c r="E388" s="29" t="s">
        <v>2229</v>
      </c>
      <c r="F388" s="25"/>
      <c r="G388" s="25"/>
      <c r="H388" s="29" t="s">
        <v>3056</v>
      </c>
      <c r="I388" s="35" t="s">
        <v>2911</v>
      </c>
      <c r="J388" s="31"/>
      <c r="K388" s="31"/>
      <c r="L388" s="31"/>
      <c r="M388" s="31"/>
      <c r="N388" s="32"/>
      <c r="O388" s="31"/>
      <c r="P388" s="26"/>
      <c r="Q388" s="31"/>
      <c r="R388" s="31">
        <v>9</v>
      </c>
      <c r="S388" s="31"/>
      <c r="T388" s="26"/>
      <c r="U388" s="34"/>
      <c r="V388" s="35" t="s">
        <v>3072</v>
      </c>
      <c r="W388" s="29" t="s">
        <v>2879</v>
      </c>
      <c r="X388" s="30" t="s">
        <v>3170</v>
      </c>
      <c r="Y388" s="35" t="s">
        <v>2036</v>
      </c>
      <c r="Z388" s="35"/>
      <c r="AA388" s="47" t="s">
        <v>33</v>
      </c>
      <c r="AB388" s="35" t="s">
        <v>34</v>
      </c>
      <c r="AC388" s="35" t="s">
        <v>35</v>
      </c>
      <c r="AD388" s="35"/>
      <c r="AE388" s="37" t="s">
        <v>3175</v>
      </c>
      <c r="AF388" s="37" t="s">
        <v>3176</v>
      </c>
      <c r="AG388" s="37">
        <v>94305</v>
      </c>
      <c r="AH388" s="37">
        <v>5405</v>
      </c>
      <c r="AI388" s="37" t="s">
        <v>2432</v>
      </c>
      <c r="AJ388" s="8"/>
    </row>
    <row r="389" spans="1:36" s="87" customFormat="1" ht="12">
      <c r="A389" s="10" t="s">
        <v>36</v>
      </c>
      <c r="B389" s="28" t="str">
        <f t="shared" si="24"/>
        <v>Richard  Whyte, MD</v>
      </c>
      <c r="C389" s="51" t="s">
        <v>37</v>
      </c>
      <c r="D389" s="54" t="s">
        <v>3163</v>
      </c>
      <c r="E389" s="28" t="s">
        <v>2722</v>
      </c>
      <c r="F389" s="54"/>
      <c r="G389" s="54"/>
      <c r="H389" s="28" t="s">
        <v>3166</v>
      </c>
      <c r="I389" s="22" t="s">
        <v>2465</v>
      </c>
      <c r="J389" s="32"/>
      <c r="K389" s="32"/>
      <c r="L389" s="32"/>
      <c r="M389" s="32"/>
      <c r="N389" s="32"/>
      <c r="O389" s="32"/>
      <c r="P389" s="55"/>
      <c r="Q389" s="32"/>
      <c r="R389" s="32"/>
      <c r="S389" s="32"/>
      <c r="T389" s="55" t="s">
        <v>2466</v>
      </c>
      <c r="U389" s="39"/>
      <c r="V389" s="22" t="s">
        <v>3072</v>
      </c>
      <c r="W389" s="22" t="s">
        <v>1730</v>
      </c>
      <c r="X389" s="51" t="s">
        <v>3170</v>
      </c>
      <c r="Y389" s="22" t="s">
        <v>1731</v>
      </c>
      <c r="Z389" s="22"/>
      <c r="AA389" s="56" t="s">
        <v>38</v>
      </c>
      <c r="AB389" s="22" t="s">
        <v>39</v>
      </c>
      <c r="AC389" s="22" t="s">
        <v>40</v>
      </c>
      <c r="AD389" s="22"/>
      <c r="AE389" s="41" t="s">
        <v>3175</v>
      </c>
      <c r="AF389" s="41" t="s">
        <v>3176</v>
      </c>
      <c r="AG389" s="41">
        <v>94305</v>
      </c>
      <c r="AH389" s="41">
        <v>5407</v>
      </c>
      <c r="AI389" s="41" t="s">
        <v>41</v>
      </c>
      <c r="AJ389" s="8"/>
    </row>
    <row r="390" spans="1:36" s="87" customFormat="1" ht="12">
      <c r="A390" s="10" t="s">
        <v>42</v>
      </c>
      <c r="B390" s="28" t="str">
        <f t="shared" si="24"/>
        <v>Juergen Karl Willmann, MD</v>
      </c>
      <c r="C390" s="22" t="s">
        <v>43</v>
      </c>
      <c r="D390" s="54" t="s">
        <v>3163</v>
      </c>
      <c r="E390" s="39" t="s">
        <v>44</v>
      </c>
      <c r="F390" s="54" t="s">
        <v>2886</v>
      </c>
      <c r="G390" s="54"/>
      <c r="H390" s="39" t="s">
        <v>3166</v>
      </c>
      <c r="I390" s="22" t="s">
        <v>2933</v>
      </c>
      <c r="J390" s="32"/>
      <c r="K390" s="32"/>
      <c r="L390" s="32"/>
      <c r="M390" s="32">
        <v>4</v>
      </c>
      <c r="N390" s="32"/>
      <c r="O390" s="32"/>
      <c r="P390" s="26"/>
      <c r="Q390" s="32"/>
      <c r="R390" s="32"/>
      <c r="S390" s="32"/>
      <c r="T390" s="55"/>
      <c r="U390" s="39"/>
      <c r="V390" s="22" t="s">
        <v>3181</v>
      </c>
      <c r="W390" s="22" t="s">
        <v>2934</v>
      </c>
      <c r="X390" s="22" t="s">
        <v>3170</v>
      </c>
      <c r="Y390" s="22" t="s">
        <v>2935</v>
      </c>
      <c r="Z390" s="22"/>
      <c r="AA390" s="56" t="s">
        <v>45</v>
      </c>
      <c r="AB390" s="22" t="s">
        <v>46</v>
      </c>
      <c r="AC390" s="22"/>
      <c r="AD390" s="22" t="s">
        <v>171</v>
      </c>
      <c r="AE390" s="50" t="s">
        <v>47</v>
      </c>
      <c r="AF390" s="50" t="s">
        <v>3176</v>
      </c>
      <c r="AG390" s="50">
        <v>94305</v>
      </c>
      <c r="AH390" s="41">
        <v>5621</v>
      </c>
      <c r="AI390" s="41" t="s">
        <v>2373</v>
      </c>
      <c r="AJ390" s="8"/>
    </row>
    <row r="391" spans="1:36" s="87" customFormat="1" ht="12">
      <c r="A391" s="10" t="s">
        <v>48</v>
      </c>
      <c r="B391" s="51" t="str">
        <f t="shared" si="24"/>
        <v>Marilyn  Winkleby, PhD, MPH</v>
      </c>
      <c r="C391" s="30" t="s">
        <v>49</v>
      </c>
      <c r="D391" s="25" t="s">
        <v>3163</v>
      </c>
      <c r="E391" s="29" t="s">
        <v>50</v>
      </c>
      <c r="F391" s="25"/>
      <c r="G391" s="25"/>
      <c r="H391" s="29" t="s">
        <v>968</v>
      </c>
      <c r="I391" s="34" t="s">
        <v>2898</v>
      </c>
      <c r="J391" s="31"/>
      <c r="K391" s="31"/>
      <c r="L391" s="31"/>
      <c r="M391" s="31"/>
      <c r="N391" s="32"/>
      <c r="O391" s="31"/>
      <c r="P391" s="26"/>
      <c r="Q391" s="31"/>
      <c r="R391" s="31"/>
      <c r="S391" s="32">
        <v>10</v>
      </c>
      <c r="T391" s="26"/>
      <c r="U391" s="34"/>
      <c r="V391" s="35" t="s">
        <v>1160</v>
      </c>
      <c r="W391" s="29" t="s">
        <v>2171</v>
      </c>
      <c r="X391" s="30" t="s">
        <v>3170</v>
      </c>
      <c r="Y391" s="35"/>
      <c r="Z391" s="35" t="s">
        <v>3061</v>
      </c>
      <c r="AA391" s="52" t="s">
        <v>51</v>
      </c>
      <c r="AB391" s="35" t="s">
        <v>52</v>
      </c>
      <c r="AC391" s="35" t="s">
        <v>1495</v>
      </c>
      <c r="AD391" s="35" t="s">
        <v>3065</v>
      </c>
      <c r="AE391" s="37" t="s">
        <v>3175</v>
      </c>
      <c r="AF391" s="37" t="s">
        <v>3176</v>
      </c>
      <c r="AG391" s="37">
        <v>94305</v>
      </c>
      <c r="AH391" s="37">
        <v>5705</v>
      </c>
      <c r="AI391" s="37" t="s">
        <v>53</v>
      </c>
      <c r="AJ391" s="8"/>
    </row>
    <row r="392" spans="1:36" s="87" customFormat="1" ht="12">
      <c r="A392" s="10" t="s">
        <v>54</v>
      </c>
      <c r="B392" s="51" t="str">
        <f t="shared" si="24"/>
        <v>Albert  Wong, MD</v>
      </c>
      <c r="C392" s="30" t="s">
        <v>55</v>
      </c>
      <c r="D392" s="25" t="s">
        <v>3163</v>
      </c>
      <c r="E392" s="30" t="s">
        <v>1382</v>
      </c>
      <c r="F392" s="25"/>
      <c r="G392" s="25"/>
      <c r="H392" s="30" t="s">
        <v>3166</v>
      </c>
      <c r="I392" s="22" t="s">
        <v>3110</v>
      </c>
      <c r="J392" s="32">
        <v>1</v>
      </c>
      <c r="K392" s="31"/>
      <c r="L392" s="31"/>
      <c r="M392" s="31"/>
      <c r="N392" s="32"/>
      <c r="O392" s="31"/>
      <c r="P392" s="26"/>
      <c r="Q392" s="31"/>
      <c r="R392" s="31"/>
      <c r="S392" s="31"/>
      <c r="T392" s="26"/>
      <c r="U392" s="34"/>
      <c r="V392" s="35" t="s">
        <v>3072</v>
      </c>
      <c r="W392" s="29" t="s">
        <v>2184</v>
      </c>
      <c r="X392" s="30" t="s">
        <v>3170</v>
      </c>
      <c r="Y392" s="35" t="s">
        <v>56</v>
      </c>
      <c r="Z392" s="35" t="s">
        <v>57</v>
      </c>
      <c r="AA392" s="52" t="s">
        <v>58</v>
      </c>
      <c r="AB392" s="35">
        <v>736.42200000000003</v>
      </c>
      <c r="AC392" s="35" t="s">
        <v>59</v>
      </c>
      <c r="AD392" s="35" t="s">
        <v>3105</v>
      </c>
      <c r="AE392" s="37" t="s">
        <v>3175</v>
      </c>
      <c r="AF392" s="37" t="s">
        <v>3176</v>
      </c>
      <c r="AG392" s="37">
        <v>94305</v>
      </c>
      <c r="AH392" s="37">
        <v>5327</v>
      </c>
      <c r="AI392" s="37" t="s">
        <v>60</v>
      </c>
      <c r="AJ392" s="8"/>
    </row>
    <row r="393" spans="1:36" s="87" customFormat="1" ht="12">
      <c r="A393" s="10" t="s">
        <v>61</v>
      </c>
      <c r="B393" s="51" t="str">
        <f t="shared" si="24"/>
        <v>Wing  Wong, PhD</v>
      </c>
      <c r="C393" s="30" t="s">
        <v>55</v>
      </c>
      <c r="D393" s="25" t="s">
        <v>3163</v>
      </c>
      <c r="E393" s="30" t="s">
        <v>62</v>
      </c>
      <c r="F393" s="25"/>
      <c r="G393" s="25"/>
      <c r="H393" s="35" t="s">
        <v>3056</v>
      </c>
      <c r="I393" s="29" t="s">
        <v>2799</v>
      </c>
      <c r="J393" s="31"/>
      <c r="K393" s="31"/>
      <c r="L393" s="31">
        <v>3</v>
      </c>
      <c r="M393" s="31"/>
      <c r="N393" s="32"/>
      <c r="O393" s="31"/>
      <c r="P393" s="26"/>
      <c r="Q393" s="31"/>
      <c r="R393" s="31"/>
      <c r="S393" s="31"/>
      <c r="T393" s="26"/>
      <c r="U393" s="34"/>
      <c r="V393" s="35" t="s">
        <v>3072</v>
      </c>
      <c r="W393" s="29" t="s">
        <v>2193</v>
      </c>
      <c r="X393" s="30" t="s">
        <v>2193</v>
      </c>
      <c r="Y393" s="35"/>
      <c r="Z393" s="35"/>
      <c r="AA393" s="52" t="s">
        <v>63</v>
      </c>
      <c r="AB393" s="35" t="s">
        <v>64</v>
      </c>
      <c r="AC393" s="35" t="s">
        <v>65</v>
      </c>
      <c r="AD393" s="35"/>
      <c r="AE393" s="37" t="s">
        <v>3175</v>
      </c>
      <c r="AF393" s="37" t="s">
        <v>3176</v>
      </c>
      <c r="AG393" s="37">
        <v>94305</v>
      </c>
      <c r="AH393" s="37">
        <v>4065</v>
      </c>
      <c r="AI393" s="37"/>
      <c r="AJ393" s="8"/>
    </row>
    <row r="394" spans="1:36" s="87" customFormat="1" ht="12">
      <c r="A394" s="10" t="s">
        <v>66</v>
      </c>
      <c r="B394" s="51" t="str">
        <f t="shared" si="24"/>
        <v>Joseph  Wu, MD, PhD</v>
      </c>
      <c r="C394" s="42" t="s">
        <v>67</v>
      </c>
      <c r="D394" s="25" t="s">
        <v>3163</v>
      </c>
      <c r="E394" s="42" t="s">
        <v>1292</v>
      </c>
      <c r="F394" s="25"/>
      <c r="G394" s="25"/>
      <c r="H394" s="22" t="s">
        <v>3194</v>
      </c>
      <c r="I394" s="22" t="s">
        <v>2799</v>
      </c>
      <c r="J394" s="31"/>
      <c r="K394" s="31"/>
      <c r="L394" s="31">
        <v>3</v>
      </c>
      <c r="M394" s="31"/>
      <c r="N394" s="32"/>
      <c r="O394" s="31"/>
      <c r="P394" s="26"/>
      <c r="Q394" s="31"/>
      <c r="R394" s="31"/>
      <c r="S394" s="31"/>
      <c r="T394" s="26" t="s">
        <v>867</v>
      </c>
      <c r="U394" s="39"/>
      <c r="V394" s="22" t="s">
        <v>3181</v>
      </c>
      <c r="W394" s="42" t="s">
        <v>601</v>
      </c>
      <c r="X394" s="35" t="s">
        <v>3170</v>
      </c>
      <c r="Y394" s="42"/>
      <c r="Z394" s="35"/>
      <c r="AA394" s="43" t="s">
        <v>68</v>
      </c>
      <c r="AB394" s="44" t="s">
        <v>69</v>
      </c>
      <c r="AC394" s="42" t="s">
        <v>70</v>
      </c>
      <c r="AD394" s="42" t="s">
        <v>3105</v>
      </c>
      <c r="AE394" s="45" t="s">
        <v>3175</v>
      </c>
      <c r="AF394" s="45" t="s">
        <v>3176</v>
      </c>
      <c r="AG394" s="45">
        <v>94305</v>
      </c>
      <c r="AH394" s="45">
        <v>5344</v>
      </c>
      <c r="AI394" s="46" t="s">
        <v>71</v>
      </c>
      <c r="AJ394" s="8"/>
    </row>
    <row r="395" spans="1:36" s="87" customFormat="1" ht="12">
      <c r="A395" s="10" t="s">
        <v>72</v>
      </c>
      <c r="B395" s="51" t="str">
        <f t="shared" si="24"/>
        <v>Joanna  Wysocka, PhD</v>
      </c>
      <c r="C395" s="42" t="s">
        <v>73</v>
      </c>
      <c r="D395" s="25" t="s">
        <v>3163</v>
      </c>
      <c r="E395" s="42" t="s">
        <v>74</v>
      </c>
      <c r="F395" s="25"/>
      <c r="G395" s="25"/>
      <c r="H395" s="22" t="s">
        <v>3056</v>
      </c>
      <c r="I395" s="22" t="s">
        <v>3110</v>
      </c>
      <c r="J395" s="32">
        <v>1</v>
      </c>
      <c r="K395" s="31"/>
      <c r="L395" s="31"/>
      <c r="M395" s="31"/>
      <c r="N395" s="32"/>
      <c r="O395" s="31"/>
      <c r="P395" s="26"/>
      <c r="Q395" s="31"/>
      <c r="R395" s="31"/>
      <c r="S395" s="31"/>
      <c r="T395" s="26"/>
      <c r="U395" s="34"/>
      <c r="V395" s="42" t="s">
        <v>3181</v>
      </c>
      <c r="W395" s="42" t="s">
        <v>2655</v>
      </c>
      <c r="X395" s="35" t="s">
        <v>3170</v>
      </c>
      <c r="Y395" s="42" t="s">
        <v>75</v>
      </c>
      <c r="Z395" s="35" t="s">
        <v>76</v>
      </c>
      <c r="AA395" s="56" t="s">
        <v>77</v>
      </c>
      <c r="AB395" s="44" t="s">
        <v>78</v>
      </c>
      <c r="AC395" s="42" t="s">
        <v>79</v>
      </c>
      <c r="AD395" s="42" t="s">
        <v>3115</v>
      </c>
      <c r="AE395" s="45" t="s">
        <v>3175</v>
      </c>
      <c r="AF395" s="45" t="s">
        <v>3176</v>
      </c>
      <c r="AG395" s="45">
        <v>94305</v>
      </c>
      <c r="AH395" s="45">
        <v>5174</v>
      </c>
      <c r="AI395" s="46" t="s">
        <v>80</v>
      </c>
      <c r="AJ395" s="8"/>
    </row>
    <row r="396" spans="1:36" s="87" customFormat="1" ht="12">
      <c r="A396" s="10" t="s">
        <v>81</v>
      </c>
      <c r="B396" s="51" t="str">
        <f t="shared" si="24"/>
        <v>Wenzhong  Xiao, PhD</v>
      </c>
      <c r="C396" s="42" t="s">
        <v>82</v>
      </c>
      <c r="D396" s="25" t="s">
        <v>3163</v>
      </c>
      <c r="E396" s="42" t="s">
        <v>83</v>
      </c>
      <c r="F396" s="25"/>
      <c r="G396" s="25"/>
      <c r="H396" s="22" t="s">
        <v>3056</v>
      </c>
      <c r="I396" s="35" t="s">
        <v>3057</v>
      </c>
      <c r="J396" s="31"/>
      <c r="K396" s="31"/>
      <c r="L396" s="31"/>
      <c r="M396" s="31"/>
      <c r="N396" s="32"/>
      <c r="O396" s="31"/>
      <c r="P396" s="26"/>
      <c r="Q396" s="31"/>
      <c r="R396" s="31"/>
      <c r="S396" s="31"/>
      <c r="T396" s="26" t="s">
        <v>3058</v>
      </c>
      <c r="U396" s="39"/>
      <c r="V396" s="42" t="s">
        <v>1881</v>
      </c>
      <c r="W396" s="42" t="s">
        <v>3020</v>
      </c>
      <c r="X396" s="35" t="s">
        <v>3170</v>
      </c>
      <c r="Y396" s="42"/>
      <c r="Z396" s="42" t="s">
        <v>84</v>
      </c>
      <c r="AA396" s="43" t="s">
        <v>85</v>
      </c>
      <c r="AB396" s="44" t="s">
        <v>86</v>
      </c>
      <c r="AC396" s="42" t="s">
        <v>87</v>
      </c>
      <c r="AD396" s="42"/>
      <c r="AE396" s="45" t="s">
        <v>3175</v>
      </c>
      <c r="AF396" s="45" t="s">
        <v>3176</v>
      </c>
      <c r="AG396" s="45">
        <v>94305</v>
      </c>
      <c r="AH396" s="45">
        <v>5440</v>
      </c>
      <c r="AI396" s="46" t="s">
        <v>88</v>
      </c>
      <c r="AJ396" s="8"/>
    </row>
    <row r="397" spans="1:36" s="87" customFormat="1" ht="12">
      <c r="A397" s="10" t="s">
        <v>89</v>
      </c>
      <c r="B397" s="51" t="str">
        <f t="shared" si="24"/>
        <v>Lei  Xing, PhD</v>
      </c>
      <c r="C397" s="30" t="s">
        <v>90</v>
      </c>
      <c r="D397" s="25" t="s">
        <v>3163</v>
      </c>
      <c r="E397" s="30" t="s">
        <v>91</v>
      </c>
      <c r="F397" s="25"/>
      <c r="G397" s="25"/>
      <c r="H397" s="30" t="s">
        <v>3056</v>
      </c>
      <c r="I397" s="22" t="s">
        <v>2987</v>
      </c>
      <c r="J397" s="31"/>
      <c r="K397" s="31">
        <v>2</v>
      </c>
      <c r="L397" s="31"/>
      <c r="M397" s="31"/>
      <c r="N397" s="32"/>
      <c r="O397" s="31"/>
      <c r="P397" s="26"/>
      <c r="Q397" s="31"/>
      <c r="R397" s="31"/>
      <c r="S397" s="31"/>
      <c r="T397" s="26"/>
      <c r="U397" s="34"/>
      <c r="V397" s="35" t="s">
        <v>3168</v>
      </c>
      <c r="W397" s="29" t="s">
        <v>92</v>
      </c>
      <c r="X397" s="30" t="s">
        <v>3170</v>
      </c>
      <c r="Y397" s="35" t="s">
        <v>1946</v>
      </c>
      <c r="Z397" s="35"/>
      <c r="AA397" s="47" t="s">
        <v>93</v>
      </c>
      <c r="AB397" s="35" t="s">
        <v>94</v>
      </c>
      <c r="AC397" s="35" t="s">
        <v>95</v>
      </c>
      <c r="AD397" s="35" t="s">
        <v>2717</v>
      </c>
      <c r="AE397" s="37" t="s">
        <v>3175</v>
      </c>
      <c r="AF397" s="37" t="s">
        <v>3176</v>
      </c>
      <c r="AG397" s="37">
        <v>94305</v>
      </c>
      <c r="AH397" s="37">
        <v>5847</v>
      </c>
      <c r="AI397" s="37" t="s">
        <v>96</v>
      </c>
      <c r="AJ397" s="8"/>
    </row>
    <row r="398" spans="1:36" s="87" customFormat="1" ht="12">
      <c r="A398" s="10" t="s">
        <v>97</v>
      </c>
      <c r="B398" s="51" t="str">
        <f t="shared" si="24"/>
        <v>Mylene  Yao, MD</v>
      </c>
      <c r="C398" s="42" t="s">
        <v>98</v>
      </c>
      <c r="D398" s="25" t="s">
        <v>3163</v>
      </c>
      <c r="E398" s="42" t="s">
        <v>99</v>
      </c>
      <c r="F398" s="25"/>
      <c r="G398" s="25"/>
      <c r="H398" s="51" t="s">
        <v>3166</v>
      </c>
      <c r="I398" s="35" t="s">
        <v>100</v>
      </c>
      <c r="J398" s="31"/>
      <c r="K398" s="31"/>
      <c r="L398" s="31">
        <v>3</v>
      </c>
      <c r="M398" s="31"/>
      <c r="N398" s="32"/>
      <c r="O398" s="31"/>
      <c r="P398" s="26"/>
      <c r="Q398" s="31"/>
      <c r="R398" s="31"/>
      <c r="S398" s="31"/>
      <c r="T398" s="26"/>
      <c r="U398" s="39"/>
      <c r="V398" s="22" t="s">
        <v>0</v>
      </c>
      <c r="W398" s="42" t="s">
        <v>2900</v>
      </c>
      <c r="X398" s="35" t="s">
        <v>3170</v>
      </c>
      <c r="Y398" s="42" t="s">
        <v>26</v>
      </c>
      <c r="Z398" s="35"/>
      <c r="AA398" s="56" t="s">
        <v>1</v>
      </c>
      <c r="AB398" s="44" t="s">
        <v>2</v>
      </c>
      <c r="AC398" s="42" t="s">
        <v>3</v>
      </c>
      <c r="AD398" s="42" t="s">
        <v>3105</v>
      </c>
      <c r="AE398" s="45" t="s">
        <v>3175</v>
      </c>
      <c r="AF398" s="45" t="s">
        <v>3176</v>
      </c>
      <c r="AG398" s="45">
        <v>94305</v>
      </c>
      <c r="AH398" s="45">
        <v>5317</v>
      </c>
      <c r="AI398" s="46" t="s">
        <v>30</v>
      </c>
      <c r="AJ398" s="8"/>
    </row>
    <row r="399" spans="1:36" s="87" customFormat="1" ht="12">
      <c r="A399" s="10" t="s">
        <v>4</v>
      </c>
      <c r="B399" s="51" t="str">
        <f t="shared" si="24"/>
        <v>Richard  Zare, PhD</v>
      </c>
      <c r="C399" s="30" t="s">
        <v>5</v>
      </c>
      <c r="D399" s="25" t="s">
        <v>3163</v>
      </c>
      <c r="E399" s="30" t="s">
        <v>2722</v>
      </c>
      <c r="F399" s="25"/>
      <c r="G399" s="25"/>
      <c r="H399" s="29" t="s">
        <v>3056</v>
      </c>
      <c r="I399" s="29" t="s">
        <v>2682</v>
      </c>
      <c r="J399" s="31"/>
      <c r="K399" s="31"/>
      <c r="L399" s="31"/>
      <c r="M399" s="31"/>
      <c r="N399" s="32">
        <v>5</v>
      </c>
      <c r="O399" s="31"/>
      <c r="P399" s="26"/>
      <c r="Q399" s="31"/>
      <c r="R399" s="31"/>
      <c r="S399" s="31"/>
      <c r="T399" s="26"/>
      <c r="U399" s="34"/>
      <c r="V399" s="35" t="s">
        <v>3072</v>
      </c>
      <c r="W399" s="29" t="s">
        <v>6</v>
      </c>
      <c r="X399" s="30" t="s">
        <v>2571</v>
      </c>
      <c r="Y399" s="35"/>
      <c r="Z399" s="35"/>
      <c r="AA399" s="47" t="s">
        <v>7</v>
      </c>
      <c r="AB399" s="35" t="s">
        <v>8</v>
      </c>
      <c r="AC399" s="35" t="s">
        <v>9</v>
      </c>
      <c r="AD399" s="35"/>
      <c r="AE399" s="37" t="s">
        <v>3175</v>
      </c>
      <c r="AF399" s="37" t="s">
        <v>3176</v>
      </c>
      <c r="AG399" s="37">
        <v>94305</v>
      </c>
      <c r="AH399" s="37">
        <v>5080</v>
      </c>
      <c r="AI399" s="37" t="s">
        <v>10</v>
      </c>
      <c r="AJ399" s="8"/>
    </row>
    <row r="400" spans="1:36" s="87" customFormat="1" ht="12">
      <c r="A400" s="10" t="s">
        <v>11</v>
      </c>
      <c r="B400" s="28" t="str">
        <f t="shared" si="24"/>
        <v>James  Zehnder, MD</v>
      </c>
      <c r="C400" s="51" t="s">
        <v>12</v>
      </c>
      <c r="D400" s="54" t="s">
        <v>3163</v>
      </c>
      <c r="E400" s="28" t="s">
        <v>2790</v>
      </c>
      <c r="F400" s="54"/>
      <c r="G400" s="54"/>
      <c r="H400" s="28" t="s">
        <v>3166</v>
      </c>
      <c r="I400" s="22" t="s">
        <v>3167</v>
      </c>
      <c r="J400" s="32"/>
      <c r="K400" s="32"/>
      <c r="L400" s="32"/>
      <c r="M400" s="32"/>
      <c r="N400" s="32"/>
      <c r="O400" s="32">
        <v>6</v>
      </c>
      <c r="P400" s="55"/>
      <c r="Q400" s="32"/>
      <c r="R400" s="32"/>
      <c r="S400" s="32"/>
      <c r="T400" s="55"/>
      <c r="U400" s="59"/>
      <c r="V400" s="22" t="s">
        <v>3168</v>
      </c>
      <c r="W400" s="22" t="s">
        <v>3101</v>
      </c>
      <c r="X400" s="51" t="s">
        <v>3170</v>
      </c>
      <c r="Y400" s="22" t="s">
        <v>2543</v>
      </c>
      <c r="Z400" s="22"/>
      <c r="AA400" s="62" t="s">
        <v>13</v>
      </c>
      <c r="AB400" s="22" t="s">
        <v>14</v>
      </c>
      <c r="AC400" s="22" t="s">
        <v>15</v>
      </c>
      <c r="AD400" s="22"/>
      <c r="AE400" s="41" t="s">
        <v>3175</v>
      </c>
      <c r="AF400" s="41" t="s">
        <v>3176</v>
      </c>
      <c r="AG400" s="41">
        <v>94305</v>
      </c>
      <c r="AH400" s="41">
        <v>5324</v>
      </c>
      <c r="AI400" s="41" t="s">
        <v>16</v>
      </c>
      <c r="AJ400" s="8"/>
    </row>
    <row r="401" spans="1:66" s="87" customFormat="1" ht="12">
      <c r="AJ401" s="8"/>
    </row>
    <row r="402" spans="1:66" s="87" customFormat="1" ht="1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9"/>
      <c r="AT402" s="89"/>
      <c r="AU402" s="89"/>
      <c r="AV402" s="88"/>
      <c r="AW402" s="89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88"/>
      <c r="BM402" s="88"/>
      <c r="BN402" s="88"/>
    </row>
    <row r="403" spans="1:66" s="87" customFormat="1" ht="1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9"/>
      <c r="AT403" s="89"/>
      <c r="AU403" s="89"/>
      <c r="AV403" s="88"/>
      <c r="AW403" s="89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88"/>
      <c r="BM403" s="88"/>
      <c r="BN403" s="88"/>
    </row>
    <row r="404" spans="1:66" s="87" customFormat="1" ht="12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9"/>
      <c r="AT404" s="89"/>
      <c r="AU404" s="89"/>
      <c r="AV404" s="88"/>
      <c r="AW404" s="89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88"/>
      <c r="BM404" s="88"/>
      <c r="BN404" s="88"/>
    </row>
    <row r="405" spans="1:66" s="87" customFormat="1" ht="12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9"/>
      <c r="AT405" s="89"/>
      <c r="AU405" s="89"/>
      <c r="AV405" s="88"/>
      <c r="AW405" s="89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88"/>
      <c r="BM405" s="88"/>
      <c r="BN405" s="88"/>
    </row>
    <row r="406" spans="1:66" s="90" customFormat="1">
      <c r="AS406" s="91"/>
      <c r="AT406" s="91"/>
      <c r="AU406" s="91"/>
      <c r="AW406" s="91"/>
    </row>
    <row r="407" spans="1:66" s="87" customFormat="1">
      <c r="A407" s="92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U407" s="94"/>
      <c r="AB407" s="94"/>
      <c r="AM407" s="93"/>
      <c r="AN407" s="93"/>
      <c r="AO407" s="93"/>
      <c r="AS407" s="94"/>
      <c r="AT407" s="94"/>
      <c r="AU407" s="94"/>
      <c r="AW407" s="94"/>
    </row>
    <row r="408" spans="1:66" s="87" customFormat="1">
      <c r="A408" s="92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U408" s="94"/>
      <c r="AB408" s="94"/>
      <c r="AM408" s="93"/>
      <c r="AN408" s="93"/>
      <c r="AO408" s="93"/>
      <c r="AS408" s="94"/>
      <c r="AT408" s="94"/>
      <c r="AU408" s="94"/>
      <c r="AW408" s="94"/>
    </row>
    <row r="409" spans="1:66" s="87" customFormat="1">
      <c r="A409" s="92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U409" s="94"/>
      <c r="AB409" s="94"/>
      <c r="AM409" s="93"/>
      <c r="AN409" s="93"/>
      <c r="AO409" s="93"/>
      <c r="AS409" s="94"/>
      <c r="AT409" s="94"/>
      <c r="AU409" s="94"/>
      <c r="AW409" s="94"/>
    </row>
    <row r="410" spans="1:66" s="87" customFormat="1">
      <c r="A410" s="92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U410" s="94"/>
      <c r="AB410" s="94"/>
      <c r="AM410" s="93"/>
      <c r="AN410" s="93"/>
      <c r="AO410" s="93"/>
      <c r="AS410" s="94"/>
      <c r="AT410" s="94"/>
      <c r="AU410" s="94"/>
      <c r="AW410" s="94"/>
    </row>
    <row r="411" spans="1:66" s="87" customFormat="1">
      <c r="A411" s="92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U411" s="94"/>
      <c r="AB411" s="94"/>
      <c r="AM411" s="93"/>
      <c r="AN411" s="93"/>
      <c r="AO411" s="93"/>
      <c r="AS411" s="94"/>
      <c r="AT411" s="94"/>
      <c r="AU411" s="94"/>
      <c r="AW411" s="94"/>
    </row>
    <row r="412" spans="1:66" s="87" customFormat="1">
      <c r="A412" s="92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U412" s="94"/>
      <c r="AB412" s="94"/>
      <c r="AM412" s="93"/>
      <c r="AN412" s="93"/>
      <c r="AO412" s="93"/>
      <c r="AS412" s="94"/>
      <c r="AT412" s="94"/>
      <c r="AU412" s="94"/>
      <c r="AW412" s="94"/>
    </row>
    <row r="413" spans="1:66" s="87" customFormat="1">
      <c r="A413" s="92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U413" s="94"/>
      <c r="AB413" s="94"/>
      <c r="AM413" s="93"/>
      <c r="AN413" s="93"/>
      <c r="AO413" s="93"/>
      <c r="AS413" s="94"/>
      <c r="AT413" s="94"/>
      <c r="AU413" s="94"/>
      <c r="AW413" s="94"/>
    </row>
    <row r="414" spans="1:66" s="87" customFormat="1">
      <c r="A414" s="92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U414" s="94"/>
      <c r="AB414" s="94"/>
      <c r="AM414" s="93"/>
      <c r="AN414" s="93"/>
      <c r="AO414" s="93"/>
      <c r="AS414" s="94"/>
      <c r="AT414" s="94"/>
      <c r="AU414" s="94"/>
      <c r="AW414" s="94"/>
    </row>
    <row r="415" spans="1:66" s="87" customFormat="1">
      <c r="A415" s="92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U415" s="94"/>
      <c r="AB415" s="94"/>
      <c r="AM415" s="93"/>
      <c r="AN415" s="93"/>
      <c r="AO415" s="93"/>
      <c r="AS415" s="94"/>
      <c r="AT415" s="94"/>
      <c r="AU415" s="94"/>
      <c r="AW415" s="94"/>
    </row>
    <row r="416" spans="1:66" s="87" customFormat="1">
      <c r="A416" s="92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U416" s="94"/>
      <c r="AB416" s="94"/>
      <c r="AM416" s="93"/>
      <c r="AN416" s="93"/>
      <c r="AO416" s="93"/>
      <c r="AS416" s="94"/>
      <c r="AT416" s="94"/>
      <c r="AU416" s="94"/>
      <c r="AW416" s="94"/>
    </row>
    <row r="417" spans="1:49" s="87" customFormat="1">
      <c r="A417" s="92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U417" s="94"/>
      <c r="AB417" s="94"/>
      <c r="AM417" s="93"/>
      <c r="AN417" s="93"/>
      <c r="AO417" s="93"/>
      <c r="AS417" s="94"/>
      <c r="AT417" s="94"/>
      <c r="AU417" s="94"/>
      <c r="AW417" s="94"/>
    </row>
    <row r="418" spans="1:49" s="87" customFormat="1">
      <c r="A418" s="92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U418" s="94"/>
      <c r="AB418" s="94"/>
      <c r="AM418" s="93"/>
      <c r="AN418" s="93"/>
      <c r="AO418" s="93"/>
      <c r="AS418" s="94"/>
      <c r="AT418" s="94"/>
      <c r="AU418" s="94"/>
      <c r="AW418" s="94"/>
    </row>
    <row r="419" spans="1:49" s="87" customFormat="1">
      <c r="A419" s="92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U419" s="94"/>
      <c r="AB419" s="94"/>
      <c r="AM419" s="93"/>
      <c r="AN419" s="93"/>
      <c r="AO419" s="93"/>
      <c r="AS419" s="94"/>
      <c r="AT419" s="94"/>
      <c r="AU419" s="94"/>
      <c r="AW419" s="94"/>
    </row>
    <row r="420" spans="1:49" s="87" customFormat="1">
      <c r="A420" s="92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U420" s="94"/>
      <c r="AB420" s="94"/>
      <c r="AM420" s="93"/>
      <c r="AN420" s="93"/>
      <c r="AO420" s="93"/>
      <c r="AS420" s="94"/>
      <c r="AT420" s="94"/>
      <c r="AU420" s="94"/>
      <c r="AW420" s="94"/>
    </row>
    <row r="421" spans="1:49" s="87" customFormat="1">
      <c r="A421" s="92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U421" s="94"/>
      <c r="AB421" s="94"/>
      <c r="AM421" s="93"/>
      <c r="AN421" s="93"/>
      <c r="AO421" s="93"/>
      <c r="AS421" s="94"/>
      <c r="AT421" s="94"/>
      <c r="AU421" s="94"/>
      <c r="AW421" s="94"/>
    </row>
    <row r="422" spans="1:49" s="87" customFormat="1">
      <c r="A422" s="92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U422" s="94"/>
      <c r="AB422" s="94"/>
      <c r="AM422" s="93"/>
      <c r="AN422" s="93"/>
      <c r="AO422" s="93"/>
      <c r="AS422" s="94"/>
      <c r="AT422" s="94"/>
      <c r="AU422" s="94"/>
      <c r="AW422" s="94"/>
    </row>
    <row r="423" spans="1:49" s="87" customFormat="1">
      <c r="A423" s="92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U423" s="94"/>
      <c r="AB423" s="94"/>
      <c r="AM423" s="93"/>
      <c r="AN423" s="93"/>
      <c r="AO423" s="93"/>
      <c r="AS423" s="94"/>
      <c r="AT423" s="94"/>
      <c r="AU423" s="94"/>
      <c r="AW423" s="94"/>
    </row>
    <row r="424" spans="1:49" s="87" customFormat="1">
      <c r="A424" s="92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U424" s="94"/>
      <c r="AB424" s="94"/>
      <c r="AM424" s="93"/>
      <c r="AN424" s="93"/>
      <c r="AO424" s="93"/>
      <c r="AS424" s="94"/>
      <c r="AT424" s="94"/>
      <c r="AU424" s="94"/>
      <c r="AW424" s="94"/>
    </row>
    <row r="425" spans="1:49" s="87" customFormat="1">
      <c r="A425" s="92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U425" s="94"/>
      <c r="AB425" s="94"/>
      <c r="AM425" s="93"/>
      <c r="AN425" s="93"/>
      <c r="AO425" s="93"/>
      <c r="AS425" s="94"/>
      <c r="AT425" s="94"/>
      <c r="AU425" s="94"/>
      <c r="AW425" s="94"/>
    </row>
    <row r="426" spans="1:49" s="87" customFormat="1">
      <c r="A426" s="92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U426" s="94"/>
      <c r="AB426" s="94"/>
      <c r="AM426" s="93"/>
      <c r="AN426" s="93"/>
      <c r="AO426" s="93"/>
      <c r="AS426" s="94"/>
      <c r="AT426" s="94"/>
      <c r="AU426" s="94"/>
      <c r="AW426" s="94"/>
    </row>
    <row r="427" spans="1:49" s="87" customFormat="1">
      <c r="A427" s="92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U427" s="94"/>
      <c r="AB427" s="94"/>
      <c r="AM427" s="93"/>
      <c r="AN427" s="93"/>
      <c r="AO427" s="93"/>
      <c r="AS427" s="94"/>
      <c r="AT427" s="94"/>
      <c r="AU427" s="94"/>
      <c r="AW427" s="94"/>
    </row>
    <row r="428" spans="1:49" s="87" customFormat="1">
      <c r="A428" s="92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U428" s="94"/>
      <c r="AB428" s="94"/>
      <c r="AM428" s="93"/>
      <c r="AN428" s="93"/>
      <c r="AO428" s="93"/>
      <c r="AS428" s="94"/>
      <c r="AT428" s="94"/>
      <c r="AU428" s="94"/>
      <c r="AW428" s="94"/>
    </row>
    <row r="429" spans="1:49" s="87" customFormat="1">
      <c r="A429" s="92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U429" s="94"/>
      <c r="AB429" s="94"/>
      <c r="AM429" s="93"/>
      <c r="AN429" s="93"/>
      <c r="AO429" s="93"/>
      <c r="AS429" s="94"/>
      <c r="AT429" s="94"/>
      <c r="AU429" s="94"/>
      <c r="AW429" s="94"/>
    </row>
    <row r="430" spans="1:49" s="87" customFormat="1">
      <c r="A430" s="92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U430" s="94"/>
      <c r="AB430" s="94"/>
      <c r="AM430" s="93"/>
      <c r="AN430" s="93"/>
      <c r="AO430" s="93"/>
      <c r="AS430" s="94"/>
      <c r="AT430" s="94"/>
      <c r="AU430" s="94"/>
      <c r="AW430" s="94"/>
    </row>
    <row r="431" spans="1:49" s="87" customFormat="1">
      <c r="A431" s="92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U431" s="94"/>
      <c r="AB431" s="94"/>
      <c r="AM431" s="93"/>
      <c r="AN431" s="93"/>
      <c r="AO431" s="93"/>
      <c r="AS431" s="94"/>
      <c r="AT431" s="94"/>
      <c r="AU431" s="94"/>
      <c r="AW431" s="94"/>
    </row>
    <row r="432" spans="1:49" s="87" customFormat="1">
      <c r="A432" s="92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U432" s="94"/>
      <c r="AB432" s="94"/>
      <c r="AM432" s="93"/>
      <c r="AN432" s="93"/>
      <c r="AO432" s="93"/>
      <c r="AS432" s="94"/>
      <c r="AT432" s="94"/>
      <c r="AU432" s="94"/>
      <c r="AW432" s="94"/>
    </row>
    <row r="433" spans="1:49" s="87" customFormat="1">
      <c r="A433" s="92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U433" s="94"/>
      <c r="AB433" s="94"/>
      <c r="AM433" s="93"/>
      <c r="AN433" s="93"/>
      <c r="AO433" s="93"/>
      <c r="AS433" s="94"/>
      <c r="AT433" s="94"/>
      <c r="AU433" s="94"/>
      <c r="AW433" s="94"/>
    </row>
    <row r="434" spans="1:49" s="87" customFormat="1">
      <c r="A434" s="92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U434" s="94"/>
      <c r="AB434" s="94"/>
      <c r="AM434" s="93"/>
      <c r="AN434" s="93"/>
      <c r="AO434" s="93"/>
      <c r="AS434" s="94"/>
      <c r="AT434" s="94"/>
      <c r="AU434" s="94"/>
      <c r="AW434" s="94"/>
    </row>
    <row r="435" spans="1:49" s="87" customFormat="1">
      <c r="A435" s="92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U435" s="94"/>
      <c r="AB435" s="94"/>
      <c r="AM435" s="93"/>
      <c r="AN435" s="93"/>
      <c r="AO435" s="93"/>
      <c r="AS435" s="94"/>
      <c r="AT435" s="94"/>
      <c r="AU435" s="94"/>
      <c r="AW435" s="94"/>
    </row>
    <row r="436" spans="1:49" s="87" customFormat="1">
      <c r="A436" s="92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U436" s="94"/>
      <c r="AB436" s="94"/>
      <c r="AM436" s="93"/>
      <c r="AN436" s="93"/>
      <c r="AO436" s="93"/>
      <c r="AS436" s="94"/>
      <c r="AT436" s="94"/>
      <c r="AU436" s="94"/>
      <c r="AW436" s="94"/>
    </row>
    <row r="437" spans="1:49" s="87" customFormat="1">
      <c r="A437" s="92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U437" s="94"/>
      <c r="AB437" s="94"/>
      <c r="AM437" s="93"/>
      <c r="AN437" s="93"/>
      <c r="AO437" s="93"/>
      <c r="AS437" s="94"/>
      <c r="AT437" s="94"/>
      <c r="AU437" s="94"/>
      <c r="AW437" s="94"/>
    </row>
    <row r="438" spans="1:49" s="87" customFormat="1">
      <c r="A438" s="92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U438" s="94"/>
      <c r="AB438" s="94"/>
      <c r="AM438" s="93"/>
      <c r="AN438" s="93"/>
      <c r="AO438" s="93"/>
      <c r="AS438" s="94"/>
      <c r="AT438" s="94"/>
      <c r="AU438" s="94"/>
      <c r="AW438" s="94"/>
    </row>
    <row r="439" spans="1:49" s="87" customFormat="1">
      <c r="A439" s="92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U439" s="94"/>
      <c r="AB439" s="94"/>
      <c r="AM439" s="93"/>
      <c r="AN439" s="93"/>
      <c r="AO439" s="93"/>
      <c r="AS439" s="94"/>
      <c r="AT439" s="94"/>
      <c r="AU439" s="94"/>
      <c r="AW439" s="94"/>
    </row>
    <row r="440" spans="1:49" s="87" customFormat="1">
      <c r="A440" s="92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U440" s="94"/>
      <c r="AB440" s="94"/>
      <c r="AM440" s="93"/>
      <c r="AN440" s="93"/>
      <c r="AO440" s="93"/>
      <c r="AS440" s="94"/>
      <c r="AT440" s="94"/>
      <c r="AU440" s="94"/>
      <c r="AW440" s="94"/>
    </row>
    <row r="441" spans="1:49" s="87" customFormat="1">
      <c r="A441" s="92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U441" s="94"/>
      <c r="AB441" s="94"/>
      <c r="AM441" s="93"/>
      <c r="AN441" s="93"/>
      <c r="AO441" s="93"/>
      <c r="AS441" s="94"/>
      <c r="AT441" s="94"/>
      <c r="AU441" s="94"/>
      <c r="AW441" s="94"/>
    </row>
    <row r="442" spans="1:49" s="87" customFormat="1">
      <c r="A442" s="92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U442" s="94"/>
      <c r="AB442" s="94"/>
      <c r="AM442" s="93"/>
      <c r="AN442" s="93"/>
      <c r="AO442" s="93"/>
      <c r="AS442" s="94"/>
      <c r="AT442" s="94"/>
      <c r="AU442" s="94"/>
      <c r="AW442" s="94"/>
    </row>
    <row r="443" spans="1:49" s="87" customFormat="1">
      <c r="A443" s="92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U443" s="94"/>
      <c r="AB443" s="94"/>
      <c r="AM443" s="93"/>
      <c r="AN443" s="93"/>
      <c r="AO443" s="93"/>
      <c r="AS443" s="94"/>
      <c r="AT443" s="94"/>
      <c r="AU443" s="94"/>
      <c r="AW443" s="94"/>
    </row>
    <row r="444" spans="1:49" s="87" customFormat="1">
      <c r="A444" s="92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U444" s="94"/>
      <c r="AB444" s="94"/>
      <c r="AM444" s="93"/>
      <c r="AN444" s="93"/>
      <c r="AO444" s="93"/>
      <c r="AS444" s="94"/>
      <c r="AT444" s="94"/>
      <c r="AU444" s="94"/>
      <c r="AW444" s="94"/>
    </row>
    <row r="445" spans="1:49" s="87" customFormat="1">
      <c r="A445" s="92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U445" s="94"/>
      <c r="AB445" s="94"/>
      <c r="AM445" s="93"/>
      <c r="AN445" s="93"/>
      <c r="AO445" s="93"/>
      <c r="AS445" s="94"/>
      <c r="AT445" s="94"/>
      <c r="AU445" s="94"/>
      <c r="AW445" s="94"/>
    </row>
    <row r="446" spans="1:49" s="87" customFormat="1">
      <c r="A446" s="92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U446" s="94"/>
      <c r="AB446" s="94"/>
      <c r="AM446" s="93"/>
      <c r="AN446" s="93"/>
      <c r="AO446" s="93"/>
      <c r="AS446" s="94"/>
      <c r="AT446" s="94"/>
      <c r="AU446" s="94"/>
      <c r="AW446" s="94"/>
    </row>
    <row r="447" spans="1:49" s="87" customFormat="1">
      <c r="A447" s="92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U447" s="94"/>
      <c r="AB447" s="94"/>
      <c r="AM447" s="93"/>
      <c r="AN447" s="93"/>
      <c r="AO447" s="93"/>
      <c r="AS447" s="94"/>
      <c r="AT447" s="94"/>
      <c r="AU447" s="94"/>
      <c r="AW447" s="94"/>
    </row>
    <row r="448" spans="1:49" s="87" customFormat="1">
      <c r="A448" s="92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U448" s="94"/>
      <c r="AB448" s="94"/>
      <c r="AM448" s="93"/>
      <c r="AN448" s="93"/>
      <c r="AO448" s="93"/>
      <c r="AS448" s="94"/>
      <c r="AT448" s="94"/>
      <c r="AU448" s="94"/>
      <c r="AW448" s="94"/>
    </row>
    <row r="449" spans="1:49" s="87" customFormat="1">
      <c r="A449" s="92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U449" s="94"/>
      <c r="AB449" s="94"/>
      <c r="AM449" s="93"/>
      <c r="AN449" s="93"/>
      <c r="AO449" s="93"/>
      <c r="AS449" s="94"/>
      <c r="AT449" s="94"/>
      <c r="AU449" s="94"/>
      <c r="AW449" s="94"/>
    </row>
    <row r="450" spans="1:49" s="87" customFormat="1">
      <c r="A450" s="92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U450" s="94"/>
      <c r="AB450" s="94"/>
      <c r="AM450" s="93"/>
      <c r="AN450" s="93"/>
      <c r="AO450" s="93"/>
      <c r="AS450" s="94"/>
      <c r="AT450" s="94"/>
      <c r="AU450" s="94"/>
      <c r="AW450" s="94"/>
    </row>
    <row r="451" spans="1:49" s="87" customFormat="1">
      <c r="A451" s="92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U451" s="94"/>
      <c r="AB451" s="94"/>
      <c r="AM451" s="93"/>
      <c r="AN451" s="93"/>
      <c r="AO451" s="93"/>
      <c r="AS451" s="94"/>
      <c r="AT451" s="94"/>
      <c r="AU451" s="94"/>
      <c r="AW451" s="94"/>
    </row>
    <row r="452" spans="1:49" s="87" customFormat="1">
      <c r="A452" s="92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U452" s="94"/>
      <c r="AB452" s="94"/>
      <c r="AM452" s="93"/>
      <c r="AN452" s="93"/>
      <c r="AO452" s="93"/>
      <c r="AS452" s="94"/>
      <c r="AT452" s="94"/>
      <c r="AU452" s="94"/>
      <c r="AW452" s="94"/>
    </row>
    <row r="453" spans="1:49" s="87" customFormat="1">
      <c r="A453" s="92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U453" s="94"/>
      <c r="AB453" s="94"/>
      <c r="AM453" s="93"/>
      <c r="AN453" s="93"/>
      <c r="AO453" s="93"/>
      <c r="AS453" s="94"/>
      <c r="AT453" s="94"/>
      <c r="AU453" s="94"/>
      <c r="AW453" s="94"/>
    </row>
    <row r="454" spans="1:49" s="87" customFormat="1">
      <c r="A454" s="92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U454" s="94"/>
      <c r="AB454" s="94"/>
      <c r="AM454" s="93"/>
      <c r="AN454" s="93"/>
      <c r="AO454" s="93"/>
      <c r="AS454" s="94"/>
      <c r="AT454" s="94"/>
      <c r="AU454" s="94"/>
      <c r="AW454" s="94"/>
    </row>
    <row r="455" spans="1:49" s="87" customFormat="1">
      <c r="A455" s="92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U455" s="94"/>
      <c r="AB455" s="94"/>
      <c r="AM455" s="93"/>
      <c r="AN455" s="93"/>
      <c r="AO455" s="93"/>
      <c r="AS455" s="94"/>
      <c r="AT455" s="94"/>
      <c r="AU455" s="94"/>
      <c r="AW455" s="94"/>
    </row>
    <row r="456" spans="1:49" s="87" customFormat="1">
      <c r="A456" s="92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U456" s="94"/>
      <c r="AB456" s="94"/>
      <c r="AM456" s="93"/>
      <c r="AN456" s="93"/>
      <c r="AO456" s="93"/>
      <c r="AS456" s="94"/>
      <c r="AT456" s="94"/>
      <c r="AU456" s="94"/>
      <c r="AW456" s="94"/>
    </row>
    <row r="457" spans="1:49" s="87" customFormat="1">
      <c r="A457" s="92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U457" s="94"/>
      <c r="AB457" s="94"/>
      <c r="AM457" s="93"/>
      <c r="AN457" s="93"/>
      <c r="AO457" s="93"/>
      <c r="AS457" s="94"/>
      <c r="AT457" s="94"/>
      <c r="AU457" s="94"/>
      <c r="AW457" s="94"/>
    </row>
    <row r="458" spans="1:49" s="87" customFormat="1">
      <c r="A458" s="92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U458" s="94"/>
      <c r="AB458" s="94"/>
      <c r="AM458" s="93"/>
      <c r="AN458" s="93"/>
      <c r="AO458" s="93"/>
      <c r="AS458" s="94"/>
      <c r="AT458" s="94"/>
      <c r="AU458" s="94"/>
      <c r="AW458" s="94"/>
    </row>
    <row r="459" spans="1:49" s="87" customFormat="1">
      <c r="A459" s="92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U459" s="94"/>
      <c r="AB459" s="94"/>
      <c r="AM459" s="93"/>
      <c r="AN459" s="93"/>
      <c r="AO459" s="93"/>
      <c r="AS459" s="94"/>
      <c r="AT459" s="94"/>
      <c r="AU459" s="94"/>
      <c r="AW459" s="94"/>
    </row>
    <row r="460" spans="1:49" s="87" customFormat="1">
      <c r="A460" s="92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U460" s="94"/>
      <c r="AB460" s="94"/>
      <c r="AM460" s="93"/>
      <c r="AN460" s="93"/>
      <c r="AO460" s="93"/>
      <c r="AS460" s="94"/>
      <c r="AT460" s="94"/>
      <c r="AU460" s="94"/>
      <c r="AW460" s="94"/>
    </row>
    <row r="461" spans="1:49" s="87" customFormat="1">
      <c r="A461" s="92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U461" s="94"/>
      <c r="AB461" s="94"/>
      <c r="AM461" s="93"/>
      <c r="AN461" s="93"/>
      <c r="AO461" s="93"/>
      <c r="AS461" s="94"/>
      <c r="AT461" s="94"/>
      <c r="AU461" s="94"/>
      <c r="AW461" s="94"/>
    </row>
    <row r="462" spans="1:49" s="87" customFormat="1">
      <c r="A462" s="92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U462" s="94"/>
      <c r="AB462" s="94"/>
      <c r="AM462" s="93"/>
      <c r="AN462" s="93"/>
      <c r="AO462" s="93"/>
      <c r="AS462" s="94"/>
      <c r="AT462" s="94"/>
      <c r="AU462" s="94"/>
      <c r="AW462" s="94"/>
    </row>
    <row r="463" spans="1:49" s="87" customFormat="1">
      <c r="A463" s="92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U463" s="94"/>
      <c r="AB463" s="94"/>
      <c r="AM463" s="93"/>
      <c r="AN463" s="93"/>
      <c r="AO463" s="93"/>
      <c r="AS463" s="94"/>
      <c r="AT463" s="94"/>
      <c r="AU463" s="94"/>
      <c r="AW463" s="94"/>
    </row>
    <row r="464" spans="1:49" s="87" customFormat="1">
      <c r="A464" s="92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U464" s="94"/>
      <c r="AB464" s="94"/>
      <c r="AM464" s="93"/>
      <c r="AN464" s="93"/>
      <c r="AO464" s="93"/>
      <c r="AS464" s="94"/>
      <c r="AT464" s="94"/>
      <c r="AU464" s="94"/>
      <c r="AW464" s="94"/>
    </row>
    <row r="465" spans="1:49" s="87" customFormat="1">
      <c r="A465" s="92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U465" s="94"/>
      <c r="AB465" s="94"/>
      <c r="AM465" s="93"/>
      <c r="AN465" s="93"/>
      <c r="AO465" s="93"/>
      <c r="AS465" s="94"/>
      <c r="AT465" s="94"/>
      <c r="AU465" s="94"/>
      <c r="AW465" s="94"/>
    </row>
    <row r="466" spans="1:49" s="87" customFormat="1">
      <c r="A466" s="92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U466" s="94"/>
      <c r="AB466" s="94"/>
      <c r="AM466" s="93"/>
      <c r="AN466" s="93"/>
      <c r="AO466" s="93"/>
      <c r="AS466" s="94"/>
      <c r="AT466" s="94"/>
      <c r="AU466" s="94"/>
      <c r="AW466" s="94"/>
    </row>
    <row r="467" spans="1:49" s="87" customFormat="1">
      <c r="A467" s="92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U467" s="94"/>
      <c r="AB467" s="94"/>
      <c r="AM467" s="93"/>
      <c r="AN467" s="93"/>
      <c r="AO467" s="93"/>
      <c r="AS467" s="94"/>
      <c r="AT467" s="94"/>
      <c r="AU467" s="94"/>
      <c r="AW467" s="94"/>
    </row>
    <row r="468" spans="1:49" s="87" customFormat="1">
      <c r="A468" s="92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U468" s="94"/>
      <c r="AB468" s="94"/>
      <c r="AM468" s="93"/>
      <c r="AN468" s="93"/>
      <c r="AO468" s="93"/>
      <c r="AS468" s="94"/>
      <c r="AT468" s="94"/>
      <c r="AU468" s="94"/>
      <c r="AW468" s="94"/>
    </row>
    <row r="469" spans="1:49" s="87" customFormat="1">
      <c r="A469" s="92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U469" s="94"/>
      <c r="AB469" s="94"/>
      <c r="AM469" s="93"/>
      <c r="AN469" s="93"/>
      <c r="AO469" s="93"/>
      <c r="AS469" s="94"/>
      <c r="AT469" s="94"/>
      <c r="AU469" s="94"/>
      <c r="AW469" s="94"/>
    </row>
    <row r="470" spans="1:49" s="87" customFormat="1">
      <c r="A470" s="92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U470" s="94"/>
      <c r="AB470" s="94"/>
      <c r="AM470" s="93"/>
      <c r="AN470" s="93"/>
      <c r="AO470" s="93"/>
      <c r="AS470" s="94"/>
      <c r="AT470" s="94"/>
      <c r="AU470" s="94"/>
      <c r="AW470" s="94"/>
    </row>
    <row r="471" spans="1:49" s="87" customFormat="1">
      <c r="A471" s="92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U471" s="94"/>
      <c r="AB471" s="94"/>
      <c r="AM471" s="93"/>
      <c r="AN471" s="93"/>
      <c r="AO471" s="93"/>
      <c r="AS471" s="94"/>
      <c r="AT471" s="94"/>
      <c r="AU471" s="94"/>
      <c r="AW471" s="94"/>
    </row>
    <row r="472" spans="1:49" s="87" customFormat="1">
      <c r="A472" s="92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U472" s="94"/>
      <c r="AB472" s="94"/>
      <c r="AM472" s="93"/>
      <c r="AN472" s="93"/>
      <c r="AO472" s="93"/>
      <c r="AS472" s="94"/>
      <c r="AT472" s="94"/>
      <c r="AU472" s="94"/>
      <c r="AW472" s="94"/>
    </row>
    <row r="473" spans="1:49" s="87" customFormat="1">
      <c r="A473" s="92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U473" s="94"/>
      <c r="AB473" s="94"/>
      <c r="AM473" s="93"/>
      <c r="AN473" s="93"/>
      <c r="AO473" s="93"/>
      <c r="AS473" s="94"/>
      <c r="AT473" s="94"/>
      <c r="AU473" s="94"/>
      <c r="AW473" s="94"/>
    </row>
    <row r="474" spans="1:49" s="87" customFormat="1">
      <c r="A474" s="92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U474" s="94"/>
      <c r="AB474" s="94"/>
      <c r="AM474" s="93"/>
      <c r="AN474" s="93"/>
      <c r="AO474" s="93"/>
      <c r="AS474" s="94"/>
      <c r="AT474" s="94"/>
      <c r="AU474" s="94"/>
      <c r="AW474" s="94"/>
    </row>
    <row r="475" spans="1:49" s="87" customFormat="1">
      <c r="A475" s="92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U475" s="94"/>
      <c r="AB475" s="94"/>
      <c r="AM475" s="93"/>
      <c r="AN475" s="93"/>
      <c r="AO475" s="93"/>
      <c r="AS475" s="94"/>
      <c r="AT475" s="94"/>
      <c r="AU475" s="94"/>
      <c r="AW475" s="94"/>
    </row>
    <row r="476" spans="1:49" s="87" customFormat="1">
      <c r="A476" s="92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U476" s="94"/>
      <c r="AB476" s="94"/>
      <c r="AM476" s="93"/>
      <c r="AN476" s="93"/>
      <c r="AO476" s="93"/>
      <c r="AS476" s="94"/>
      <c r="AT476" s="94"/>
      <c r="AU476" s="94"/>
      <c r="AW476" s="94"/>
    </row>
    <row r="477" spans="1:49" s="87" customFormat="1">
      <c r="A477" s="92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U477" s="94"/>
      <c r="AB477" s="94"/>
      <c r="AM477" s="93"/>
      <c r="AN477" s="93"/>
      <c r="AO477" s="93"/>
      <c r="AS477" s="94"/>
      <c r="AT477" s="94"/>
      <c r="AU477" s="94"/>
      <c r="AW477" s="94"/>
    </row>
    <row r="478" spans="1:49" s="87" customFormat="1">
      <c r="A478" s="92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U478" s="94"/>
      <c r="AB478" s="94"/>
      <c r="AM478" s="93"/>
      <c r="AN478" s="93"/>
      <c r="AO478" s="93"/>
      <c r="AS478" s="94"/>
      <c r="AT478" s="94"/>
      <c r="AU478" s="94"/>
      <c r="AW478" s="94"/>
    </row>
    <row r="479" spans="1:49" s="87" customFormat="1">
      <c r="A479" s="92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U479" s="94"/>
      <c r="AB479" s="94"/>
      <c r="AM479" s="93"/>
      <c r="AN479" s="93"/>
      <c r="AO479" s="93"/>
      <c r="AS479" s="94"/>
      <c r="AT479" s="94"/>
      <c r="AU479" s="94"/>
      <c r="AW479" s="94"/>
    </row>
    <row r="480" spans="1:49" s="87" customFormat="1">
      <c r="A480" s="92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U480" s="94"/>
      <c r="AB480" s="94"/>
      <c r="AM480" s="93"/>
      <c r="AN480" s="93"/>
      <c r="AO480" s="93"/>
      <c r="AS480" s="94"/>
      <c r="AT480" s="94"/>
      <c r="AU480" s="94"/>
      <c r="AW480" s="94"/>
    </row>
    <row r="481" spans="1:49" s="87" customFormat="1">
      <c r="A481" s="92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U481" s="94"/>
      <c r="AB481" s="94"/>
      <c r="AM481" s="93"/>
      <c r="AN481" s="93"/>
      <c r="AO481" s="93"/>
      <c r="AS481" s="94"/>
      <c r="AT481" s="94"/>
      <c r="AU481" s="94"/>
      <c r="AW481" s="94"/>
    </row>
    <row r="482" spans="1:49" s="87" customFormat="1">
      <c r="A482" s="92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U482" s="94"/>
      <c r="AB482" s="94"/>
      <c r="AM482" s="93"/>
      <c r="AN482" s="93"/>
      <c r="AO482" s="93"/>
      <c r="AS482" s="94"/>
      <c r="AT482" s="94"/>
      <c r="AU482" s="94"/>
      <c r="AW482" s="94"/>
    </row>
    <row r="483" spans="1:49" s="87" customFormat="1">
      <c r="A483" s="92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U483" s="94"/>
      <c r="AB483" s="94"/>
      <c r="AM483" s="93"/>
      <c r="AN483" s="93"/>
      <c r="AO483" s="93"/>
      <c r="AS483" s="94"/>
      <c r="AT483" s="94"/>
      <c r="AU483" s="94"/>
      <c r="AW483" s="94"/>
    </row>
    <row r="484" spans="1:49" s="87" customFormat="1">
      <c r="A484" s="92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U484" s="94"/>
      <c r="AB484" s="94"/>
      <c r="AM484" s="93"/>
      <c r="AN484" s="93"/>
      <c r="AO484" s="93"/>
      <c r="AS484" s="94"/>
      <c r="AT484" s="94"/>
      <c r="AU484" s="94"/>
      <c r="AW484" s="94"/>
    </row>
    <row r="485" spans="1:49" s="87" customFormat="1">
      <c r="A485" s="92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U485" s="94"/>
      <c r="AB485" s="94"/>
      <c r="AM485" s="93"/>
      <c r="AN485" s="93"/>
      <c r="AO485" s="93"/>
      <c r="AS485" s="94"/>
      <c r="AT485" s="94"/>
      <c r="AU485" s="94"/>
      <c r="AW485" s="94"/>
    </row>
    <row r="486" spans="1:49" s="87" customFormat="1">
      <c r="A486" s="92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U486" s="94"/>
      <c r="AB486" s="94"/>
      <c r="AM486" s="93"/>
      <c r="AN486" s="93"/>
      <c r="AO486" s="93"/>
      <c r="AS486" s="94"/>
      <c r="AT486" s="94"/>
      <c r="AU486" s="94"/>
      <c r="AW486" s="94"/>
    </row>
    <row r="487" spans="1:49" s="87" customFormat="1">
      <c r="A487" s="92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U487" s="94"/>
      <c r="AB487" s="94"/>
      <c r="AM487" s="93"/>
      <c r="AN487" s="93"/>
      <c r="AO487" s="93"/>
      <c r="AS487" s="94"/>
      <c r="AT487" s="94"/>
      <c r="AU487" s="94"/>
      <c r="AW487" s="94"/>
    </row>
    <row r="488" spans="1:49" s="87" customFormat="1">
      <c r="A488" s="92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U488" s="94"/>
      <c r="AB488" s="94"/>
      <c r="AM488" s="93"/>
      <c r="AN488" s="93"/>
      <c r="AO488" s="93"/>
      <c r="AS488" s="94"/>
      <c r="AT488" s="94"/>
      <c r="AU488" s="94"/>
      <c r="AW488" s="94"/>
    </row>
    <row r="489" spans="1:49" s="87" customFormat="1">
      <c r="A489" s="92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U489" s="94"/>
      <c r="AB489" s="94"/>
      <c r="AM489" s="93"/>
      <c r="AN489" s="93"/>
      <c r="AO489" s="93"/>
      <c r="AS489" s="94"/>
      <c r="AT489" s="94"/>
      <c r="AU489" s="94"/>
      <c r="AW489" s="94"/>
    </row>
    <row r="490" spans="1:49" s="87" customFormat="1">
      <c r="A490" s="92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U490" s="94"/>
      <c r="AB490" s="94"/>
      <c r="AM490" s="93"/>
      <c r="AN490" s="93"/>
      <c r="AO490" s="93"/>
      <c r="AS490" s="94"/>
      <c r="AT490" s="94"/>
      <c r="AU490" s="94"/>
      <c r="AW490" s="94"/>
    </row>
    <row r="491" spans="1:49" s="87" customFormat="1">
      <c r="A491" s="92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U491" s="94"/>
      <c r="AB491" s="94"/>
      <c r="AM491" s="93"/>
      <c r="AN491" s="93"/>
      <c r="AO491" s="93"/>
      <c r="AS491" s="94"/>
      <c r="AT491" s="94"/>
      <c r="AU491" s="94"/>
      <c r="AW491" s="94"/>
    </row>
    <row r="492" spans="1:49" s="87" customFormat="1">
      <c r="A492" s="92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U492" s="94"/>
      <c r="AB492" s="94"/>
      <c r="AM492" s="93"/>
      <c r="AN492" s="93"/>
      <c r="AO492" s="93"/>
      <c r="AS492" s="94"/>
      <c r="AT492" s="94"/>
      <c r="AU492" s="94"/>
      <c r="AW492" s="94"/>
    </row>
    <row r="493" spans="1:49" s="87" customFormat="1">
      <c r="A493" s="92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U493" s="94"/>
      <c r="AB493" s="94"/>
      <c r="AM493" s="93"/>
      <c r="AN493" s="93"/>
      <c r="AO493" s="93"/>
      <c r="AS493" s="94"/>
      <c r="AT493" s="94"/>
      <c r="AU493" s="94"/>
      <c r="AW493" s="94"/>
    </row>
    <row r="494" spans="1:49" s="87" customFormat="1">
      <c r="A494" s="92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U494" s="94"/>
      <c r="AB494" s="94"/>
      <c r="AM494" s="93"/>
      <c r="AN494" s="93"/>
      <c r="AO494" s="93"/>
      <c r="AS494" s="94"/>
      <c r="AT494" s="94"/>
      <c r="AU494" s="94"/>
      <c r="AW494" s="94"/>
    </row>
    <row r="495" spans="1:49" s="87" customFormat="1">
      <c r="A495" s="92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U495" s="94"/>
      <c r="AB495" s="94"/>
      <c r="AM495" s="93"/>
      <c r="AN495" s="93"/>
      <c r="AO495" s="93"/>
      <c r="AS495" s="94"/>
      <c r="AT495" s="94"/>
      <c r="AU495" s="94"/>
      <c r="AW495" s="94"/>
    </row>
    <row r="496" spans="1:49" s="87" customFormat="1">
      <c r="A496" s="92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U496" s="94"/>
      <c r="AB496" s="94"/>
      <c r="AM496" s="93"/>
      <c r="AN496" s="93"/>
      <c r="AO496" s="93"/>
      <c r="AS496" s="94"/>
      <c r="AT496" s="94"/>
      <c r="AU496" s="94"/>
      <c r="AW496" s="94"/>
    </row>
    <row r="497" spans="1:49" s="87" customFormat="1">
      <c r="A497" s="92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U497" s="94"/>
      <c r="AB497" s="94"/>
      <c r="AM497" s="93"/>
      <c r="AN497" s="93"/>
      <c r="AO497" s="93"/>
      <c r="AS497" s="94"/>
      <c r="AT497" s="94"/>
      <c r="AU497" s="94"/>
      <c r="AW497" s="94"/>
    </row>
    <row r="498" spans="1:49" s="87" customFormat="1">
      <c r="A498" s="92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U498" s="94"/>
      <c r="AB498" s="94"/>
      <c r="AM498" s="93"/>
      <c r="AN498" s="93"/>
      <c r="AO498" s="93"/>
      <c r="AS498" s="94"/>
      <c r="AT498" s="94"/>
      <c r="AU498" s="94"/>
      <c r="AW498" s="94"/>
    </row>
    <row r="499" spans="1:49" s="87" customFormat="1">
      <c r="A499" s="92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U499" s="94"/>
      <c r="AB499" s="94"/>
      <c r="AM499" s="93"/>
      <c r="AN499" s="93"/>
      <c r="AO499" s="93"/>
      <c r="AS499" s="94"/>
      <c r="AT499" s="94"/>
      <c r="AU499" s="94"/>
      <c r="AW499" s="94"/>
    </row>
    <row r="500" spans="1:49" s="87" customFormat="1">
      <c r="A500" s="92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U500" s="94"/>
      <c r="AB500" s="94"/>
      <c r="AM500" s="93"/>
      <c r="AN500" s="93"/>
      <c r="AO500" s="93"/>
      <c r="AS500" s="94"/>
      <c r="AT500" s="94"/>
      <c r="AU500" s="94"/>
      <c r="AW500" s="94"/>
    </row>
    <row r="501" spans="1:49" s="87" customFormat="1">
      <c r="A501" s="92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U501" s="94"/>
      <c r="AB501" s="94"/>
      <c r="AM501" s="93"/>
      <c r="AN501" s="93"/>
      <c r="AO501" s="93"/>
      <c r="AS501" s="94"/>
      <c r="AT501" s="94"/>
      <c r="AU501" s="94"/>
      <c r="AW501" s="94"/>
    </row>
    <row r="502" spans="1:49" s="87" customFormat="1">
      <c r="A502" s="92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U502" s="94"/>
      <c r="AB502" s="94"/>
      <c r="AM502" s="93"/>
      <c r="AN502" s="93"/>
      <c r="AO502" s="93"/>
      <c r="AS502" s="94"/>
      <c r="AT502" s="94"/>
      <c r="AU502" s="94"/>
      <c r="AW502" s="94"/>
    </row>
    <row r="503" spans="1:49" s="87" customFormat="1">
      <c r="A503" s="92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U503" s="94"/>
      <c r="AB503" s="94"/>
      <c r="AM503" s="93"/>
      <c r="AN503" s="93"/>
      <c r="AO503" s="93"/>
      <c r="AS503" s="94"/>
      <c r="AT503" s="94"/>
      <c r="AU503" s="94"/>
      <c r="AW503" s="94"/>
    </row>
    <row r="504" spans="1:49" s="87" customFormat="1">
      <c r="A504" s="92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U504" s="94"/>
      <c r="AB504" s="94"/>
      <c r="AM504" s="93"/>
      <c r="AN504" s="93"/>
      <c r="AO504" s="93"/>
      <c r="AS504" s="94"/>
      <c r="AT504" s="94"/>
      <c r="AU504" s="94"/>
      <c r="AW504" s="94"/>
    </row>
    <row r="505" spans="1:49" s="87" customFormat="1">
      <c r="A505" s="92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U505" s="94"/>
      <c r="AB505" s="94"/>
      <c r="AM505" s="93"/>
      <c r="AN505" s="93"/>
      <c r="AO505" s="93"/>
      <c r="AS505" s="94"/>
      <c r="AT505" s="94"/>
      <c r="AU505" s="94"/>
      <c r="AW505" s="94"/>
    </row>
    <row r="506" spans="1:49" s="87" customFormat="1">
      <c r="A506" s="92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U506" s="94"/>
      <c r="AB506" s="94"/>
      <c r="AM506" s="93"/>
      <c r="AN506" s="93"/>
      <c r="AO506" s="93"/>
      <c r="AS506" s="94"/>
      <c r="AT506" s="94"/>
      <c r="AU506" s="94"/>
      <c r="AW506" s="94"/>
    </row>
    <row r="507" spans="1:49" s="87" customFormat="1">
      <c r="A507" s="92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U507" s="94"/>
      <c r="AB507" s="94"/>
      <c r="AM507" s="93"/>
      <c r="AN507" s="93"/>
      <c r="AO507" s="93"/>
      <c r="AS507" s="94"/>
      <c r="AT507" s="94"/>
      <c r="AU507" s="94"/>
      <c r="AW507" s="94"/>
    </row>
    <row r="508" spans="1:49" s="87" customFormat="1">
      <c r="A508" s="92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U508" s="94"/>
      <c r="AB508" s="94"/>
      <c r="AM508" s="93"/>
      <c r="AN508" s="93"/>
      <c r="AO508" s="93"/>
      <c r="AS508" s="94"/>
      <c r="AT508" s="94"/>
      <c r="AU508" s="94"/>
      <c r="AW508" s="94"/>
    </row>
    <row r="509" spans="1:49" s="87" customFormat="1">
      <c r="A509" s="92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U509" s="94"/>
      <c r="AB509" s="94"/>
      <c r="AM509" s="93"/>
      <c r="AN509" s="93"/>
      <c r="AO509" s="93"/>
      <c r="AS509" s="94"/>
      <c r="AT509" s="94"/>
      <c r="AU509" s="94"/>
      <c r="AW509" s="94"/>
    </row>
    <row r="510" spans="1:49" s="87" customFormat="1">
      <c r="A510" s="92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U510" s="94"/>
      <c r="AB510" s="94"/>
      <c r="AM510" s="93"/>
      <c r="AN510" s="93"/>
      <c r="AO510" s="93"/>
      <c r="AS510" s="94"/>
      <c r="AT510" s="94"/>
      <c r="AU510" s="94"/>
      <c r="AW510" s="94"/>
    </row>
    <row r="511" spans="1:49" s="87" customFormat="1">
      <c r="A511" s="92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U511" s="94"/>
      <c r="AB511" s="94"/>
      <c r="AM511" s="93"/>
      <c r="AN511" s="93"/>
      <c r="AO511" s="93"/>
      <c r="AS511" s="94"/>
      <c r="AT511" s="94"/>
      <c r="AU511" s="94"/>
      <c r="AW511" s="94"/>
    </row>
    <row r="512" spans="1:49" s="87" customFormat="1">
      <c r="A512" s="92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U512" s="94"/>
      <c r="AB512" s="94"/>
      <c r="AM512" s="93"/>
      <c r="AN512" s="93"/>
      <c r="AO512" s="93"/>
      <c r="AS512" s="94"/>
      <c r="AT512" s="94"/>
      <c r="AU512" s="94"/>
      <c r="AW512" s="94"/>
    </row>
    <row r="513" spans="1:49" s="87" customFormat="1">
      <c r="A513" s="92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U513" s="94"/>
      <c r="AB513" s="94"/>
      <c r="AM513" s="93"/>
      <c r="AN513" s="93"/>
      <c r="AO513" s="93"/>
      <c r="AS513" s="94"/>
      <c r="AT513" s="94"/>
      <c r="AU513" s="94"/>
      <c r="AW513" s="94"/>
    </row>
    <row r="514" spans="1:49" s="87" customFormat="1">
      <c r="A514" s="92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U514" s="94"/>
      <c r="AB514" s="94"/>
      <c r="AM514" s="93"/>
      <c r="AN514" s="93"/>
      <c r="AO514" s="93"/>
      <c r="AS514" s="94"/>
      <c r="AT514" s="94"/>
      <c r="AU514" s="94"/>
      <c r="AW514" s="94"/>
    </row>
    <row r="515" spans="1:49" s="87" customFormat="1">
      <c r="A515" s="92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U515" s="94"/>
      <c r="AB515" s="94"/>
      <c r="AM515" s="93"/>
      <c r="AN515" s="93"/>
      <c r="AO515" s="93"/>
      <c r="AS515" s="94"/>
      <c r="AT515" s="94"/>
      <c r="AU515" s="94"/>
      <c r="AW515" s="94"/>
    </row>
    <row r="516" spans="1:49" s="87" customFormat="1">
      <c r="A516" s="92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U516" s="94"/>
      <c r="AB516" s="94"/>
      <c r="AM516" s="93"/>
      <c r="AN516" s="93"/>
      <c r="AO516" s="93"/>
      <c r="AS516" s="94"/>
      <c r="AT516" s="94"/>
      <c r="AU516" s="94"/>
      <c r="AW516" s="94"/>
    </row>
    <row r="517" spans="1:49" s="87" customFormat="1">
      <c r="A517" s="92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U517" s="94"/>
      <c r="AB517" s="94"/>
      <c r="AM517" s="93"/>
      <c r="AN517" s="93"/>
      <c r="AO517" s="93"/>
      <c r="AS517" s="94"/>
      <c r="AT517" s="94"/>
      <c r="AU517" s="94"/>
      <c r="AW517" s="94"/>
    </row>
    <row r="518" spans="1:49" s="87" customFormat="1">
      <c r="A518" s="92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U518" s="94"/>
      <c r="AB518" s="94"/>
      <c r="AM518" s="93"/>
      <c r="AN518" s="93"/>
      <c r="AO518" s="93"/>
      <c r="AS518" s="94"/>
      <c r="AT518" s="94"/>
      <c r="AU518" s="94"/>
      <c r="AW518" s="94"/>
    </row>
    <row r="519" spans="1:49" s="87" customFormat="1">
      <c r="A519" s="92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U519" s="94"/>
      <c r="AB519" s="94"/>
      <c r="AM519" s="93"/>
      <c r="AN519" s="93"/>
      <c r="AO519" s="93"/>
      <c r="AS519" s="94"/>
      <c r="AT519" s="94"/>
      <c r="AU519" s="94"/>
      <c r="AW519" s="94"/>
    </row>
    <row r="520" spans="1:49" s="87" customFormat="1">
      <c r="A520" s="92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U520" s="94"/>
      <c r="AB520" s="94"/>
      <c r="AM520" s="93"/>
      <c r="AN520" s="93"/>
      <c r="AO520" s="93"/>
      <c r="AS520" s="94"/>
      <c r="AT520" s="94"/>
      <c r="AU520" s="94"/>
      <c r="AW520" s="94"/>
    </row>
    <row r="521" spans="1:49" s="87" customFormat="1">
      <c r="A521" s="92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U521" s="94"/>
      <c r="AB521" s="94"/>
      <c r="AM521" s="93"/>
      <c r="AN521" s="93"/>
      <c r="AO521" s="93"/>
      <c r="AS521" s="94"/>
      <c r="AT521" s="94"/>
      <c r="AU521" s="94"/>
      <c r="AW521" s="94"/>
    </row>
    <row r="522" spans="1:49" s="87" customFormat="1">
      <c r="A522" s="92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U522" s="94"/>
      <c r="AB522" s="94"/>
      <c r="AM522" s="93"/>
      <c r="AN522" s="93"/>
      <c r="AO522" s="93"/>
      <c r="AS522" s="94"/>
      <c r="AT522" s="94"/>
      <c r="AU522" s="94"/>
      <c r="AW522" s="94"/>
    </row>
    <row r="523" spans="1:49" s="87" customFormat="1">
      <c r="A523" s="92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U523" s="94"/>
      <c r="AB523" s="94"/>
      <c r="AM523" s="93"/>
      <c r="AN523" s="93"/>
      <c r="AO523" s="93"/>
      <c r="AS523" s="94"/>
      <c r="AT523" s="94"/>
      <c r="AU523" s="94"/>
      <c r="AW523" s="94"/>
    </row>
    <row r="524" spans="1:49" s="87" customFormat="1">
      <c r="A524" s="92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U524" s="94"/>
      <c r="AB524" s="94"/>
      <c r="AM524" s="93"/>
      <c r="AN524" s="93"/>
      <c r="AO524" s="93"/>
      <c r="AS524" s="94"/>
      <c r="AT524" s="94"/>
      <c r="AU524" s="94"/>
      <c r="AW524" s="94"/>
    </row>
    <row r="525" spans="1:49" s="87" customFormat="1">
      <c r="A525" s="92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U525" s="94"/>
      <c r="AB525" s="94"/>
      <c r="AM525" s="93"/>
      <c r="AN525" s="93"/>
      <c r="AO525" s="93"/>
      <c r="AS525" s="94"/>
      <c r="AT525" s="94"/>
      <c r="AU525" s="94"/>
      <c r="AW525" s="94"/>
    </row>
    <row r="526" spans="1:49" s="87" customFormat="1">
      <c r="A526" s="92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U526" s="94"/>
      <c r="AB526" s="94"/>
      <c r="AM526" s="93"/>
      <c r="AN526" s="93"/>
      <c r="AO526" s="93"/>
      <c r="AS526" s="94"/>
      <c r="AT526" s="94"/>
      <c r="AU526" s="94"/>
      <c r="AW526" s="94"/>
    </row>
    <row r="527" spans="1:49" s="87" customFormat="1">
      <c r="A527" s="92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U527" s="94"/>
      <c r="AB527" s="94"/>
      <c r="AM527" s="93"/>
      <c r="AN527" s="93"/>
      <c r="AO527" s="93"/>
      <c r="AS527" s="94"/>
      <c r="AT527" s="94"/>
      <c r="AU527" s="94"/>
      <c r="AW527" s="94"/>
    </row>
    <row r="528" spans="1:49" s="87" customFormat="1">
      <c r="A528" s="92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U528" s="94"/>
      <c r="AB528" s="94"/>
      <c r="AM528" s="93"/>
      <c r="AN528" s="93"/>
      <c r="AO528" s="93"/>
      <c r="AS528" s="94"/>
      <c r="AT528" s="94"/>
      <c r="AU528" s="94"/>
      <c r="AW528" s="94"/>
    </row>
    <row r="529" spans="1:49" s="87" customFormat="1">
      <c r="A529" s="92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U529" s="94"/>
      <c r="AB529" s="94"/>
      <c r="AM529" s="93"/>
      <c r="AN529" s="93"/>
      <c r="AO529" s="93"/>
      <c r="AS529" s="94"/>
      <c r="AT529" s="94"/>
      <c r="AU529" s="94"/>
      <c r="AW529" s="94"/>
    </row>
    <row r="530" spans="1:49" s="87" customFormat="1">
      <c r="A530" s="92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U530" s="94"/>
      <c r="AB530" s="94"/>
      <c r="AM530" s="93"/>
      <c r="AN530" s="93"/>
      <c r="AO530" s="93"/>
      <c r="AS530" s="94"/>
      <c r="AT530" s="94"/>
      <c r="AU530" s="94"/>
      <c r="AW530" s="94"/>
    </row>
    <row r="531" spans="1:49" s="87" customFormat="1">
      <c r="A531" s="92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U531" s="94"/>
      <c r="AB531" s="94"/>
      <c r="AM531" s="93"/>
      <c r="AN531" s="93"/>
      <c r="AO531" s="93"/>
      <c r="AS531" s="94"/>
      <c r="AT531" s="94"/>
      <c r="AU531" s="94"/>
      <c r="AW531" s="94"/>
    </row>
    <row r="532" spans="1:49" s="87" customFormat="1">
      <c r="A532" s="92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U532" s="94"/>
      <c r="AB532" s="94"/>
      <c r="AM532" s="93"/>
      <c r="AN532" s="93"/>
      <c r="AO532" s="93"/>
      <c r="AS532" s="94"/>
      <c r="AT532" s="94"/>
      <c r="AU532" s="94"/>
      <c r="AW532" s="94"/>
    </row>
    <row r="533" spans="1:49" s="87" customFormat="1">
      <c r="A533" s="92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U533" s="94"/>
      <c r="AB533" s="94"/>
      <c r="AM533" s="93"/>
      <c r="AN533" s="93"/>
      <c r="AO533" s="93"/>
      <c r="AS533" s="94"/>
      <c r="AT533" s="94"/>
      <c r="AU533" s="94"/>
      <c r="AW533" s="94"/>
    </row>
    <row r="534" spans="1:49" s="87" customFormat="1">
      <c r="A534" s="92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U534" s="94"/>
      <c r="AB534" s="94"/>
      <c r="AM534" s="93"/>
      <c r="AN534" s="93"/>
      <c r="AO534" s="93"/>
      <c r="AS534" s="94"/>
      <c r="AT534" s="94"/>
      <c r="AU534" s="94"/>
      <c r="AW534" s="94"/>
    </row>
    <row r="535" spans="1:49" s="87" customFormat="1">
      <c r="A535" s="92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U535" s="94"/>
      <c r="AB535" s="94"/>
      <c r="AM535" s="93"/>
      <c r="AN535" s="93"/>
      <c r="AO535" s="93"/>
      <c r="AS535" s="94"/>
      <c r="AT535" s="94"/>
      <c r="AU535" s="94"/>
      <c r="AW535" s="94"/>
    </row>
    <row r="536" spans="1:49" s="87" customFormat="1">
      <c r="A536" s="92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U536" s="94"/>
      <c r="AB536" s="94"/>
      <c r="AM536" s="93"/>
      <c r="AN536" s="93"/>
      <c r="AO536" s="93"/>
      <c r="AS536" s="94"/>
      <c r="AT536" s="94"/>
      <c r="AU536" s="94"/>
      <c r="AW536" s="94"/>
    </row>
    <row r="537" spans="1:49" s="87" customFormat="1">
      <c r="A537" s="92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U537" s="94"/>
      <c r="AB537" s="94"/>
      <c r="AM537" s="93"/>
      <c r="AN537" s="93"/>
      <c r="AO537" s="93"/>
      <c r="AS537" s="94"/>
      <c r="AT537" s="94"/>
      <c r="AU537" s="94"/>
      <c r="AW537" s="94"/>
    </row>
    <row r="538" spans="1:49" s="87" customFormat="1">
      <c r="A538" s="92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U538" s="94"/>
      <c r="AB538" s="94"/>
      <c r="AM538" s="93"/>
      <c r="AN538" s="93"/>
      <c r="AO538" s="93"/>
      <c r="AS538" s="94"/>
      <c r="AT538" s="94"/>
      <c r="AU538" s="94"/>
      <c r="AW538" s="94"/>
    </row>
    <row r="539" spans="1:49" s="87" customFormat="1">
      <c r="A539" s="92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U539" s="94"/>
      <c r="AB539" s="94"/>
      <c r="AM539" s="93"/>
      <c r="AN539" s="93"/>
      <c r="AO539" s="93"/>
      <c r="AS539" s="94"/>
      <c r="AT539" s="94"/>
      <c r="AU539" s="94"/>
      <c r="AW539" s="94"/>
    </row>
    <row r="540" spans="1:49" s="87" customFormat="1">
      <c r="A540" s="92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U540" s="94"/>
      <c r="AB540" s="94"/>
      <c r="AM540" s="93"/>
      <c r="AN540" s="93"/>
      <c r="AO540" s="93"/>
      <c r="AS540" s="94"/>
      <c r="AT540" s="94"/>
      <c r="AU540" s="94"/>
      <c r="AW540" s="94"/>
    </row>
    <row r="541" spans="1:49" s="87" customFormat="1">
      <c r="A541" s="92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U541" s="94"/>
      <c r="AB541" s="94"/>
      <c r="AM541" s="93"/>
      <c r="AN541" s="93"/>
      <c r="AO541" s="93"/>
      <c r="AS541" s="94"/>
      <c r="AT541" s="94"/>
      <c r="AU541" s="94"/>
      <c r="AW541" s="94"/>
    </row>
    <row r="542" spans="1:49" s="87" customFormat="1">
      <c r="A542" s="92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U542" s="94"/>
      <c r="AB542" s="94"/>
      <c r="AM542" s="93"/>
      <c r="AN542" s="93"/>
      <c r="AO542" s="93"/>
      <c r="AS542" s="94"/>
      <c r="AT542" s="94"/>
      <c r="AU542" s="94"/>
      <c r="AW542" s="94"/>
    </row>
    <row r="543" spans="1:49" s="87" customFormat="1">
      <c r="A543" s="92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U543" s="94"/>
      <c r="AB543" s="94"/>
      <c r="AM543" s="93"/>
      <c r="AN543" s="93"/>
      <c r="AO543" s="93"/>
      <c r="AS543" s="94"/>
      <c r="AT543" s="94"/>
      <c r="AU543" s="94"/>
      <c r="AW543" s="94"/>
    </row>
    <row r="544" spans="1:49" s="87" customFormat="1">
      <c r="A544" s="92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U544" s="94"/>
      <c r="AB544" s="94"/>
      <c r="AM544" s="93"/>
      <c r="AN544" s="93"/>
      <c r="AO544" s="93"/>
      <c r="AS544" s="94"/>
      <c r="AT544" s="94"/>
      <c r="AU544" s="94"/>
      <c r="AW544" s="94"/>
    </row>
    <row r="545" spans="1:49" s="87" customFormat="1">
      <c r="A545" s="92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U545" s="94"/>
      <c r="AB545" s="94"/>
      <c r="AM545" s="93"/>
      <c r="AN545" s="93"/>
      <c r="AO545" s="93"/>
      <c r="AS545" s="94"/>
      <c r="AT545" s="94"/>
      <c r="AU545" s="94"/>
      <c r="AW545" s="94"/>
    </row>
    <row r="546" spans="1:49" s="87" customFormat="1">
      <c r="A546" s="92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U546" s="94"/>
      <c r="AB546" s="94"/>
      <c r="AM546" s="93"/>
      <c r="AN546" s="93"/>
      <c r="AO546" s="93"/>
      <c r="AS546" s="94"/>
      <c r="AT546" s="94"/>
      <c r="AU546" s="94"/>
      <c r="AW546" s="94"/>
    </row>
    <row r="547" spans="1:49" s="87" customFormat="1">
      <c r="A547" s="92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U547" s="94"/>
      <c r="AB547" s="94"/>
      <c r="AM547" s="93"/>
      <c r="AN547" s="93"/>
      <c r="AO547" s="93"/>
      <c r="AS547" s="94"/>
      <c r="AT547" s="94"/>
      <c r="AU547" s="94"/>
      <c r="AW547" s="94"/>
    </row>
    <row r="548" spans="1:49" s="87" customFormat="1">
      <c r="A548" s="92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U548" s="94"/>
      <c r="AB548" s="94"/>
      <c r="AM548" s="93"/>
      <c r="AN548" s="93"/>
      <c r="AO548" s="93"/>
      <c r="AS548" s="94"/>
      <c r="AT548" s="94"/>
      <c r="AU548" s="94"/>
      <c r="AW548" s="94"/>
    </row>
    <row r="549" spans="1:49" s="87" customFormat="1">
      <c r="A549" s="92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U549" s="94"/>
      <c r="AB549" s="94"/>
      <c r="AM549" s="93"/>
      <c r="AN549" s="93"/>
      <c r="AO549" s="93"/>
      <c r="AS549" s="94"/>
      <c r="AT549" s="94"/>
      <c r="AU549" s="94"/>
      <c r="AW549" s="94"/>
    </row>
    <row r="550" spans="1:49" s="87" customFormat="1">
      <c r="A550" s="92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U550" s="94"/>
      <c r="AB550" s="94"/>
      <c r="AM550" s="93"/>
      <c r="AN550" s="93"/>
      <c r="AO550" s="93"/>
      <c r="AS550" s="94"/>
      <c r="AT550" s="94"/>
      <c r="AU550" s="94"/>
      <c r="AW550" s="94"/>
    </row>
    <row r="551" spans="1:49" s="87" customFormat="1">
      <c r="A551" s="92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U551" s="94"/>
      <c r="AB551" s="94"/>
      <c r="AM551" s="93"/>
      <c r="AN551" s="93"/>
      <c r="AO551" s="93"/>
      <c r="AS551" s="94"/>
      <c r="AT551" s="94"/>
      <c r="AU551" s="94"/>
      <c r="AW551" s="94"/>
    </row>
    <row r="552" spans="1:49" s="87" customFormat="1">
      <c r="A552" s="92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U552" s="94"/>
      <c r="AB552" s="94"/>
      <c r="AM552" s="93"/>
      <c r="AN552" s="93"/>
      <c r="AO552" s="93"/>
      <c r="AS552" s="94"/>
      <c r="AT552" s="94"/>
      <c r="AU552" s="94"/>
      <c r="AW552" s="94"/>
    </row>
    <row r="553" spans="1:49" s="87" customFormat="1">
      <c r="A553" s="92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U553" s="94"/>
      <c r="AB553" s="94"/>
      <c r="AM553" s="93"/>
      <c r="AN553" s="93"/>
      <c r="AO553" s="93"/>
      <c r="AS553" s="94"/>
      <c r="AT553" s="94"/>
      <c r="AU553" s="94"/>
      <c r="AW553" s="94"/>
    </row>
    <row r="554" spans="1:49" s="87" customFormat="1">
      <c r="A554" s="92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U554" s="94"/>
      <c r="AB554" s="94"/>
      <c r="AM554" s="93"/>
      <c r="AN554" s="93"/>
      <c r="AO554" s="93"/>
      <c r="AS554" s="94"/>
      <c r="AT554" s="94"/>
      <c r="AU554" s="94"/>
      <c r="AW554" s="94"/>
    </row>
    <row r="555" spans="1:49" s="87" customFormat="1">
      <c r="A555" s="92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U555" s="94"/>
      <c r="AB555" s="94"/>
      <c r="AM555" s="93"/>
      <c r="AN555" s="93"/>
      <c r="AO555" s="93"/>
      <c r="AS555" s="94"/>
      <c r="AT555" s="94"/>
      <c r="AU555" s="94"/>
      <c r="AW555" s="94"/>
    </row>
    <row r="556" spans="1:49" s="87" customFormat="1">
      <c r="A556" s="92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U556" s="94"/>
      <c r="AB556" s="94"/>
      <c r="AM556" s="93"/>
      <c r="AN556" s="93"/>
      <c r="AO556" s="93"/>
      <c r="AS556" s="94"/>
      <c r="AT556" s="94"/>
      <c r="AU556" s="94"/>
      <c r="AW556" s="94"/>
    </row>
    <row r="557" spans="1:49" s="87" customFormat="1">
      <c r="A557" s="92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U557" s="94"/>
      <c r="AB557" s="94"/>
      <c r="AM557" s="93"/>
      <c r="AN557" s="93"/>
      <c r="AO557" s="93"/>
      <c r="AS557" s="94"/>
      <c r="AT557" s="94"/>
      <c r="AU557" s="94"/>
      <c r="AW557" s="94"/>
    </row>
    <row r="558" spans="1:49" s="87" customFormat="1">
      <c r="A558" s="92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U558" s="94"/>
      <c r="AB558" s="94"/>
      <c r="AM558" s="93"/>
      <c r="AN558" s="93"/>
      <c r="AO558" s="93"/>
      <c r="AS558" s="94"/>
      <c r="AT558" s="94"/>
      <c r="AU558" s="94"/>
      <c r="AW558" s="94"/>
    </row>
    <row r="559" spans="1:49" s="87" customFormat="1">
      <c r="A559" s="92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U559" s="94"/>
      <c r="AB559" s="94"/>
      <c r="AM559" s="93"/>
      <c r="AN559" s="93"/>
      <c r="AO559" s="93"/>
      <c r="AS559" s="94"/>
      <c r="AT559" s="94"/>
      <c r="AU559" s="94"/>
      <c r="AW559" s="94"/>
    </row>
    <row r="560" spans="1:49" s="87" customFormat="1">
      <c r="A560" s="92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U560" s="94"/>
      <c r="AB560" s="94"/>
      <c r="AM560" s="93"/>
      <c r="AN560" s="93"/>
      <c r="AO560" s="93"/>
      <c r="AS560" s="94"/>
      <c r="AT560" s="94"/>
      <c r="AU560" s="94"/>
      <c r="AW560" s="94"/>
    </row>
    <row r="561" spans="1:49" s="87" customFormat="1">
      <c r="A561" s="92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U561" s="94"/>
      <c r="AB561" s="94"/>
      <c r="AM561" s="93"/>
      <c r="AN561" s="93"/>
      <c r="AO561" s="93"/>
      <c r="AS561" s="94"/>
      <c r="AT561" s="94"/>
      <c r="AU561" s="94"/>
      <c r="AW561" s="94"/>
    </row>
    <row r="562" spans="1:49" s="87" customFormat="1">
      <c r="A562" s="92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U562" s="94"/>
      <c r="AB562" s="94"/>
      <c r="AM562" s="93"/>
      <c r="AN562" s="93"/>
      <c r="AO562" s="93"/>
      <c r="AS562" s="94"/>
      <c r="AT562" s="94"/>
      <c r="AU562" s="94"/>
      <c r="AW562" s="94"/>
    </row>
    <row r="563" spans="1:49" s="87" customFormat="1">
      <c r="A563" s="92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U563" s="94"/>
      <c r="AB563" s="94"/>
      <c r="AM563" s="93"/>
      <c r="AN563" s="93"/>
      <c r="AO563" s="93"/>
      <c r="AS563" s="94"/>
      <c r="AT563" s="94"/>
      <c r="AU563" s="94"/>
      <c r="AW563" s="94"/>
    </row>
    <row r="564" spans="1:49" s="87" customFormat="1">
      <c r="A564" s="92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U564" s="94"/>
      <c r="AB564" s="94"/>
      <c r="AM564" s="93"/>
      <c r="AN564" s="93"/>
      <c r="AO564" s="93"/>
      <c r="AS564" s="94"/>
      <c r="AT564" s="94"/>
      <c r="AU564" s="94"/>
      <c r="AW564" s="94"/>
    </row>
    <row r="565" spans="1:49" s="87" customFormat="1">
      <c r="A565" s="92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U565" s="94"/>
      <c r="AB565" s="94"/>
      <c r="AM565" s="93"/>
      <c r="AN565" s="93"/>
      <c r="AO565" s="93"/>
      <c r="AS565" s="94"/>
      <c r="AT565" s="94"/>
      <c r="AU565" s="94"/>
      <c r="AW565" s="94"/>
    </row>
    <row r="566" spans="1:49" s="87" customFormat="1">
      <c r="A566" s="92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U566" s="94"/>
      <c r="AB566" s="94"/>
      <c r="AM566" s="93"/>
      <c r="AN566" s="93"/>
      <c r="AO566" s="93"/>
      <c r="AS566" s="94"/>
      <c r="AT566" s="94"/>
      <c r="AU566" s="94"/>
      <c r="AW566" s="94"/>
    </row>
    <row r="567" spans="1:49" s="87" customFormat="1">
      <c r="A567" s="92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U567" s="94"/>
      <c r="AB567" s="94"/>
      <c r="AM567" s="93"/>
      <c r="AN567" s="93"/>
      <c r="AO567" s="93"/>
      <c r="AS567" s="94"/>
      <c r="AT567" s="94"/>
      <c r="AU567" s="94"/>
      <c r="AW567" s="94"/>
    </row>
    <row r="568" spans="1:49" s="87" customFormat="1">
      <c r="A568" s="92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U568" s="94"/>
      <c r="AB568" s="94"/>
      <c r="AM568" s="93"/>
      <c r="AN568" s="93"/>
      <c r="AO568" s="93"/>
      <c r="AS568" s="94"/>
      <c r="AT568" s="94"/>
      <c r="AU568" s="94"/>
      <c r="AW568" s="94"/>
    </row>
    <row r="569" spans="1:49" s="87" customFormat="1">
      <c r="A569" s="92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U569" s="94"/>
      <c r="AB569" s="94"/>
      <c r="AM569" s="93"/>
      <c r="AN569" s="93"/>
      <c r="AO569" s="93"/>
      <c r="AS569" s="94"/>
      <c r="AT569" s="94"/>
      <c r="AU569" s="94"/>
      <c r="AW569" s="94"/>
    </row>
    <row r="570" spans="1:49" s="87" customFormat="1">
      <c r="A570" s="92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U570" s="94"/>
      <c r="AB570" s="94"/>
      <c r="AM570" s="93"/>
      <c r="AN570" s="93"/>
      <c r="AO570" s="93"/>
      <c r="AS570" s="94"/>
      <c r="AT570" s="94"/>
      <c r="AU570" s="94"/>
      <c r="AW570" s="94"/>
    </row>
    <row r="571" spans="1:49" s="87" customFormat="1">
      <c r="A571" s="92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U571" s="94"/>
      <c r="AB571" s="94"/>
      <c r="AM571" s="93"/>
      <c r="AN571" s="93"/>
      <c r="AO571" s="93"/>
      <c r="AS571" s="94"/>
      <c r="AT571" s="94"/>
      <c r="AU571" s="94"/>
      <c r="AW571" s="94"/>
    </row>
    <row r="572" spans="1:49" s="87" customFormat="1">
      <c r="A572" s="92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U572" s="94"/>
      <c r="AB572" s="94"/>
      <c r="AM572" s="93"/>
      <c r="AN572" s="93"/>
      <c r="AO572" s="93"/>
      <c r="AS572" s="94"/>
      <c r="AT572" s="94"/>
      <c r="AU572" s="94"/>
      <c r="AW572" s="94"/>
    </row>
    <row r="573" spans="1:49" s="87" customFormat="1">
      <c r="A573" s="92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U573" s="94"/>
      <c r="AB573" s="94"/>
      <c r="AM573" s="93"/>
      <c r="AN573" s="93"/>
      <c r="AO573" s="93"/>
      <c r="AS573" s="94"/>
      <c r="AT573" s="94"/>
      <c r="AU573" s="94"/>
      <c r="AW573" s="94"/>
    </row>
    <row r="574" spans="1:49" s="87" customFormat="1">
      <c r="A574" s="92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U574" s="94"/>
      <c r="AB574" s="94"/>
      <c r="AM574" s="93"/>
      <c r="AN574" s="93"/>
      <c r="AO574" s="93"/>
      <c r="AS574" s="94"/>
      <c r="AT574" s="94"/>
      <c r="AU574" s="94"/>
      <c r="AW574" s="94"/>
    </row>
    <row r="575" spans="1:49" s="87" customFormat="1">
      <c r="A575" s="92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U575" s="94"/>
      <c r="AB575" s="94"/>
      <c r="AM575" s="93"/>
      <c r="AN575" s="93"/>
      <c r="AO575" s="93"/>
      <c r="AS575" s="94"/>
      <c r="AT575" s="94"/>
      <c r="AU575" s="94"/>
      <c r="AW575" s="94"/>
    </row>
    <row r="576" spans="1:49" s="87" customFormat="1">
      <c r="A576" s="92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U576" s="94"/>
      <c r="AB576" s="94"/>
      <c r="AM576" s="93"/>
      <c r="AN576" s="93"/>
      <c r="AO576" s="93"/>
      <c r="AS576" s="94"/>
      <c r="AT576" s="94"/>
      <c r="AU576" s="94"/>
      <c r="AW576" s="94"/>
    </row>
    <row r="577" spans="1:49" s="87" customFormat="1">
      <c r="A577" s="92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U577" s="94"/>
      <c r="AB577" s="94"/>
      <c r="AM577" s="93"/>
      <c r="AN577" s="93"/>
      <c r="AO577" s="93"/>
      <c r="AS577" s="94"/>
      <c r="AT577" s="94"/>
      <c r="AU577" s="94"/>
      <c r="AW577" s="94"/>
    </row>
    <row r="578" spans="1:49" s="87" customFormat="1">
      <c r="A578" s="92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U578" s="94"/>
      <c r="AB578" s="94"/>
      <c r="AM578" s="93"/>
      <c r="AN578" s="93"/>
      <c r="AO578" s="93"/>
      <c r="AS578" s="94"/>
      <c r="AT578" s="94"/>
      <c r="AU578" s="94"/>
      <c r="AW578" s="94"/>
    </row>
    <row r="579" spans="1:49" s="87" customFormat="1">
      <c r="A579" s="92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U579" s="94"/>
      <c r="AB579" s="94"/>
      <c r="AM579" s="93"/>
      <c r="AN579" s="93"/>
      <c r="AO579" s="93"/>
      <c r="AS579" s="94"/>
      <c r="AT579" s="94"/>
      <c r="AU579" s="94"/>
      <c r="AW579" s="94"/>
    </row>
    <row r="580" spans="1:49" s="87" customFormat="1">
      <c r="A580" s="92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U580" s="94"/>
      <c r="AB580" s="94"/>
      <c r="AM580" s="93"/>
      <c r="AN580" s="93"/>
      <c r="AO580" s="93"/>
      <c r="AS580" s="94"/>
      <c r="AT580" s="94"/>
      <c r="AU580" s="94"/>
      <c r="AW580" s="94"/>
    </row>
    <row r="581" spans="1:49" s="87" customFormat="1">
      <c r="A581" s="92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U581" s="94"/>
      <c r="AB581" s="94"/>
      <c r="AM581" s="93"/>
      <c r="AN581" s="93"/>
      <c r="AO581" s="93"/>
      <c r="AS581" s="94"/>
      <c r="AT581" s="94"/>
      <c r="AU581" s="94"/>
      <c r="AW581" s="94"/>
    </row>
    <row r="582" spans="1:49" s="87" customFormat="1">
      <c r="A582" s="92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U582" s="94"/>
      <c r="AB582" s="94"/>
      <c r="AM582" s="93"/>
      <c r="AN582" s="93"/>
      <c r="AO582" s="93"/>
      <c r="AS582" s="94"/>
      <c r="AT582" s="94"/>
      <c r="AU582" s="94"/>
      <c r="AW582" s="94"/>
    </row>
    <row r="583" spans="1:49" s="87" customFormat="1">
      <c r="A583" s="92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U583" s="94"/>
      <c r="AB583" s="94"/>
      <c r="AM583" s="93"/>
      <c r="AN583" s="93"/>
      <c r="AO583" s="93"/>
      <c r="AS583" s="94"/>
      <c r="AT583" s="94"/>
      <c r="AU583" s="94"/>
      <c r="AW583" s="94"/>
    </row>
    <row r="584" spans="1:49" s="87" customFormat="1">
      <c r="A584" s="92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U584" s="94"/>
      <c r="AB584" s="94"/>
      <c r="AM584" s="93"/>
      <c r="AN584" s="93"/>
      <c r="AO584" s="93"/>
      <c r="AS584" s="94"/>
      <c r="AT584" s="94"/>
      <c r="AU584" s="94"/>
      <c r="AW584" s="94"/>
    </row>
    <row r="585" spans="1:49" s="87" customFormat="1">
      <c r="A585" s="92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U585" s="94"/>
      <c r="AB585" s="94"/>
      <c r="AM585" s="93"/>
      <c r="AN585" s="93"/>
      <c r="AO585" s="93"/>
      <c r="AS585" s="94"/>
      <c r="AT585" s="94"/>
      <c r="AU585" s="94"/>
      <c r="AW585" s="94"/>
    </row>
    <row r="586" spans="1:49" s="87" customFormat="1">
      <c r="A586" s="92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U586" s="94"/>
      <c r="AB586" s="94"/>
      <c r="AM586" s="93"/>
      <c r="AN586" s="93"/>
      <c r="AO586" s="93"/>
      <c r="AS586" s="94"/>
      <c r="AT586" s="94"/>
      <c r="AU586" s="94"/>
      <c r="AW586" s="94"/>
    </row>
    <row r="587" spans="1:49" s="87" customFormat="1">
      <c r="A587" s="92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U587" s="94"/>
      <c r="AB587" s="94"/>
      <c r="AM587" s="93"/>
      <c r="AN587" s="93"/>
      <c r="AO587" s="93"/>
      <c r="AS587" s="94"/>
      <c r="AT587" s="94"/>
      <c r="AU587" s="94"/>
      <c r="AW587" s="94"/>
    </row>
    <row r="588" spans="1:49" s="87" customFormat="1">
      <c r="A588" s="92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U588" s="94"/>
      <c r="AB588" s="94"/>
      <c r="AM588" s="93"/>
      <c r="AN588" s="93"/>
      <c r="AO588" s="93"/>
      <c r="AS588" s="94"/>
      <c r="AT588" s="94"/>
      <c r="AU588" s="94"/>
      <c r="AW588" s="94"/>
    </row>
    <row r="589" spans="1:49" s="87" customFormat="1">
      <c r="A589" s="92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U589" s="94"/>
      <c r="AB589" s="94"/>
      <c r="AM589" s="93"/>
      <c r="AN589" s="93"/>
      <c r="AO589" s="93"/>
      <c r="AS589" s="94"/>
      <c r="AT589" s="94"/>
      <c r="AU589" s="94"/>
      <c r="AW589" s="94"/>
    </row>
    <row r="590" spans="1:49" s="87" customFormat="1">
      <c r="A590" s="92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U590" s="94"/>
      <c r="AB590" s="94"/>
      <c r="AM590" s="93"/>
      <c r="AN590" s="93"/>
      <c r="AO590" s="93"/>
      <c r="AS590" s="94"/>
      <c r="AT590" s="94"/>
      <c r="AU590" s="94"/>
      <c r="AW590" s="94"/>
    </row>
    <row r="591" spans="1:49" s="87" customFormat="1">
      <c r="A591" s="92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U591" s="94"/>
      <c r="AB591" s="94"/>
      <c r="AM591" s="93"/>
      <c r="AN591" s="93"/>
      <c r="AO591" s="93"/>
      <c r="AS591" s="94"/>
      <c r="AT591" s="94"/>
      <c r="AU591" s="94"/>
      <c r="AW591" s="94"/>
    </row>
    <row r="592" spans="1:49" s="87" customFormat="1">
      <c r="A592" s="92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U592" s="94"/>
      <c r="AB592" s="94"/>
      <c r="AM592" s="93"/>
      <c r="AN592" s="93"/>
      <c r="AO592" s="93"/>
      <c r="AS592" s="94"/>
      <c r="AT592" s="94"/>
      <c r="AU592" s="94"/>
      <c r="AW592" s="94"/>
    </row>
    <row r="593" spans="1:49" s="87" customFormat="1">
      <c r="A593" s="92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U593" s="94"/>
      <c r="AB593" s="94"/>
      <c r="AM593" s="93"/>
      <c r="AN593" s="93"/>
      <c r="AO593" s="93"/>
      <c r="AS593" s="94"/>
      <c r="AT593" s="94"/>
      <c r="AU593" s="94"/>
      <c r="AW593" s="94"/>
    </row>
    <row r="594" spans="1:49" s="87" customFormat="1">
      <c r="A594" s="92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U594" s="94"/>
      <c r="AB594" s="94"/>
      <c r="AM594" s="93"/>
      <c r="AN594" s="93"/>
      <c r="AO594" s="93"/>
      <c r="AS594" s="94"/>
      <c r="AT594" s="94"/>
      <c r="AU594" s="94"/>
      <c r="AW594" s="94"/>
    </row>
    <row r="595" spans="1:49" s="87" customFormat="1">
      <c r="A595" s="92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U595" s="94"/>
      <c r="AB595" s="94"/>
      <c r="AM595" s="93"/>
      <c r="AN595" s="93"/>
      <c r="AO595" s="93"/>
      <c r="AS595" s="94"/>
      <c r="AT595" s="94"/>
      <c r="AU595" s="94"/>
      <c r="AW595" s="94"/>
    </row>
    <row r="596" spans="1:49" s="87" customFormat="1">
      <c r="A596" s="92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U596" s="94"/>
      <c r="AB596" s="94"/>
      <c r="AM596" s="93"/>
      <c r="AN596" s="93"/>
      <c r="AO596" s="93"/>
      <c r="AS596" s="94"/>
      <c r="AT596" s="94"/>
      <c r="AU596" s="94"/>
      <c r="AW596" s="94"/>
    </row>
    <row r="597" spans="1:49" s="87" customFormat="1">
      <c r="A597" s="92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U597" s="94"/>
      <c r="AB597" s="94"/>
      <c r="AM597" s="93"/>
      <c r="AN597" s="93"/>
      <c r="AO597" s="93"/>
      <c r="AS597" s="94"/>
      <c r="AT597" s="94"/>
      <c r="AU597" s="94"/>
      <c r="AW597" s="94"/>
    </row>
    <row r="598" spans="1:49" s="87" customFormat="1">
      <c r="A598" s="92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U598" s="94"/>
      <c r="AB598" s="94"/>
      <c r="AM598" s="93"/>
      <c r="AN598" s="93"/>
      <c r="AO598" s="93"/>
      <c r="AS598" s="94"/>
      <c r="AT598" s="94"/>
      <c r="AU598" s="94"/>
      <c r="AW598" s="94"/>
    </row>
    <row r="599" spans="1:49" s="87" customFormat="1">
      <c r="A599" s="92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U599" s="94"/>
      <c r="AB599" s="94"/>
      <c r="AM599" s="93"/>
      <c r="AN599" s="93"/>
      <c r="AO599" s="93"/>
      <c r="AS599" s="94"/>
      <c r="AT599" s="94"/>
      <c r="AU599" s="94"/>
      <c r="AW599" s="94"/>
    </row>
    <row r="600" spans="1:49" s="87" customFormat="1">
      <c r="A600" s="92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U600" s="94"/>
      <c r="AB600" s="94"/>
      <c r="AM600" s="93"/>
      <c r="AN600" s="93"/>
      <c r="AO600" s="93"/>
      <c r="AS600" s="94"/>
      <c r="AT600" s="94"/>
      <c r="AU600" s="94"/>
      <c r="AW600" s="94"/>
    </row>
    <row r="601" spans="1:49" s="87" customFormat="1">
      <c r="A601" s="92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U601" s="94"/>
      <c r="AB601" s="94"/>
      <c r="AM601" s="93"/>
      <c r="AN601" s="93"/>
      <c r="AO601" s="93"/>
      <c r="AS601" s="94"/>
      <c r="AT601" s="94"/>
      <c r="AU601" s="94"/>
      <c r="AW601" s="94"/>
    </row>
    <row r="602" spans="1:49" s="87" customFormat="1">
      <c r="A602" s="92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U602" s="94"/>
      <c r="AB602" s="94"/>
      <c r="AM602" s="93"/>
      <c r="AN602" s="93"/>
      <c r="AO602" s="93"/>
      <c r="AS602" s="94"/>
      <c r="AT602" s="94"/>
      <c r="AU602" s="94"/>
      <c r="AW602" s="94"/>
    </row>
    <row r="603" spans="1:49" s="87" customFormat="1">
      <c r="A603" s="92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U603" s="94"/>
      <c r="AB603" s="94"/>
      <c r="AM603" s="93"/>
      <c r="AN603" s="93"/>
      <c r="AO603" s="93"/>
      <c r="AS603" s="94"/>
      <c r="AT603" s="94"/>
      <c r="AU603" s="94"/>
      <c r="AW603" s="94"/>
    </row>
    <row r="604" spans="1:49" s="87" customFormat="1">
      <c r="A604" s="92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U604" s="94"/>
      <c r="AB604" s="94"/>
      <c r="AM604" s="93"/>
      <c r="AN604" s="93"/>
      <c r="AO604" s="93"/>
      <c r="AS604" s="94"/>
      <c r="AT604" s="94"/>
      <c r="AU604" s="94"/>
      <c r="AW604" s="94"/>
    </row>
    <row r="605" spans="1:49" s="87" customFormat="1">
      <c r="A605" s="92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U605" s="94"/>
      <c r="AB605" s="94"/>
      <c r="AM605" s="93"/>
      <c r="AN605" s="93"/>
      <c r="AO605" s="93"/>
      <c r="AS605" s="94"/>
      <c r="AT605" s="94"/>
      <c r="AU605" s="94"/>
      <c r="AW605" s="94"/>
    </row>
    <row r="606" spans="1:49" s="87" customFormat="1">
      <c r="A606" s="92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U606" s="94"/>
      <c r="AB606" s="94"/>
      <c r="AM606" s="93"/>
      <c r="AN606" s="93"/>
      <c r="AO606" s="93"/>
      <c r="AS606" s="94"/>
      <c r="AT606" s="94"/>
      <c r="AU606" s="94"/>
      <c r="AW606" s="94"/>
    </row>
    <row r="607" spans="1:49" s="87" customFormat="1">
      <c r="A607" s="92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U607" s="94"/>
      <c r="AB607" s="94"/>
      <c r="AM607" s="93"/>
      <c r="AN607" s="93"/>
      <c r="AO607" s="93"/>
      <c r="AS607" s="94"/>
      <c r="AT607" s="94"/>
      <c r="AU607" s="94"/>
      <c r="AW607" s="94"/>
    </row>
    <row r="608" spans="1:49" s="87" customFormat="1">
      <c r="A608" s="92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U608" s="94"/>
      <c r="AB608" s="94"/>
      <c r="AM608" s="93"/>
      <c r="AN608" s="93"/>
      <c r="AO608" s="93"/>
      <c r="AS608" s="94"/>
      <c r="AT608" s="94"/>
      <c r="AU608" s="94"/>
      <c r="AW608" s="94"/>
    </row>
    <row r="609" spans="1:49" s="87" customFormat="1">
      <c r="A609" s="92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U609" s="94"/>
      <c r="AB609" s="94"/>
      <c r="AM609" s="93"/>
      <c r="AN609" s="93"/>
      <c r="AO609" s="93"/>
      <c r="AS609" s="94"/>
      <c r="AT609" s="94"/>
      <c r="AU609" s="94"/>
      <c r="AW609" s="94"/>
    </row>
    <row r="610" spans="1:49" s="87" customFormat="1">
      <c r="A610" s="92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U610" s="94"/>
      <c r="AB610" s="94"/>
      <c r="AM610" s="93"/>
      <c r="AN610" s="93"/>
      <c r="AO610" s="93"/>
      <c r="AS610" s="94"/>
      <c r="AT610" s="94"/>
      <c r="AU610" s="94"/>
      <c r="AW610" s="94"/>
    </row>
    <row r="611" spans="1:49" s="87" customFormat="1">
      <c r="A611" s="92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U611" s="94"/>
      <c r="AB611" s="94"/>
      <c r="AM611" s="93"/>
      <c r="AN611" s="93"/>
      <c r="AO611" s="93"/>
      <c r="AS611" s="94"/>
      <c r="AT611" s="94"/>
      <c r="AU611" s="94"/>
      <c r="AW611" s="94"/>
    </row>
    <row r="612" spans="1:49" s="87" customFormat="1">
      <c r="A612" s="92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U612" s="94"/>
      <c r="AB612" s="94"/>
      <c r="AM612" s="93"/>
      <c r="AN612" s="93"/>
      <c r="AO612" s="93"/>
      <c r="AS612" s="94"/>
      <c r="AT612" s="94"/>
      <c r="AU612" s="94"/>
      <c r="AW612" s="94"/>
    </row>
    <row r="613" spans="1:49" s="87" customFormat="1">
      <c r="A613" s="92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U613" s="94"/>
      <c r="AB613" s="94"/>
      <c r="AM613" s="93"/>
      <c r="AN613" s="93"/>
      <c r="AO613" s="93"/>
      <c r="AS613" s="94"/>
      <c r="AT613" s="94"/>
      <c r="AU613" s="94"/>
      <c r="AW613" s="94"/>
    </row>
    <row r="614" spans="1:49" s="87" customFormat="1">
      <c r="A614" s="92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U614" s="94"/>
      <c r="AB614" s="94"/>
      <c r="AM614" s="93"/>
      <c r="AN614" s="93"/>
      <c r="AO614" s="93"/>
      <c r="AS614" s="94"/>
      <c r="AT614" s="94"/>
      <c r="AU614" s="94"/>
      <c r="AW614" s="94"/>
    </row>
    <row r="615" spans="1:49" s="87" customFormat="1">
      <c r="A615" s="92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U615" s="94"/>
      <c r="AB615" s="94"/>
      <c r="AM615" s="93"/>
      <c r="AN615" s="93"/>
      <c r="AO615" s="93"/>
      <c r="AS615" s="94"/>
      <c r="AT615" s="94"/>
      <c r="AU615" s="94"/>
      <c r="AW615" s="94"/>
    </row>
    <row r="616" spans="1:49" s="87" customFormat="1">
      <c r="A616" s="92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U616" s="94"/>
      <c r="AB616" s="94"/>
      <c r="AM616" s="93"/>
      <c r="AN616" s="93"/>
      <c r="AO616" s="93"/>
      <c r="AS616" s="94"/>
      <c r="AT616" s="94"/>
      <c r="AU616" s="94"/>
      <c r="AW616" s="94"/>
    </row>
    <row r="617" spans="1:49" s="87" customFormat="1">
      <c r="A617" s="92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U617" s="94"/>
      <c r="AB617" s="94"/>
      <c r="AM617" s="93"/>
      <c r="AN617" s="93"/>
      <c r="AO617" s="93"/>
      <c r="AS617" s="94"/>
      <c r="AT617" s="94"/>
      <c r="AU617" s="94"/>
      <c r="AW617" s="94"/>
    </row>
    <row r="618" spans="1:49" s="87" customFormat="1">
      <c r="A618" s="92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U618" s="94"/>
      <c r="AB618" s="94"/>
      <c r="AM618" s="93"/>
      <c r="AN618" s="93"/>
      <c r="AO618" s="93"/>
      <c r="AS618" s="94"/>
      <c r="AT618" s="94"/>
      <c r="AU618" s="94"/>
      <c r="AW618" s="94"/>
    </row>
    <row r="619" spans="1:49" s="87" customFormat="1">
      <c r="A619" s="92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U619" s="94"/>
      <c r="AB619" s="94"/>
      <c r="AM619" s="93"/>
      <c r="AN619" s="93"/>
      <c r="AO619" s="93"/>
      <c r="AS619" s="94"/>
      <c r="AT619" s="94"/>
      <c r="AU619" s="94"/>
      <c r="AW619" s="94"/>
    </row>
    <row r="620" spans="1:49" s="87" customFormat="1">
      <c r="A620" s="92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U620" s="94"/>
      <c r="AB620" s="94"/>
      <c r="AM620" s="93"/>
      <c r="AN620" s="93"/>
      <c r="AO620" s="93"/>
      <c r="AS620" s="94"/>
      <c r="AT620" s="94"/>
      <c r="AU620" s="94"/>
      <c r="AW620" s="94"/>
    </row>
    <row r="621" spans="1:49" s="87" customFormat="1">
      <c r="A621" s="92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U621" s="94"/>
      <c r="AB621" s="94"/>
      <c r="AM621" s="93"/>
      <c r="AN621" s="93"/>
      <c r="AO621" s="93"/>
      <c r="AS621" s="94"/>
      <c r="AT621" s="94"/>
      <c r="AU621" s="94"/>
      <c r="AW621" s="94"/>
    </row>
    <row r="622" spans="1:49" s="87" customFormat="1">
      <c r="A622" s="92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U622" s="94"/>
      <c r="AB622" s="94"/>
      <c r="AM622" s="93"/>
      <c r="AN622" s="93"/>
      <c r="AO622" s="93"/>
      <c r="AS622" s="94"/>
      <c r="AT622" s="94"/>
      <c r="AU622" s="94"/>
      <c r="AW622" s="94"/>
    </row>
    <row r="623" spans="1:49" s="87" customFormat="1">
      <c r="A623" s="92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U623" s="94"/>
      <c r="AB623" s="94"/>
      <c r="AM623" s="93"/>
      <c r="AN623" s="93"/>
      <c r="AO623" s="93"/>
      <c r="AS623" s="94"/>
      <c r="AT623" s="94"/>
      <c r="AU623" s="94"/>
      <c r="AW623" s="94"/>
    </row>
    <row r="624" spans="1:49" s="87" customFormat="1">
      <c r="A624" s="92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U624" s="94"/>
      <c r="AB624" s="94"/>
      <c r="AM624" s="93"/>
      <c r="AN624" s="93"/>
      <c r="AO624" s="93"/>
      <c r="AS624" s="94"/>
      <c r="AT624" s="94"/>
      <c r="AU624" s="94"/>
      <c r="AW624" s="94"/>
    </row>
    <row r="625" spans="1:49" s="87" customFormat="1">
      <c r="A625" s="92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U625" s="94"/>
      <c r="AB625" s="94"/>
      <c r="AM625" s="93"/>
      <c r="AN625" s="93"/>
      <c r="AO625" s="93"/>
      <c r="AS625" s="94"/>
      <c r="AT625" s="94"/>
      <c r="AU625" s="94"/>
      <c r="AW625" s="94"/>
    </row>
    <row r="626" spans="1:49" s="87" customFormat="1">
      <c r="A626" s="92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U626" s="94"/>
      <c r="AB626" s="94"/>
      <c r="AM626" s="93"/>
      <c r="AN626" s="93"/>
      <c r="AO626" s="93"/>
      <c r="AS626" s="94"/>
      <c r="AT626" s="94"/>
      <c r="AU626" s="94"/>
      <c r="AW626" s="94"/>
    </row>
    <row r="627" spans="1:49" s="87" customFormat="1">
      <c r="A627" s="92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U627" s="94"/>
      <c r="AB627" s="94"/>
      <c r="AM627" s="93"/>
      <c r="AN627" s="93"/>
      <c r="AO627" s="93"/>
      <c r="AS627" s="94"/>
      <c r="AT627" s="94"/>
      <c r="AU627" s="94"/>
      <c r="AW627" s="94"/>
    </row>
    <row r="628" spans="1:49" s="87" customFormat="1">
      <c r="A628" s="92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U628" s="94"/>
      <c r="AB628" s="94"/>
      <c r="AM628" s="93"/>
      <c r="AN628" s="93"/>
      <c r="AO628" s="93"/>
      <c r="AS628" s="94"/>
      <c r="AT628" s="94"/>
      <c r="AU628" s="94"/>
      <c r="AW628" s="94"/>
    </row>
    <row r="629" spans="1:49" s="87" customFormat="1">
      <c r="A629" s="92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U629" s="94"/>
      <c r="AB629" s="94"/>
      <c r="AM629" s="93"/>
      <c r="AN629" s="93"/>
      <c r="AO629" s="93"/>
      <c r="AS629" s="94"/>
      <c r="AT629" s="94"/>
      <c r="AU629" s="94"/>
      <c r="AW629" s="94"/>
    </row>
    <row r="630" spans="1:49" s="87" customFormat="1">
      <c r="A630" s="92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U630" s="94"/>
      <c r="AB630" s="94"/>
      <c r="AM630" s="93"/>
      <c r="AN630" s="93"/>
      <c r="AO630" s="93"/>
      <c r="AS630" s="94"/>
      <c r="AT630" s="94"/>
      <c r="AU630" s="94"/>
      <c r="AW630" s="94"/>
    </row>
    <row r="631" spans="1:49" s="87" customFormat="1">
      <c r="A631" s="92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U631" s="94"/>
      <c r="AB631" s="94"/>
      <c r="AM631" s="93"/>
      <c r="AN631" s="93"/>
      <c r="AO631" s="93"/>
      <c r="AS631" s="94"/>
      <c r="AT631" s="94"/>
      <c r="AU631" s="94"/>
      <c r="AW631" s="94"/>
    </row>
    <row r="632" spans="1:49" s="87" customFormat="1">
      <c r="A632" s="92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U632" s="94"/>
      <c r="AB632" s="94"/>
      <c r="AM632" s="93"/>
      <c r="AN632" s="93"/>
      <c r="AO632" s="93"/>
      <c r="AS632" s="94"/>
      <c r="AT632" s="94"/>
      <c r="AU632" s="94"/>
      <c r="AW632" s="94"/>
    </row>
    <row r="633" spans="1:49" s="87" customFormat="1">
      <c r="A633" s="92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U633" s="94"/>
      <c r="AB633" s="94"/>
      <c r="AM633" s="93"/>
      <c r="AN633" s="93"/>
      <c r="AO633" s="93"/>
      <c r="AS633" s="94"/>
      <c r="AT633" s="94"/>
      <c r="AU633" s="94"/>
      <c r="AW633" s="94"/>
    </row>
    <row r="634" spans="1:49" s="87" customFormat="1">
      <c r="A634" s="92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U634" s="94"/>
      <c r="AB634" s="94"/>
      <c r="AM634" s="93"/>
      <c r="AN634" s="93"/>
      <c r="AO634" s="93"/>
      <c r="AS634" s="94"/>
      <c r="AT634" s="94"/>
      <c r="AU634" s="94"/>
      <c r="AW634" s="94"/>
    </row>
    <row r="635" spans="1:49" s="87" customFormat="1">
      <c r="A635" s="92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U635" s="94"/>
      <c r="AB635" s="94"/>
      <c r="AM635" s="93"/>
      <c r="AN635" s="93"/>
      <c r="AO635" s="93"/>
      <c r="AS635" s="94"/>
      <c r="AT635" s="94"/>
      <c r="AU635" s="94"/>
      <c r="AW635" s="94"/>
    </row>
    <row r="636" spans="1:49" s="87" customFormat="1">
      <c r="A636" s="92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U636" s="94"/>
      <c r="AB636" s="94"/>
      <c r="AM636" s="93"/>
      <c r="AN636" s="93"/>
      <c r="AO636" s="93"/>
      <c r="AS636" s="94"/>
      <c r="AT636" s="94"/>
      <c r="AU636" s="94"/>
      <c r="AW636" s="94"/>
    </row>
    <row r="637" spans="1:49" s="87" customFormat="1">
      <c r="A637" s="92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U637" s="94"/>
      <c r="AB637" s="94"/>
      <c r="AM637" s="93"/>
      <c r="AN637" s="93"/>
      <c r="AO637" s="93"/>
      <c r="AS637" s="94"/>
      <c r="AT637" s="94"/>
      <c r="AU637" s="94"/>
      <c r="AW637" s="94"/>
    </row>
    <row r="638" spans="1:49" s="87" customFormat="1">
      <c r="A638" s="92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U638" s="94"/>
      <c r="AB638" s="94"/>
      <c r="AM638" s="93"/>
      <c r="AN638" s="93"/>
      <c r="AO638" s="93"/>
      <c r="AS638" s="94"/>
      <c r="AT638" s="94"/>
      <c r="AU638" s="94"/>
      <c r="AW638" s="94"/>
    </row>
    <row r="639" spans="1:49" s="87" customFormat="1">
      <c r="A639" s="92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U639" s="94"/>
      <c r="AB639" s="94"/>
      <c r="AM639" s="93"/>
      <c r="AN639" s="93"/>
      <c r="AO639" s="93"/>
      <c r="AS639" s="94"/>
      <c r="AT639" s="94"/>
      <c r="AU639" s="94"/>
      <c r="AW639" s="94"/>
    </row>
    <row r="640" spans="1:49" s="87" customFormat="1">
      <c r="A640" s="92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U640" s="94"/>
      <c r="AB640" s="94"/>
      <c r="AM640" s="93"/>
      <c r="AN640" s="93"/>
      <c r="AO640" s="93"/>
      <c r="AS640" s="94"/>
      <c r="AT640" s="94"/>
      <c r="AU640" s="94"/>
      <c r="AW640" s="94"/>
    </row>
    <row r="641" spans="1:49" s="87" customFormat="1">
      <c r="A641" s="92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U641" s="94"/>
      <c r="AB641" s="94"/>
      <c r="AM641" s="93"/>
      <c r="AN641" s="93"/>
      <c r="AO641" s="93"/>
      <c r="AS641" s="94"/>
      <c r="AT641" s="94"/>
      <c r="AU641" s="94"/>
      <c r="AW641" s="94"/>
    </row>
    <row r="642" spans="1:49" s="87" customFormat="1">
      <c r="A642" s="92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U642" s="94"/>
      <c r="AB642" s="94"/>
      <c r="AM642" s="93"/>
      <c r="AN642" s="93"/>
      <c r="AO642" s="93"/>
      <c r="AS642" s="94"/>
      <c r="AT642" s="94"/>
      <c r="AU642" s="94"/>
      <c r="AW642" s="94"/>
    </row>
    <row r="643" spans="1:49" s="87" customFormat="1">
      <c r="A643" s="92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U643" s="94"/>
      <c r="AB643" s="94"/>
      <c r="AM643" s="93"/>
      <c r="AN643" s="93"/>
      <c r="AO643" s="93"/>
      <c r="AS643" s="94"/>
      <c r="AT643" s="94"/>
      <c r="AU643" s="94"/>
      <c r="AW643" s="94"/>
    </row>
    <row r="644" spans="1:49" s="87" customFormat="1">
      <c r="A644" s="92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U644" s="94"/>
      <c r="AB644" s="94"/>
      <c r="AM644" s="93"/>
      <c r="AN644" s="93"/>
      <c r="AO644" s="93"/>
      <c r="AS644" s="94"/>
      <c r="AT644" s="94"/>
      <c r="AU644" s="94"/>
      <c r="AW644" s="94"/>
    </row>
    <row r="645" spans="1:49" s="87" customFormat="1">
      <c r="A645" s="92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U645" s="94"/>
      <c r="AB645" s="94"/>
      <c r="AM645" s="93"/>
      <c r="AN645" s="93"/>
      <c r="AO645" s="93"/>
      <c r="AS645" s="94"/>
      <c r="AT645" s="94"/>
      <c r="AU645" s="94"/>
      <c r="AW645" s="94"/>
    </row>
    <row r="646" spans="1:49" s="87" customFormat="1">
      <c r="A646" s="92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U646" s="94"/>
      <c r="AB646" s="94"/>
      <c r="AM646" s="93"/>
      <c r="AN646" s="93"/>
      <c r="AO646" s="93"/>
      <c r="AS646" s="94"/>
      <c r="AT646" s="94"/>
      <c r="AU646" s="94"/>
      <c r="AW646" s="94"/>
    </row>
    <row r="647" spans="1:49" s="87" customFormat="1">
      <c r="A647" s="92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U647" s="94"/>
      <c r="AB647" s="94"/>
      <c r="AM647" s="93"/>
      <c r="AN647" s="93"/>
      <c r="AO647" s="93"/>
      <c r="AS647" s="94"/>
      <c r="AT647" s="94"/>
      <c r="AU647" s="94"/>
      <c r="AW647" s="94"/>
    </row>
    <row r="648" spans="1:49" s="87" customFormat="1">
      <c r="A648" s="92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U648" s="94"/>
      <c r="AB648" s="94"/>
      <c r="AM648" s="93"/>
      <c r="AN648" s="93"/>
      <c r="AO648" s="93"/>
      <c r="AS648" s="94"/>
      <c r="AT648" s="94"/>
      <c r="AU648" s="94"/>
      <c r="AW648" s="94"/>
    </row>
    <row r="649" spans="1:49" s="87" customFormat="1">
      <c r="A649" s="92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U649" s="94"/>
      <c r="AB649" s="94"/>
      <c r="AM649" s="93"/>
      <c r="AN649" s="93"/>
      <c r="AO649" s="93"/>
      <c r="AS649" s="94"/>
      <c r="AT649" s="94"/>
      <c r="AU649" s="94"/>
      <c r="AW649" s="94"/>
    </row>
    <row r="650" spans="1:49" s="87" customFormat="1">
      <c r="A650" s="92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U650" s="94"/>
      <c r="AB650" s="94"/>
      <c r="AM650" s="93"/>
      <c r="AN650" s="93"/>
      <c r="AO650" s="93"/>
      <c r="AS650" s="94"/>
      <c r="AT650" s="94"/>
      <c r="AU650" s="94"/>
      <c r="AW650" s="94"/>
    </row>
    <row r="651" spans="1:49" s="87" customFormat="1">
      <c r="A651" s="92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U651" s="94"/>
      <c r="AB651" s="94"/>
      <c r="AM651" s="93"/>
      <c r="AN651" s="93"/>
      <c r="AO651" s="93"/>
      <c r="AS651" s="94"/>
      <c r="AT651" s="94"/>
      <c r="AU651" s="94"/>
      <c r="AW651" s="94"/>
    </row>
    <row r="652" spans="1:49" s="87" customFormat="1">
      <c r="A652" s="92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U652" s="94"/>
      <c r="AB652" s="94"/>
      <c r="AM652" s="93"/>
      <c r="AN652" s="93"/>
      <c r="AO652" s="93"/>
      <c r="AS652" s="94"/>
      <c r="AT652" s="94"/>
      <c r="AU652" s="94"/>
      <c r="AW652" s="94"/>
    </row>
    <row r="653" spans="1:49" s="87" customFormat="1">
      <c r="A653" s="92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U653" s="94"/>
      <c r="AB653" s="94"/>
      <c r="AM653" s="93"/>
      <c r="AN653" s="93"/>
      <c r="AO653" s="93"/>
      <c r="AS653" s="94"/>
      <c r="AT653" s="94"/>
      <c r="AU653" s="94"/>
      <c r="AW653" s="94"/>
    </row>
    <row r="654" spans="1:49" s="87" customFormat="1">
      <c r="A654" s="92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U654" s="94"/>
      <c r="AB654" s="94"/>
      <c r="AM654" s="93"/>
      <c r="AN654" s="93"/>
      <c r="AO654" s="93"/>
      <c r="AS654" s="94"/>
      <c r="AT654" s="94"/>
      <c r="AU654" s="94"/>
      <c r="AW654" s="94"/>
    </row>
    <row r="655" spans="1:49" s="87" customFormat="1">
      <c r="A655" s="92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U655" s="94"/>
      <c r="AB655" s="94"/>
      <c r="AM655" s="93"/>
      <c r="AN655" s="93"/>
      <c r="AO655" s="93"/>
      <c r="AS655" s="94"/>
      <c r="AT655" s="94"/>
      <c r="AU655" s="94"/>
      <c r="AW655" s="94"/>
    </row>
    <row r="656" spans="1:49" s="87" customFormat="1">
      <c r="A656" s="92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U656" s="94"/>
      <c r="AB656" s="94"/>
      <c r="AM656" s="93"/>
      <c r="AN656" s="93"/>
      <c r="AO656" s="93"/>
      <c r="AS656" s="94"/>
      <c r="AT656" s="94"/>
      <c r="AU656" s="94"/>
      <c r="AW656" s="94"/>
    </row>
    <row r="657" spans="1:49" s="87" customFormat="1">
      <c r="A657" s="92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U657" s="94"/>
      <c r="AB657" s="94"/>
      <c r="AM657" s="93"/>
      <c r="AN657" s="93"/>
      <c r="AO657" s="93"/>
      <c r="AS657" s="94"/>
      <c r="AT657" s="94"/>
      <c r="AU657" s="94"/>
      <c r="AW657" s="94"/>
    </row>
    <row r="658" spans="1:49" s="87" customFormat="1">
      <c r="A658" s="92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U658" s="94"/>
      <c r="AB658" s="94"/>
      <c r="AM658" s="93"/>
      <c r="AN658" s="93"/>
      <c r="AO658" s="93"/>
      <c r="AS658" s="94"/>
      <c r="AT658" s="94"/>
      <c r="AU658" s="94"/>
      <c r="AW658" s="94"/>
    </row>
    <row r="659" spans="1:49" s="87" customFormat="1">
      <c r="A659" s="92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U659" s="94"/>
      <c r="AB659" s="94"/>
      <c r="AM659" s="93"/>
      <c r="AN659" s="93"/>
      <c r="AO659" s="93"/>
      <c r="AS659" s="94"/>
      <c r="AT659" s="94"/>
      <c r="AU659" s="94"/>
      <c r="AW659" s="94"/>
    </row>
    <row r="660" spans="1:49" s="87" customFormat="1">
      <c r="A660" s="92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U660" s="94"/>
      <c r="AB660" s="94"/>
      <c r="AM660" s="93"/>
      <c r="AN660" s="93"/>
      <c r="AO660" s="93"/>
      <c r="AS660" s="94"/>
      <c r="AT660" s="94"/>
      <c r="AU660" s="94"/>
      <c r="AW660" s="94"/>
    </row>
    <row r="661" spans="1:49" s="87" customFormat="1">
      <c r="A661" s="92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U661" s="94"/>
      <c r="AB661" s="94"/>
      <c r="AM661" s="93"/>
      <c r="AN661" s="93"/>
      <c r="AO661" s="93"/>
      <c r="AS661" s="94"/>
      <c r="AT661" s="94"/>
      <c r="AU661" s="94"/>
      <c r="AW661" s="94"/>
    </row>
    <row r="662" spans="1:49" s="87" customFormat="1">
      <c r="A662" s="92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U662" s="94"/>
      <c r="AB662" s="94"/>
      <c r="AM662" s="93"/>
      <c r="AN662" s="93"/>
      <c r="AO662" s="93"/>
      <c r="AS662" s="94"/>
      <c r="AT662" s="94"/>
      <c r="AU662" s="94"/>
      <c r="AW662" s="94"/>
    </row>
    <row r="663" spans="1:49" s="87" customFormat="1">
      <c r="A663" s="92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U663" s="94"/>
      <c r="AB663" s="94"/>
      <c r="AM663" s="93"/>
      <c r="AN663" s="93"/>
      <c r="AO663" s="93"/>
      <c r="AS663" s="94"/>
      <c r="AT663" s="94"/>
      <c r="AU663" s="94"/>
      <c r="AW663" s="94"/>
    </row>
    <row r="664" spans="1:49" s="87" customFormat="1">
      <c r="A664" s="92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U664" s="94"/>
      <c r="AB664" s="94"/>
      <c r="AM664" s="93"/>
      <c r="AN664" s="93"/>
      <c r="AO664" s="93"/>
      <c r="AS664" s="94"/>
      <c r="AT664" s="94"/>
      <c r="AU664" s="94"/>
      <c r="AW664" s="94"/>
    </row>
    <row r="665" spans="1:49" s="87" customFormat="1">
      <c r="A665" s="92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U665" s="94"/>
      <c r="AB665" s="94"/>
      <c r="AM665" s="93"/>
      <c r="AN665" s="93"/>
      <c r="AO665" s="93"/>
      <c r="AS665" s="94"/>
      <c r="AT665" s="94"/>
      <c r="AU665" s="94"/>
      <c r="AW665" s="94"/>
    </row>
    <row r="666" spans="1:49" s="87" customFormat="1">
      <c r="A666" s="92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U666" s="94"/>
      <c r="AB666" s="94"/>
      <c r="AM666" s="93"/>
      <c r="AN666" s="93"/>
      <c r="AO666" s="93"/>
      <c r="AS666" s="94"/>
      <c r="AT666" s="94"/>
      <c r="AU666" s="94"/>
      <c r="AW666" s="94"/>
    </row>
    <row r="667" spans="1:49" s="87" customFormat="1">
      <c r="A667" s="92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U667" s="94"/>
      <c r="AB667" s="94"/>
      <c r="AM667" s="93"/>
      <c r="AN667" s="93"/>
      <c r="AO667" s="93"/>
      <c r="AS667" s="94"/>
      <c r="AT667" s="94"/>
      <c r="AU667" s="94"/>
      <c r="AW667" s="94"/>
    </row>
    <row r="668" spans="1:49" s="87" customFormat="1">
      <c r="A668" s="92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U668" s="94"/>
      <c r="AB668" s="94"/>
      <c r="AM668" s="93"/>
      <c r="AN668" s="93"/>
      <c r="AO668" s="93"/>
      <c r="AS668" s="94"/>
      <c r="AT668" s="94"/>
      <c r="AU668" s="94"/>
      <c r="AW668" s="94"/>
    </row>
    <row r="669" spans="1:49" s="87" customFormat="1">
      <c r="A669" s="92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U669" s="94"/>
      <c r="AB669" s="94"/>
      <c r="AM669" s="93"/>
      <c r="AN669" s="93"/>
      <c r="AO669" s="93"/>
      <c r="AS669" s="94"/>
      <c r="AT669" s="94"/>
      <c r="AU669" s="94"/>
      <c r="AW669" s="94"/>
    </row>
    <row r="670" spans="1:49" s="87" customFormat="1">
      <c r="A670" s="92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U670" s="94"/>
      <c r="AB670" s="94"/>
      <c r="AM670" s="93"/>
      <c r="AN670" s="93"/>
      <c r="AO670" s="93"/>
      <c r="AS670" s="94"/>
      <c r="AT670" s="94"/>
      <c r="AU670" s="94"/>
      <c r="AW670" s="94"/>
    </row>
    <row r="671" spans="1:49" s="87" customFormat="1">
      <c r="A671" s="92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U671" s="94"/>
      <c r="AB671" s="94"/>
      <c r="AM671" s="93"/>
      <c r="AN671" s="93"/>
      <c r="AO671" s="93"/>
      <c r="AS671" s="94"/>
      <c r="AT671" s="94"/>
      <c r="AU671" s="94"/>
      <c r="AW671" s="94"/>
    </row>
    <row r="672" spans="1:49" s="87" customFormat="1">
      <c r="A672" s="92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U672" s="94"/>
      <c r="AB672" s="94"/>
      <c r="AM672" s="93"/>
      <c r="AN672" s="93"/>
      <c r="AO672" s="93"/>
      <c r="AS672" s="94"/>
      <c r="AT672" s="94"/>
      <c r="AU672" s="94"/>
      <c r="AW672" s="94"/>
    </row>
    <row r="673" spans="1:49" s="87" customFormat="1">
      <c r="A673" s="92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U673" s="94"/>
      <c r="AB673" s="94"/>
      <c r="AM673" s="93"/>
      <c r="AN673" s="93"/>
      <c r="AO673" s="93"/>
      <c r="AS673" s="94"/>
      <c r="AT673" s="94"/>
      <c r="AU673" s="94"/>
      <c r="AW673" s="94"/>
    </row>
    <row r="674" spans="1:49" s="87" customFormat="1">
      <c r="A674" s="92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U674" s="94"/>
      <c r="AB674" s="94"/>
      <c r="AM674" s="93"/>
      <c r="AN674" s="93"/>
      <c r="AO674" s="93"/>
      <c r="AS674" s="94"/>
      <c r="AT674" s="94"/>
      <c r="AU674" s="94"/>
      <c r="AW674" s="94"/>
    </row>
    <row r="675" spans="1:49" s="87" customFormat="1">
      <c r="A675" s="92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U675" s="94"/>
      <c r="AB675" s="94"/>
      <c r="AM675" s="93"/>
      <c r="AN675" s="93"/>
      <c r="AO675" s="93"/>
      <c r="AS675" s="94"/>
      <c r="AT675" s="94"/>
      <c r="AU675" s="94"/>
      <c r="AW675" s="94"/>
    </row>
    <row r="676" spans="1:49" s="87" customFormat="1">
      <c r="A676" s="92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U676" s="94"/>
      <c r="AB676" s="94"/>
      <c r="AM676" s="93"/>
      <c r="AN676" s="93"/>
      <c r="AO676" s="93"/>
      <c r="AS676" s="94"/>
      <c r="AT676" s="94"/>
      <c r="AU676" s="94"/>
      <c r="AW676" s="94"/>
    </row>
    <row r="677" spans="1:49" s="87" customFormat="1">
      <c r="A677" s="92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U677" s="94"/>
      <c r="AB677" s="94"/>
      <c r="AM677" s="93"/>
      <c r="AN677" s="93"/>
      <c r="AO677" s="93"/>
      <c r="AS677" s="94"/>
      <c r="AT677" s="94"/>
      <c r="AU677" s="94"/>
      <c r="AW677" s="94"/>
    </row>
    <row r="678" spans="1:49" s="87" customFormat="1">
      <c r="A678" s="92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U678" s="94"/>
      <c r="AB678" s="94"/>
      <c r="AM678" s="93"/>
      <c r="AN678" s="93"/>
      <c r="AO678" s="93"/>
      <c r="AS678" s="94"/>
      <c r="AT678" s="94"/>
      <c r="AU678" s="94"/>
      <c r="AW678" s="94"/>
    </row>
    <row r="679" spans="1:49" s="87" customFormat="1">
      <c r="A679" s="92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U679" s="94"/>
      <c r="AB679" s="94"/>
      <c r="AM679" s="93"/>
      <c r="AN679" s="93"/>
      <c r="AO679" s="93"/>
      <c r="AS679" s="94"/>
      <c r="AT679" s="94"/>
      <c r="AU679" s="94"/>
      <c r="AW679" s="94"/>
    </row>
    <row r="680" spans="1:49" s="87" customFormat="1">
      <c r="A680" s="92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U680" s="94"/>
      <c r="AB680" s="94"/>
      <c r="AM680" s="93"/>
      <c r="AN680" s="93"/>
      <c r="AO680" s="93"/>
      <c r="AS680" s="94"/>
      <c r="AT680" s="94"/>
      <c r="AU680" s="94"/>
      <c r="AW680" s="94"/>
    </row>
    <row r="681" spans="1:49" s="87" customFormat="1">
      <c r="A681" s="92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U681" s="94"/>
      <c r="AB681" s="94"/>
      <c r="AM681" s="93"/>
      <c r="AN681" s="93"/>
      <c r="AO681" s="93"/>
      <c r="AS681" s="94"/>
      <c r="AT681" s="94"/>
      <c r="AU681" s="94"/>
      <c r="AW681" s="94"/>
    </row>
    <row r="682" spans="1:49" s="87" customFormat="1">
      <c r="A682" s="92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U682" s="94"/>
      <c r="AB682" s="94"/>
      <c r="AM682" s="93"/>
      <c r="AN682" s="93"/>
      <c r="AO682" s="93"/>
      <c r="AS682" s="94"/>
      <c r="AT682" s="94"/>
      <c r="AU682" s="94"/>
      <c r="AW682" s="94"/>
    </row>
    <row r="683" spans="1:49" s="87" customFormat="1">
      <c r="A683" s="92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U683" s="94"/>
      <c r="AB683" s="94"/>
      <c r="AM683" s="93"/>
      <c r="AN683" s="93"/>
      <c r="AO683" s="93"/>
      <c r="AS683" s="94"/>
      <c r="AT683" s="94"/>
      <c r="AU683" s="94"/>
      <c r="AW683" s="94"/>
    </row>
    <row r="684" spans="1:49" s="87" customFormat="1">
      <c r="A684" s="92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U684" s="94"/>
      <c r="AB684" s="94"/>
      <c r="AM684" s="93"/>
      <c r="AN684" s="93"/>
      <c r="AO684" s="93"/>
      <c r="AS684" s="94"/>
      <c r="AT684" s="94"/>
      <c r="AU684" s="94"/>
      <c r="AW684" s="94"/>
    </row>
    <row r="685" spans="1:49" s="87" customFormat="1">
      <c r="A685" s="92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U685" s="94"/>
      <c r="AB685" s="94"/>
      <c r="AM685" s="93"/>
      <c r="AN685" s="93"/>
      <c r="AO685" s="93"/>
      <c r="AS685" s="94"/>
      <c r="AT685" s="94"/>
      <c r="AU685" s="94"/>
      <c r="AW685" s="94"/>
    </row>
    <row r="686" spans="1:49" s="87" customFormat="1">
      <c r="A686" s="92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U686" s="94"/>
      <c r="AB686" s="94"/>
      <c r="AM686" s="93"/>
      <c r="AN686" s="93"/>
      <c r="AO686" s="93"/>
      <c r="AS686" s="94"/>
      <c r="AT686" s="94"/>
      <c r="AU686" s="94"/>
      <c r="AW686" s="94"/>
    </row>
    <row r="687" spans="1:49" s="87" customFormat="1">
      <c r="A687" s="92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U687" s="94"/>
      <c r="AB687" s="94"/>
      <c r="AM687" s="93"/>
      <c r="AN687" s="93"/>
      <c r="AO687" s="93"/>
      <c r="AS687" s="94"/>
      <c r="AT687" s="94"/>
      <c r="AU687" s="94"/>
      <c r="AW687" s="94"/>
    </row>
    <row r="688" spans="1:49" s="87" customFormat="1">
      <c r="A688" s="92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U688" s="94"/>
      <c r="AB688" s="94"/>
      <c r="AM688" s="93"/>
      <c r="AN688" s="93"/>
      <c r="AO688" s="93"/>
      <c r="AS688" s="94"/>
      <c r="AT688" s="94"/>
      <c r="AU688" s="94"/>
      <c r="AW688" s="94"/>
    </row>
    <row r="689" spans="1:49" s="87" customFormat="1">
      <c r="A689" s="92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U689" s="94"/>
      <c r="AB689" s="94"/>
      <c r="AM689" s="93"/>
      <c r="AN689" s="93"/>
      <c r="AO689" s="93"/>
      <c r="AS689" s="94"/>
      <c r="AT689" s="94"/>
      <c r="AU689" s="94"/>
      <c r="AW689" s="94"/>
    </row>
    <row r="690" spans="1:49" s="87" customFormat="1">
      <c r="A690" s="92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U690" s="94"/>
      <c r="AB690" s="94"/>
      <c r="AM690" s="93"/>
      <c r="AN690" s="93"/>
      <c r="AO690" s="93"/>
      <c r="AS690" s="94"/>
      <c r="AT690" s="94"/>
      <c r="AU690" s="94"/>
      <c r="AW690" s="94"/>
    </row>
    <row r="691" spans="1:49" s="87" customFormat="1">
      <c r="A691" s="92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U691" s="94"/>
      <c r="AB691" s="94"/>
      <c r="AM691" s="93"/>
      <c r="AN691" s="93"/>
      <c r="AO691" s="93"/>
      <c r="AS691" s="94"/>
      <c r="AT691" s="94"/>
      <c r="AU691" s="94"/>
      <c r="AW691" s="94"/>
    </row>
    <row r="692" spans="1:49" s="87" customFormat="1">
      <c r="A692" s="92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U692" s="94"/>
      <c r="AB692" s="94"/>
      <c r="AM692" s="93"/>
      <c r="AN692" s="93"/>
      <c r="AO692" s="93"/>
      <c r="AS692" s="94"/>
      <c r="AT692" s="94"/>
      <c r="AU692" s="94"/>
      <c r="AW692" s="94"/>
    </row>
    <row r="693" spans="1:49" s="87" customFormat="1">
      <c r="A693" s="92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U693" s="94"/>
      <c r="AB693" s="94"/>
      <c r="AM693" s="93"/>
      <c r="AN693" s="93"/>
      <c r="AO693" s="93"/>
      <c r="AS693" s="94"/>
      <c r="AT693" s="94"/>
      <c r="AU693" s="94"/>
      <c r="AW693" s="94"/>
    </row>
    <row r="694" spans="1:49" s="87" customFormat="1">
      <c r="A694" s="92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U694" s="94"/>
      <c r="AB694" s="94"/>
      <c r="AM694" s="93"/>
      <c r="AN694" s="93"/>
      <c r="AO694" s="93"/>
      <c r="AS694" s="94"/>
      <c r="AT694" s="94"/>
      <c r="AU694" s="94"/>
      <c r="AW694" s="94"/>
    </row>
    <row r="695" spans="1:49" s="87" customFormat="1">
      <c r="A695" s="92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U695" s="94"/>
      <c r="AB695" s="94"/>
      <c r="AM695" s="93"/>
      <c r="AN695" s="93"/>
      <c r="AO695" s="93"/>
      <c r="AS695" s="94"/>
      <c r="AT695" s="94"/>
      <c r="AU695" s="94"/>
      <c r="AW695" s="94"/>
    </row>
    <row r="696" spans="1:49" s="87" customFormat="1">
      <c r="A696" s="92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U696" s="94"/>
      <c r="AB696" s="94"/>
      <c r="AM696" s="93"/>
      <c r="AN696" s="93"/>
      <c r="AO696" s="93"/>
      <c r="AS696" s="94"/>
      <c r="AT696" s="94"/>
      <c r="AU696" s="94"/>
      <c r="AW696" s="94"/>
    </row>
    <row r="697" spans="1:49" s="87" customFormat="1">
      <c r="A697" s="92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U697" s="94"/>
      <c r="AB697" s="94"/>
      <c r="AM697" s="93"/>
      <c r="AN697" s="93"/>
      <c r="AO697" s="93"/>
      <c r="AS697" s="94"/>
      <c r="AT697" s="94"/>
      <c r="AU697" s="94"/>
      <c r="AW697" s="94"/>
    </row>
    <row r="698" spans="1:49" s="87" customFormat="1">
      <c r="A698" s="92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U698" s="94"/>
      <c r="AB698" s="94"/>
      <c r="AM698" s="93"/>
      <c r="AN698" s="93"/>
      <c r="AO698" s="93"/>
      <c r="AS698" s="94"/>
      <c r="AT698" s="94"/>
      <c r="AU698" s="94"/>
      <c r="AW698" s="94"/>
    </row>
    <row r="699" spans="1:49" s="87" customFormat="1">
      <c r="A699" s="92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U699" s="94"/>
      <c r="AB699" s="94"/>
      <c r="AM699" s="93"/>
      <c r="AN699" s="93"/>
      <c r="AO699" s="93"/>
      <c r="AS699" s="94"/>
      <c r="AT699" s="94"/>
      <c r="AU699" s="94"/>
      <c r="AW699" s="94"/>
    </row>
    <row r="700" spans="1:49" s="87" customFormat="1">
      <c r="A700" s="92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U700" s="94"/>
      <c r="AB700" s="94"/>
      <c r="AM700" s="93"/>
      <c r="AN700" s="93"/>
      <c r="AO700" s="93"/>
      <c r="AS700" s="94"/>
      <c r="AT700" s="94"/>
      <c r="AU700" s="94"/>
      <c r="AW700" s="94"/>
    </row>
    <row r="701" spans="1:49" s="87" customFormat="1">
      <c r="A701" s="92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U701" s="94"/>
      <c r="AB701" s="94"/>
      <c r="AM701" s="93"/>
      <c r="AN701" s="93"/>
      <c r="AO701" s="93"/>
      <c r="AS701" s="94"/>
      <c r="AT701" s="94"/>
      <c r="AU701" s="94"/>
      <c r="AW701" s="94"/>
    </row>
    <row r="702" spans="1:49" s="87" customFormat="1">
      <c r="A702" s="92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U702" s="94"/>
      <c r="AB702" s="94"/>
      <c r="AM702" s="93"/>
      <c r="AN702" s="93"/>
      <c r="AO702" s="93"/>
      <c r="AS702" s="94"/>
      <c r="AT702" s="94"/>
      <c r="AU702" s="94"/>
      <c r="AW702" s="94"/>
    </row>
    <row r="703" spans="1:49" s="87" customFormat="1">
      <c r="A703" s="92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U703" s="94"/>
      <c r="AB703" s="94"/>
      <c r="AM703" s="93"/>
      <c r="AN703" s="93"/>
      <c r="AO703" s="93"/>
      <c r="AS703" s="94"/>
      <c r="AT703" s="94"/>
      <c r="AU703" s="94"/>
      <c r="AW703" s="94"/>
    </row>
    <row r="704" spans="1:49" s="87" customFormat="1">
      <c r="A704" s="92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U704" s="94"/>
      <c r="AB704" s="94"/>
      <c r="AM704" s="93"/>
      <c r="AN704" s="93"/>
      <c r="AO704" s="93"/>
      <c r="AS704" s="94"/>
      <c r="AT704" s="94"/>
      <c r="AU704" s="94"/>
      <c r="AW704" s="94"/>
    </row>
    <row r="705" spans="1:49" s="87" customFormat="1">
      <c r="A705" s="92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U705" s="94"/>
      <c r="AB705" s="94"/>
      <c r="AM705" s="93"/>
      <c r="AN705" s="93"/>
      <c r="AO705" s="93"/>
      <c r="AS705" s="94"/>
      <c r="AT705" s="94"/>
      <c r="AU705" s="94"/>
      <c r="AW705" s="94"/>
    </row>
    <row r="706" spans="1:49" s="87" customFormat="1">
      <c r="A706" s="92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U706" s="94"/>
      <c r="AB706" s="94"/>
      <c r="AM706" s="93"/>
      <c r="AN706" s="93"/>
      <c r="AO706" s="93"/>
      <c r="AS706" s="94"/>
      <c r="AT706" s="94"/>
      <c r="AU706" s="94"/>
      <c r="AW706" s="94"/>
    </row>
    <row r="707" spans="1:49" s="87" customFormat="1">
      <c r="A707" s="92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U707" s="94"/>
      <c r="AB707" s="94"/>
      <c r="AM707" s="93"/>
      <c r="AN707" s="93"/>
      <c r="AO707" s="93"/>
      <c r="AS707" s="94"/>
      <c r="AT707" s="94"/>
      <c r="AU707" s="94"/>
      <c r="AW707" s="94"/>
    </row>
    <row r="708" spans="1:49" s="87" customFormat="1">
      <c r="A708" s="92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U708" s="94"/>
      <c r="AB708" s="94"/>
      <c r="AM708" s="93"/>
      <c r="AN708" s="93"/>
      <c r="AO708" s="93"/>
      <c r="AS708" s="94"/>
      <c r="AT708" s="94"/>
      <c r="AU708" s="94"/>
      <c r="AW708" s="94"/>
    </row>
    <row r="709" spans="1:49" s="87" customFormat="1">
      <c r="A709" s="92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U709" s="94"/>
      <c r="AB709" s="94"/>
      <c r="AM709" s="93"/>
      <c r="AN709" s="93"/>
      <c r="AO709" s="93"/>
      <c r="AS709" s="94"/>
      <c r="AT709" s="94"/>
      <c r="AU709" s="94"/>
      <c r="AW709" s="94"/>
    </row>
    <row r="710" spans="1:49" s="87" customFormat="1">
      <c r="A710" s="92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U710" s="94"/>
      <c r="AB710" s="94"/>
      <c r="AM710" s="93"/>
      <c r="AN710" s="93"/>
      <c r="AO710" s="93"/>
      <c r="AS710" s="94"/>
      <c r="AT710" s="94"/>
      <c r="AU710" s="94"/>
      <c r="AW710" s="94"/>
    </row>
    <row r="711" spans="1:49" s="87" customFormat="1">
      <c r="A711" s="92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U711" s="94"/>
      <c r="AB711" s="94"/>
      <c r="AM711" s="93"/>
      <c r="AN711" s="93"/>
      <c r="AO711" s="93"/>
      <c r="AS711" s="94"/>
      <c r="AT711" s="94"/>
      <c r="AU711" s="94"/>
      <c r="AW711" s="94"/>
    </row>
    <row r="712" spans="1:49" s="87" customFormat="1">
      <c r="A712" s="92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U712" s="94"/>
      <c r="AB712" s="94"/>
      <c r="AM712" s="93"/>
      <c r="AN712" s="93"/>
      <c r="AO712" s="93"/>
      <c r="AS712" s="94"/>
      <c r="AT712" s="94"/>
      <c r="AU712" s="94"/>
      <c r="AW712" s="94"/>
    </row>
    <row r="713" spans="1:49" s="87" customFormat="1">
      <c r="A713" s="92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U713" s="94"/>
      <c r="AB713" s="94"/>
      <c r="AM713" s="93"/>
      <c r="AN713" s="93"/>
      <c r="AO713" s="93"/>
      <c r="AS713" s="94"/>
      <c r="AT713" s="94"/>
      <c r="AU713" s="94"/>
      <c r="AW713" s="94"/>
    </row>
    <row r="714" spans="1:49" s="87" customFormat="1">
      <c r="A714" s="92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U714" s="94"/>
      <c r="AB714" s="94"/>
      <c r="AM714" s="93"/>
      <c r="AN714" s="93"/>
      <c r="AO714" s="93"/>
      <c r="AS714" s="94"/>
      <c r="AT714" s="94"/>
      <c r="AU714" s="94"/>
      <c r="AW714" s="94"/>
    </row>
    <row r="715" spans="1:49" s="87" customFormat="1">
      <c r="A715" s="92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U715" s="94"/>
      <c r="AB715" s="94"/>
      <c r="AM715" s="93"/>
      <c r="AN715" s="93"/>
      <c r="AO715" s="93"/>
      <c r="AS715" s="94"/>
      <c r="AT715" s="94"/>
      <c r="AU715" s="94"/>
      <c r="AW715" s="94"/>
    </row>
    <row r="716" spans="1:49" s="87" customFormat="1">
      <c r="A716" s="92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U716" s="94"/>
      <c r="AB716" s="94"/>
      <c r="AM716" s="93"/>
      <c r="AN716" s="93"/>
      <c r="AO716" s="93"/>
      <c r="AS716" s="94"/>
      <c r="AT716" s="94"/>
      <c r="AU716" s="94"/>
      <c r="AW716" s="94"/>
    </row>
    <row r="717" spans="1:49" s="87" customFormat="1">
      <c r="A717" s="92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U717" s="94"/>
      <c r="AB717" s="94"/>
      <c r="AM717" s="93"/>
      <c r="AN717" s="93"/>
      <c r="AO717" s="93"/>
      <c r="AS717" s="94"/>
      <c r="AT717" s="94"/>
      <c r="AU717" s="94"/>
      <c r="AW717" s="94"/>
    </row>
    <row r="718" spans="1:49" s="87" customFormat="1">
      <c r="A718" s="92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U718" s="94"/>
      <c r="AB718" s="94"/>
      <c r="AM718" s="93"/>
      <c r="AN718" s="93"/>
      <c r="AO718" s="93"/>
      <c r="AS718" s="94"/>
      <c r="AT718" s="94"/>
      <c r="AU718" s="94"/>
      <c r="AW718" s="94"/>
    </row>
    <row r="719" spans="1:49" s="87" customFormat="1">
      <c r="A719" s="92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U719" s="94"/>
      <c r="AB719" s="94"/>
      <c r="AM719" s="93"/>
      <c r="AN719" s="93"/>
      <c r="AO719" s="93"/>
      <c r="AS719" s="94"/>
      <c r="AT719" s="94"/>
      <c r="AU719" s="94"/>
      <c r="AW719" s="94"/>
    </row>
    <row r="720" spans="1:49" s="87" customFormat="1">
      <c r="A720" s="92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U720" s="94"/>
      <c r="AB720" s="94"/>
      <c r="AM720" s="93"/>
      <c r="AN720" s="93"/>
      <c r="AO720" s="93"/>
      <c r="AS720" s="94"/>
      <c r="AT720" s="94"/>
      <c r="AU720" s="94"/>
      <c r="AW720" s="94"/>
    </row>
    <row r="721" spans="1:49" s="87" customFormat="1">
      <c r="A721" s="92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U721" s="94"/>
      <c r="AB721" s="94"/>
      <c r="AM721" s="93"/>
      <c r="AN721" s="93"/>
      <c r="AO721" s="93"/>
      <c r="AS721" s="94"/>
      <c r="AT721" s="94"/>
      <c r="AU721" s="94"/>
      <c r="AW721" s="94"/>
    </row>
    <row r="722" spans="1:49" s="87" customFormat="1">
      <c r="A722" s="92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U722" s="94"/>
      <c r="AB722" s="94"/>
      <c r="AM722" s="93"/>
      <c r="AN722" s="93"/>
      <c r="AO722" s="93"/>
      <c r="AS722" s="94"/>
      <c r="AT722" s="94"/>
      <c r="AU722" s="94"/>
      <c r="AW722" s="94"/>
    </row>
    <row r="723" spans="1:49" s="87" customFormat="1">
      <c r="A723" s="92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U723" s="94"/>
      <c r="AB723" s="94"/>
      <c r="AM723" s="93"/>
      <c r="AN723" s="93"/>
      <c r="AO723" s="93"/>
      <c r="AS723" s="94"/>
      <c r="AT723" s="94"/>
      <c r="AU723" s="94"/>
      <c r="AW723" s="94"/>
    </row>
    <row r="724" spans="1:49" s="87" customFormat="1">
      <c r="A724" s="92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U724" s="94"/>
      <c r="AB724" s="94"/>
      <c r="AM724" s="93"/>
      <c r="AN724" s="93"/>
      <c r="AO724" s="93"/>
      <c r="AS724" s="94"/>
      <c r="AT724" s="94"/>
      <c r="AU724" s="94"/>
      <c r="AW724" s="94"/>
    </row>
    <row r="725" spans="1:49" s="87" customFormat="1">
      <c r="A725" s="92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U725" s="94"/>
      <c r="AB725" s="94"/>
      <c r="AM725" s="93"/>
      <c r="AN725" s="93"/>
      <c r="AO725" s="93"/>
      <c r="AS725" s="94"/>
      <c r="AT725" s="94"/>
      <c r="AU725" s="94"/>
      <c r="AW725" s="94"/>
    </row>
    <row r="726" spans="1:49" s="87" customFormat="1">
      <c r="A726" s="92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U726" s="94"/>
      <c r="AB726" s="94"/>
      <c r="AM726" s="93"/>
      <c r="AN726" s="93"/>
      <c r="AO726" s="93"/>
      <c r="AS726" s="94"/>
      <c r="AT726" s="94"/>
      <c r="AU726" s="94"/>
      <c r="AW726" s="94"/>
    </row>
    <row r="727" spans="1:49" s="87" customFormat="1">
      <c r="A727" s="92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U727" s="94"/>
      <c r="AB727" s="94"/>
      <c r="AM727" s="93"/>
      <c r="AN727" s="93"/>
      <c r="AO727" s="93"/>
      <c r="AS727" s="94"/>
      <c r="AT727" s="94"/>
      <c r="AU727" s="94"/>
      <c r="AW727" s="94"/>
    </row>
    <row r="728" spans="1:49" s="87" customFormat="1">
      <c r="A728" s="92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U728" s="94"/>
      <c r="AB728" s="94"/>
      <c r="AM728" s="93"/>
      <c r="AN728" s="93"/>
      <c r="AO728" s="93"/>
      <c r="AS728" s="94"/>
      <c r="AT728" s="94"/>
      <c r="AU728" s="94"/>
      <c r="AW728" s="94"/>
    </row>
    <row r="729" spans="1:49" s="87" customFormat="1">
      <c r="A729" s="92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U729" s="94"/>
      <c r="AB729" s="94"/>
      <c r="AM729" s="93"/>
      <c r="AN729" s="93"/>
      <c r="AO729" s="93"/>
      <c r="AS729" s="94"/>
      <c r="AT729" s="94"/>
      <c r="AU729" s="94"/>
      <c r="AW729" s="94"/>
    </row>
    <row r="730" spans="1:49" s="87" customFormat="1">
      <c r="A730" s="92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U730" s="94"/>
      <c r="AB730" s="94"/>
      <c r="AM730" s="93"/>
      <c r="AN730" s="93"/>
      <c r="AO730" s="93"/>
      <c r="AS730" s="94"/>
      <c r="AT730" s="94"/>
      <c r="AU730" s="94"/>
      <c r="AW730" s="94"/>
    </row>
    <row r="731" spans="1:49" s="87" customFormat="1">
      <c r="A731" s="92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U731" s="94"/>
      <c r="AB731" s="94"/>
      <c r="AM731" s="93"/>
      <c r="AN731" s="93"/>
      <c r="AO731" s="93"/>
      <c r="AS731" s="94"/>
      <c r="AT731" s="94"/>
      <c r="AU731" s="94"/>
      <c r="AW731" s="94"/>
    </row>
    <row r="732" spans="1:49" s="87" customFormat="1">
      <c r="A732" s="92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U732" s="94"/>
      <c r="AB732" s="94"/>
      <c r="AM732" s="93"/>
      <c r="AN732" s="93"/>
      <c r="AO732" s="93"/>
      <c r="AS732" s="94"/>
      <c r="AT732" s="94"/>
      <c r="AU732" s="94"/>
      <c r="AW732" s="94"/>
    </row>
    <row r="733" spans="1:49" s="87" customFormat="1">
      <c r="A733" s="92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U733" s="94"/>
      <c r="AB733" s="94"/>
      <c r="AM733" s="93"/>
      <c r="AN733" s="93"/>
      <c r="AO733" s="93"/>
      <c r="AS733" s="94"/>
      <c r="AT733" s="94"/>
      <c r="AU733" s="94"/>
      <c r="AW733" s="94"/>
    </row>
    <row r="734" spans="1:49" s="87" customFormat="1">
      <c r="A734" s="92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U734" s="94"/>
      <c r="AB734" s="94"/>
      <c r="AM734" s="93"/>
      <c r="AN734" s="93"/>
      <c r="AO734" s="93"/>
      <c r="AS734" s="94"/>
      <c r="AT734" s="94"/>
      <c r="AU734" s="94"/>
      <c r="AW734" s="94"/>
    </row>
    <row r="735" spans="1:49" s="87" customFormat="1">
      <c r="A735" s="92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U735" s="94"/>
      <c r="AB735" s="94"/>
      <c r="AM735" s="93"/>
      <c r="AN735" s="93"/>
      <c r="AO735" s="93"/>
      <c r="AS735" s="94"/>
      <c r="AT735" s="94"/>
      <c r="AU735" s="94"/>
      <c r="AW735" s="94"/>
    </row>
    <row r="736" spans="1:49" s="96" customFormat="1">
      <c r="A736" s="95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U736" s="98"/>
      <c r="AB736" s="98"/>
      <c r="AM736" s="97"/>
      <c r="AN736" s="97"/>
      <c r="AO736" s="97"/>
      <c r="AS736" s="98"/>
      <c r="AT736" s="98"/>
      <c r="AU736" s="98"/>
      <c r="AW736" s="98"/>
    </row>
  </sheetData>
  <phoneticPr fontId="2" type="noConversion"/>
  <hyperlinks>
    <hyperlink ref="AA41" r:id="rId1"/>
    <hyperlink ref="AA298" r:id="rId2"/>
    <hyperlink ref="AA167" r:id="rId3"/>
    <hyperlink ref="AA347" r:id="rId4"/>
    <hyperlink ref="AA19" r:id="rId5"/>
    <hyperlink ref="AA26" r:id="rId6"/>
    <hyperlink ref="AA255" r:id="rId7"/>
    <hyperlink ref="AA107" r:id="rId8"/>
    <hyperlink ref="AA223" r:id="rId9"/>
    <hyperlink ref="AA53" r:id="rId10"/>
    <hyperlink ref="AA34" r:id="rId11"/>
    <hyperlink ref="AA101" r:id="rId12"/>
    <hyperlink ref="AA86" r:id="rId13"/>
    <hyperlink ref="AA119" r:id="rId14"/>
    <hyperlink ref="AA157" r:id="rId15"/>
    <hyperlink ref="AA367" r:id="rId16"/>
    <hyperlink ref="AA112" r:id="rId17"/>
    <hyperlink ref="AA120" r:id="rId18"/>
    <hyperlink ref="AA116" r:id="rId19"/>
    <hyperlink ref="AA294" r:id="rId20"/>
    <hyperlink ref="AA300" r:id="rId21"/>
    <hyperlink ref="AA318" r:id="rId22"/>
    <hyperlink ref="AA354" r:id="rId23"/>
    <hyperlink ref="AA64" r:id="rId24"/>
    <hyperlink ref="AA197" r:id="rId25"/>
    <hyperlink ref="AA198" r:id="rId26"/>
    <hyperlink ref="AA196" r:id="rId27"/>
    <hyperlink ref="AA44" r:id="rId28"/>
    <hyperlink ref="AA204" r:id="rId29"/>
    <hyperlink ref="AA187" r:id="rId30"/>
    <hyperlink ref="AA328" r:id="rId31"/>
    <hyperlink ref="AA302" r:id="rId32"/>
    <hyperlink ref="AA293" r:id="rId33"/>
    <hyperlink ref="AA259" r:id="rId34"/>
    <hyperlink ref="AA319" r:id="rId35"/>
    <hyperlink ref="AA263" r:id="rId36"/>
    <hyperlink ref="AA245" r:id="rId37"/>
    <hyperlink ref="AA276" r:id="rId38"/>
    <hyperlink ref="AA281" r:id="rId39"/>
    <hyperlink ref="AA282" r:id="rId40"/>
    <hyperlink ref="AA156" r:id="rId41"/>
    <hyperlink ref="AA114" r:id="rId42"/>
    <hyperlink ref="AA2" r:id="rId43"/>
    <hyperlink ref="AA3" r:id="rId44"/>
    <hyperlink ref="AA238" r:id="rId45"/>
    <hyperlink ref="AA8" r:id="rId46"/>
    <hyperlink ref="AA313" r:id="rId47"/>
    <hyperlink ref="AA341" r:id="rId48"/>
    <hyperlink ref="AA310" r:id="rId49"/>
    <hyperlink ref="AA383" r:id="rId50"/>
    <hyperlink ref="AA264" r:id="rId51"/>
    <hyperlink ref="AA39" r:id="rId52"/>
    <hyperlink ref="AA60" r:id="rId53"/>
    <hyperlink ref="AA72" r:id="rId54"/>
    <hyperlink ref="AA96" r:id="rId55"/>
    <hyperlink ref="AA377" r:id="rId56"/>
    <hyperlink ref="AA29" r:id="rId57"/>
    <hyperlink ref="AA68" r:id="rId58"/>
    <hyperlink ref="AA102" r:id="rId59"/>
    <hyperlink ref="AA126" r:id="rId60"/>
    <hyperlink ref="AA130" r:id="rId61"/>
    <hyperlink ref="AA131" r:id="rId62"/>
    <hyperlink ref="AA139" r:id="rId63"/>
    <hyperlink ref="AA141" r:id="rId64"/>
    <hyperlink ref="AA149" r:id="rId65"/>
    <hyperlink ref="AA174" r:id="rId66"/>
    <hyperlink ref="AA191" r:id="rId67"/>
    <hyperlink ref="AA229" r:id="rId68"/>
    <hyperlink ref="AA256" r:id="rId69"/>
    <hyperlink ref="AA262" r:id="rId70"/>
    <hyperlink ref="AA304" r:id="rId71"/>
    <hyperlink ref="AA323" r:id="rId72"/>
    <hyperlink ref="AA337" r:id="rId73"/>
    <hyperlink ref="AA351" r:id="rId74"/>
    <hyperlink ref="AA352" r:id="rId75"/>
    <hyperlink ref="AA369" r:id="rId76"/>
    <hyperlink ref="AA381" r:id="rId77"/>
    <hyperlink ref="AA389" r:id="rId78"/>
    <hyperlink ref="AA393" r:id="rId79"/>
    <hyperlink ref="AA97" r:id="rId80"/>
    <hyperlink ref="AA108" r:id="rId81"/>
    <hyperlink ref="AA171" r:id="rId82"/>
    <hyperlink ref="AA324" r:id="rId83"/>
    <hyperlink ref="AA136" r:id="rId84" display="scarlett@nccc.org"/>
    <hyperlink ref="AA49" r:id="rId85"/>
    <hyperlink ref="AA83" r:id="rId86"/>
    <hyperlink ref="AA392" r:id="rId87"/>
    <hyperlink ref="AA385" r:id="rId88"/>
    <hyperlink ref="AA124" r:id="rId89"/>
    <hyperlink ref="AA332" r:id="rId90"/>
    <hyperlink ref="AA315" r:id="rId91"/>
    <hyperlink ref="AA87" r:id="rId92"/>
    <hyperlink ref="AA22" r:id="rId93"/>
    <hyperlink ref="AA147" r:id="rId94"/>
    <hyperlink ref="AA309" r:id="rId95"/>
    <hyperlink ref="AA368" r:id="rId96"/>
    <hyperlink ref="AA336" r:id="rId97"/>
    <hyperlink ref="AA125" r:id="rId98"/>
    <hyperlink ref="AA391" r:id="rId99"/>
    <hyperlink ref="AA268" r:id="rId100"/>
    <hyperlink ref="AA273" r:id="rId101"/>
    <hyperlink ref="AA274" r:id="rId102"/>
    <hyperlink ref="AA206" r:id="rId103"/>
    <hyperlink ref="AA360" r:id="rId104"/>
    <hyperlink ref="AA208" r:id="rId105"/>
    <hyperlink ref="AA150" r:id="rId106"/>
    <hyperlink ref="AA117" r:id="rId107"/>
    <hyperlink ref="AA127" r:id="rId108"/>
    <hyperlink ref="AA371" r:id="rId109"/>
    <hyperlink ref="AA194" r:id="rId110"/>
    <hyperlink ref="AA190" r:id="rId111"/>
    <hyperlink ref="AA82" r:id="rId112"/>
    <hyperlink ref="AA364" r:id="rId113"/>
    <hyperlink ref="AA243" r:id="rId114"/>
    <hyperlink ref="AA186" r:id="rId115"/>
    <hyperlink ref="AA134" r:id="rId116"/>
    <hyperlink ref="AA169" r:id="rId117" display="phornros@nccc.org "/>
    <hyperlink ref="AA100" r:id="rId118"/>
    <hyperlink ref="AA74" r:id="rId119"/>
    <hyperlink ref="AA115" r:id="rId120"/>
    <hyperlink ref="AA14" r:id="rId121"/>
    <hyperlink ref="AA146" r:id="rId122"/>
    <hyperlink ref="AA55" r:id="rId123"/>
    <hyperlink ref="AA113" r:id="rId124"/>
    <hyperlink ref="AA9" r:id="rId125"/>
    <hyperlink ref="AA232" r:id="rId126"/>
    <hyperlink ref="AA43" r:id="rId127"/>
    <hyperlink ref="AA94" r:id="rId128"/>
    <hyperlink ref="AA317" r:id="rId129"/>
    <hyperlink ref="AA386" r:id="rId130"/>
    <hyperlink ref="AA18" r:id="rId131"/>
    <hyperlink ref="AA289" r:id="rId132"/>
    <hyperlink ref="AA267" r:id="rId133" display="David.Nelson@nccc.org"/>
    <hyperlink ref="AA61" r:id="rId134"/>
    <hyperlink ref="AA5" r:id="rId135"/>
    <hyperlink ref="AA7" r:id="rId136"/>
    <hyperlink ref="AA23" r:id="rId137"/>
    <hyperlink ref="AA28" r:id="rId138"/>
    <hyperlink ref="AA58" r:id="rId139"/>
    <hyperlink ref="AA59" r:id="rId140"/>
    <hyperlink ref="AA75" r:id="rId141"/>
    <hyperlink ref="AA88" r:id="rId142"/>
    <hyperlink ref="AA92" r:id="rId143" display="sdavis@nccc.org"/>
    <hyperlink ref="AA128" r:id="rId144"/>
    <hyperlink ref="AA152" r:id="rId145"/>
    <hyperlink ref="AA155" r:id="rId146"/>
    <hyperlink ref="AA172" r:id="rId147"/>
    <hyperlink ref="AA209" r:id="rId148"/>
    <hyperlink ref="AA260" r:id="rId149" display="mmoseley@nccc.org"/>
    <hyperlink ref="AA283" r:id="rId150"/>
    <hyperlink ref="AA295" r:id="rId151" display="ppriestn@nccc.org"/>
    <hyperlink ref="AA301" r:id="rId152"/>
    <hyperlink ref="AA314" r:id="rId153"/>
    <hyperlink ref="AA322" r:id="rId154"/>
    <hyperlink ref="AA394" r:id="rId155"/>
    <hyperlink ref="AA396" r:id="rId156"/>
    <hyperlink ref="AA231" r:id="rId157"/>
    <hyperlink ref="AA398" r:id="rId158"/>
    <hyperlink ref="AA395" r:id="rId159"/>
    <hyperlink ref="AA79" r:id="rId160"/>
    <hyperlink ref="AA247" r:id="rId161"/>
    <hyperlink ref="AA334" r:id="rId162"/>
    <hyperlink ref="AA80" r:id="rId163"/>
    <hyperlink ref="AA85" r:id="rId164"/>
    <hyperlink ref="AA372" r:id="rId165"/>
    <hyperlink ref="AA165" r:id="rId166"/>
    <hyperlink ref="AA326" r:id="rId167"/>
    <hyperlink ref="AA227" r:id="rId168"/>
    <hyperlink ref="AA250" r:id="rId169"/>
    <hyperlink ref="AA239" r:id="rId170"/>
    <hyperlink ref="AA344" r:id="rId171"/>
    <hyperlink ref="AA40" r:id="rId172"/>
    <hyperlink ref="AA38" r:id="rId173"/>
    <hyperlink ref="AA42" r:id="rId174"/>
    <hyperlink ref="AA63" r:id="rId175"/>
    <hyperlink ref="AA89" r:id="rId176"/>
    <hyperlink ref="AA109" r:id="rId177"/>
    <hyperlink ref="AA121" r:id="rId178"/>
    <hyperlink ref="AA135" r:id="rId179"/>
    <hyperlink ref="AA143" r:id="rId180"/>
    <hyperlink ref="AA154" r:id="rId181"/>
    <hyperlink ref="AA168" r:id="rId182"/>
    <hyperlink ref="AA213" r:id="rId183"/>
    <hyperlink ref="AA220" r:id="rId184"/>
    <hyperlink ref="AA257" r:id="rId185"/>
    <hyperlink ref="AA272" r:id="rId186"/>
    <hyperlink ref="AA305" r:id="rId187"/>
    <hyperlink ref="AA31" r:id="rId188"/>
    <hyperlink ref="AA148" r:id="rId189"/>
    <hyperlink ref="AA387" r:id="rId190"/>
    <hyperlink ref="AA373" r:id="rId191"/>
    <hyperlink ref="AA47" r:id="rId192"/>
    <hyperlink ref="AA73" r:id="rId193"/>
    <hyperlink ref="AA246" r:id="rId194"/>
    <hyperlink ref="AA159" r:id="rId195"/>
    <hyperlink ref="AA17" r:id="rId196"/>
    <hyperlink ref="AA297" r:id="rId197"/>
    <hyperlink ref="AA234" r:id="rId198"/>
    <hyperlink ref="AA312" r:id="rId199"/>
    <hyperlink ref="AA51" r:id="rId200"/>
    <hyperlink ref="AA193" r:id="rId201"/>
    <hyperlink ref="AA338" r:id="rId202"/>
    <hyperlink ref="AA362" r:id="rId203"/>
    <hyperlink ref="AA106" r:id="rId204"/>
    <hyperlink ref="AA179" r:id="rId205"/>
    <hyperlink ref="AA65" r:id="rId206"/>
    <hyperlink ref="AA307" r:id="rId207"/>
    <hyperlink ref="AA329" r:id="rId208"/>
    <hyperlink ref="AA288" r:id="rId209"/>
    <hyperlink ref="AA303" r:id="rId210"/>
    <hyperlink ref="AA350" r:id="rId211"/>
    <hyperlink ref="AA144" r:id="rId212"/>
    <hyperlink ref="AA286" r:id="rId213"/>
    <hyperlink ref="AA57" r:id="rId214"/>
    <hyperlink ref="AA384" r:id="rId215"/>
    <hyperlink ref="AA166" r:id="rId216"/>
    <hyperlink ref="AA78" r:id="rId217"/>
    <hyperlink ref="AA210" r:id="rId218"/>
    <hyperlink ref="AA98" r:id="rId219"/>
    <hyperlink ref="AA390" r:id="rId220"/>
    <hyperlink ref="AA21" r:id="rId221"/>
    <hyperlink ref="AA242" r:id="rId222"/>
    <hyperlink ref="AA36" r:id="rId223"/>
    <hyperlink ref="AA45" r:id="rId224"/>
    <hyperlink ref="AA77" r:id="rId225"/>
    <hyperlink ref="AA151" r:id="rId226"/>
    <hyperlink ref="AA359" r:id="rId227"/>
    <hyperlink ref="AA361" r:id="rId228"/>
    <hyperlink ref="AA175" r:id="rId229"/>
    <hyperlink ref="AA235" r:id="rId230"/>
    <hyperlink ref="AA62" r:id="rId231"/>
    <hyperlink ref="AA225" r:id="rId232"/>
    <hyperlink ref="AA20" r:id="rId233"/>
    <hyperlink ref="AA306" r:id="rId234"/>
    <hyperlink ref="AA335" r:id="rId235"/>
    <hyperlink ref="AA81" r:id="rId236"/>
    <hyperlink ref="AA118" r:id="rId237"/>
    <hyperlink ref="AA173" r:id="rId238"/>
    <hyperlink ref="AA241" r:id="rId239"/>
    <hyperlink ref="AA249" r:id="rId240"/>
    <hyperlink ref="AA258" r:id="rId241"/>
    <hyperlink ref="AA296" r:id="rId242"/>
    <hyperlink ref="AA374" r:id="rId243" display="wei.wang@nccc.org"/>
    <hyperlink ref="AA316" r:id="rId244"/>
    <hyperlink ref="AA183" r:id="rId245"/>
    <hyperlink ref="AA185" r:id="rId246"/>
    <hyperlink ref="AA132" r:id="rId247"/>
    <hyperlink ref="AA158" r:id="rId248"/>
    <hyperlink ref="AA292" r:id="rId249"/>
    <hyperlink ref="AA356" r:id="rId25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List Name="List1" NumFields="35" NumRecs="399" Flags="642" Flags2="0">
        <f>A1:AI401</f>
        <mx:ListSort Flags="0"/>
        <mx:ListSort Flags="0"/>
        <mx:ListSort Flags="0"/>
        <mx:LField Name="SUNet ID" Flags="32" InfoFlags="4">
          <f>A1:A401</f>
          <mx:Xfmtr Fill="1" NewBorder="0" InfoFlags="63" Align="34" Indent="0" Ninch="2113929216" Border1="541069585" Border2="8256" Pattern1="0" Pattern2="8384" Protection="1" FmtIndex="1" FontName="Arial" Height="160" Ts="0" Bls="400" Sss="0" Uls="0" Family="0" CharSet="0" Foreground="32767" FontGrp="0" TsNinch="0" SssNinch="0" UlsNinch="0" BlsNinch="0" AutoNinch="0" Pos="-1" Count="-1" FontIndex="16"/>
        </mx:LField>
        <mx:LField Name="Full Member Name" Flags="96" InfoFlags="4">
          <f>B1:B401</f>
          <mx:Xfmtr Fill="1" NewBorder="0" InfoFlags="63" Align="16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Last_Name" Flags="32" InfoFlags="4">
          <f>C1:C401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Prefix" Flags="32" InfoFlags="4">
          <f>D1:D401</f>
          <mx:Xfmtr Fill="1" NewBorder="0" InfoFlags="63" Align="32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First_Name" Flags="32" InfoFlags="4">
          <f>E1:E401</f>
          <mx:Xfmtr Fill="1" NewBorder="0" InfoFlags="63" Align="16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Middle" Flags="32" InfoFlags="4">
          <f>F1:F401</f>
          <mx:Xfmtr Fill="1" NewBorder="0" InfoFlags="63" Align="32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Suffix" Flags="32" InfoFlags="4">
          <f>G1:G401</f>
          <mx:Xfmtr Fill="1" NewBorder="0" InfoFlags="63" Align="32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Degree" Flags="32" InfoFlags="4">
          <f>H1:H401</f>
          <mx:Xfmtr Fill="1" NewBorder="0" InfoFlags="63" Align="16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Program Affiliation YR 4-9" Flags="32" InfoFlags="4">
          <f>I1:I401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ancer Biology YR 4-9" Flags="32" InfoFlags="4">
          <f>J1:J401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Radiation Biology YR 4-9" Flags="32" InfoFlags="4">
          <f>K1:K401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ancer Stem Cell 4-9" Flags="32" InfoFlags="4">
          <f>L1:L401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ancer Imaging and Early Detection 4-9" Flags="32" InfoFlags="4">
          <f>M1:M401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Molecular Therapuetics 4-92" Flags="32" InfoFlags="4">
          <f>N1:N401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Lymphoma Hodgkin's 4-9" Flags="32" InfoFlags="4">
          <f>O1:O401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Immunology Immunotherapy 4 - 9" Flags="32" InfoFlags="4">
          <f>P1:P401</f>
          <mx:Xfmtr Fill="1" NewBorder="0" InfoFlags="63" Align="34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HCT and Immune Reconstitution 4-9" Flags="32" InfoFlags="4">
          <f>Q1:Q401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ancer Epidemiology 4-9" Flags="32" InfoFlags="4">
          <f>R1:R401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ancer Prevention and Control 4-9" Flags="32" InfoFlags="4">
          <f>S1:S401</f>
          <mx:Xfmtr Fill="1" NewBorder="0" InfoFlags="63" Align="18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Associate/Non-Aligned (ZY) or Core Leader (CL) YR 4-9" Flags="32" InfoFlags="4">
          <f>T1:T401</f>
          <mx:Xfmtr Fill="1" NewBorder="0" InfoFlags="63" Align="34" Indent="0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Administrative" Flags="32" InfoFlags="4">
          <f>U1:U401</f>
          <mx:Xfmtr Fill="1" NewBorder="0" InfoFlags="63" Align="16" Indent="0" Ninch="2113929216" Border1="541065233" Border2="0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Title" Flags="32" InfoFlags="4">
          <f>V1:V401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Department" Flags="32" InfoFlags="4">
          <f>W1:W401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School" Flags="32" InfoFlags="4">
          <f>X1:X401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Division/Program" Flags="32" InfoFlags="4">
          <f>Y1:Y401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enter" Flags="32" InfoFlags="4">
          <f>Z1:Z401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E-Mail Address" Flags="32" InfoFlags="4">
          <f>AA1:AA401</f>
          <mx:Xfmtr Fill="1" NewBorder="0" InfoFlags="63" Align="17" Indent="255" Ninch="2113929216" Border1="541069585" Border2="8256" Pattern1="0" Pattern2="8384" Protection="1" FmtIndex="0" FontName="Arial" Height="160" Ts="0" Bls="400" Sss="0" Uls="1" Family="0" CharSet="0" Foreground="32767" FontGrp="0" TsNinch="0" SssNinch="0" UlsNinch="0" BlsNinch="0" AutoNinch="0" Pos="-1" Count="-1" FontIndex="0"/>
        </mx:LField>
        <mx:LField Name="Phone Number" Flags="32" InfoFlags="4">
          <f>AB1:AB401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Office Address" Flags="32" InfoFlags="4">
          <f>AC1:AC401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Street Address" Flags="32" InfoFlags="4">
          <f>AD1:AD401</f>
          <mx:Xfmtr Fill="1" NewBorder="0" InfoFlags="63" Align="17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City" Flags="32" InfoFlags="4">
          <f>AE1:AE401</f>
          <mx:Xfmtr Fill="1" NewBorder="0" InfoFlags="63" Align="19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State" Flags="32" InfoFlags="4">
          <f>AF1:AF401</f>
          <mx:Xfmtr Fill="1" NewBorder="0" InfoFlags="63" Align="19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Zip" Flags="32" InfoFlags="4">
          <f>AG1:AG401</f>
          <mx:Xfmtr Fill="1" NewBorder="0" InfoFlags="63" Align="19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MailCode" Flags="32" InfoFlags="4">
          <f>AH1:AH401</f>
          <mx:Xfmtr Fill="1" NewBorder="0" InfoFlags="63" Align="19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  <mx:LField Name="Fax" Flags="32" InfoFlags="4">
          <f>AI1:AI401</f>
          <mx:Xfmtr Fill="1" NewBorder="0" InfoFlags="63" Align="19" Indent="255" Ninch="2113929216" Border1="541069585" Border2="8256" Pattern1="0" Pattern2="8384" Protection="1" FmtIndex="0" FontName="Arial" Height="160" Ts="0" Bls="400" Sss="0" Uls="0" Family="0" CharSet="0" Foreground="32767" FontGrp="0" TsNinch="0" SssNinch="0" UlsNinch="0" BlsNinch="0" AutoNinch="0" Pos="-1" Count="-1" FontIndex="16"/>
        </mx:LField>
      </mx: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Kibbe</dc:creator>
  <cp:lastModifiedBy>Warren Kibbe</cp:lastModifiedBy>
  <dcterms:created xsi:type="dcterms:W3CDTF">2010-06-13T20:40:39Z</dcterms:created>
  <dcterms:modified xsi:type="dcterms:W3CDTF">2010-06-13T20:41:58Z</dcterms:modified>
</cp:coreProperties>
</file>