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-WORK-2022\Doc\"/>
    </mc:Choice>
  </mc:AlternateContent>
  <bookViews>
    <workbookView xWindow="0" yWindow="0" windowWidth="19200" windowHeight="11460"/>
  </bookViews>
  <sheets>
    <sheet name="NUCH" sheetId="2" r:id="rId1"/>
    <sheet name="N'AUM" sheetId="3" r:id="rId2"/>
  </sheets>
  <definedNames>
    <definedName name="Company_Name" localSheetId="1">'N''AUM'!$B$2</definedName>
    <definedName name="Company_Name" localSheetId="0">NUCH!$B$2</definedName>
    <definedName name="_xlnm.Print_Area" localSheetId="1">'N''AUM'!$B$2:$E$44</definedName>
    <definedName name="_xlnm.Print_Area" localSheetId="0">NUCH!$B$2:$E$44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24" i="2"/>
  <c r="E25" i="2"/>
  <c r="E24" i="3"/>
  <c r="E23" i="3"/>
  <c r="E22" i="3"/>
  <c r="E21" i="3"/>
  <c r="E20" i="3"/>
  <c r="E19" i="3"/>
  <c r="E18" i="3"/>
  <c r="E17" i="3"/>
  <c r="E16" i="3"/>
  <c r="E15" i="3"/>
  <c r="E37" i="3" s="1"/>
  <c r="E14" i="3"/>
  <c r="D42" i="3"/>
  <c r="E36" i="3"/>
  <c r="E3" i="3"/>
  <c r="D42" i="2"/>
  <c r="E36" i="2"/>
  <c r="E35" i="2"/>
  <c r="E34" i="2"/>
  <c r="E33" i="2"/>
  <c r="E32" i="2"/>
  <c r="E31" i="2"/>
  <c r="E30" i="2"/>
  <c r="E29" i="2"/>
  <c r="E27" i="2"/>
  <c r="E26" i="2"/>
  <c r="E23" i="2"/>
  <c r="E22" i="2"/>
  <c r="E21" i="2"/>
  <c r="E20" i="2"/>
  <c r="E19" i="2"/>
  <c r="E18" i="2"/>
  <c r="E17" i="2"/>
  <c r="E16" i="2"/>
  <c r="E15" i="2"/>
  <c r="E14" i="2"/>
  <c r="E3" i="2"/>
  <c r="E40" i="3" l="1"/>
  <c r="E41" i="3" s="1"/>
  <c r="E37" i="2"/>
  <c r="E40" i="2" s="1"/>
  <c r="E41" i="2" s="1"/>
</calcChain>
</file>

<file path=xl/sharedStrings.xml><?xml version="1.0" encoding="utf-8"?>
<sst xmlns="http://schemas.openxmlformats.org/spreadsheetml/2006/main" count="139" uniqueCount="70">
  <si>
    <t>Create a Service Invoice in this worksheet. Helpful instructions on how to use this worksheet are in cells in this column. Arrow down to get started.</t>
  </si>
  <si>
    <t>Enter Company Logo in cell at right. Title of this worksheet is in cell D2.</t>
  </si>
  <si>
    <t>Logo placeholder is in this cell.</t>
  </si>
  <si>
    <t>ใบแจ้งหนี้
Invoice</t>
  </si>
  <si>
    <t>Enter Company Name in cell at right and Date in cell E3.</t>
  </si>
  <si>
    <t>N TEAM</t>
  </si>
  <si>
    <t>Date:</t>
  </si>
  <si>
    <t>Enter Company Slogan in cell at right and Invoice number in cell E4.</t>
  </si>
  <si>
    <t>Invoice #:</t>
  </si>
  <si>
    <t>No.INV-00001</t>
  </si>
  <si>
    <t>Enter Customer ID in cell E5.</t>
  </si>
  <si>
    <t>Customer ID:</t>
  </si>
  <si>
    <t>ID</t>
  </si>
  <si>
    <t>To label is in cell at right. Enter bill To details such as Name, Company Name, Address, and Phone number in cells C6 through C10. Next instruction is in cell A12.</t>
  </si>
  <si>
    <t>To:</t>
  </si>
  <si>
    <t>Enter information in Sales Details starting in cell at right. Next instruction is in cell A15.</t>
  </si>
  <si>
    <t>พนักงานขาย</t>
  </si>
  <si>
    <t>Job</t>
  </si>
  <si>
    <t>เงื่อนไขการชำระเงิน</t>
  </si>
  <si>
    <t>กำหนดชำระ</t>
  </si>
  <si>
    <t>-</t>
  </si>
  <si>
    <t>ครบกำหนดเมื่อได้รับ</t>
  </si>
  <si>
    <t>Enter information in Invoice Details table starting in cell at right. Subtotal and Total are auto calculated. Next instruction is in cell A40.</t>
  </si>
  <si>
    <t>จำนวน</t>
  </si>
  <si>
    <t>รายการ</t>
  </si>
  <si>
    <t>ราคา/หน่วย</t>
  </si>
  <si>
    <t>จำนวนเงิน</t>
  </si>
  <si>
    <t>Column1</t>
  </si>
  <si>
    <t>Column2</t>
  </si>
  <si>
    <t>ลาเซีย DW Plus</t>
  </si>
  <si>
    <t>ไฟเบอร์ DW Plus</t>
  </si>
  <si>
    <t>โกโก้ DW Plus</t>
  </si>
  <si>
    <t>กาแฟ DW Plus</t>
  </si>
  <si>
    <t>ลินดา</t>
  </si>
  <si>
    <t>โจจู</t>
  </si>
  <si>
    <t>รอบ1</t>
  </si>
  <si>
    <t>สบู่ครูเบียร์</t>
  </si>
  <si>
    <t>แชมพูวาริส</t>
  </si>
  <si>
    <t>รอบ2</t>
  </si>
  <si>
    <t>พี่กัน</t>
  </si>
  <si>
    <t>โลชั่น DN 1 แถม 1</t>
  </si>
  <si>
    <t>กลูต้าชามา 1 แถม 1</t>
  </si>
  <si>
    <t>น้ำหอมแจยัวร์ กลิ่น sweetie picnic</t>
  </si>
  <si>
    <t>รอบ3</t>
  </si>
  <si>
    <t>น้ำหอมแจยัวร์ กลิ่น sexy on the beach</t>
  </si>
  <si>
    <t>ชาเขียวเดลล่า</t>
  </si>
  <si>
    <t>สบู่ใบบัวบก</t>
  </si>
  <si>
    <t>คลีนซิ่งนมแพะ</t>
  </si>
  <si>
    <t>รอบ4</t>
  </si>
  <si>
    <t>บรัชมูช 01</t>
  </si>
  <si>
    <t>บรัชมูช 02</t>
  </si>
  <si>
    <t>บรัชมูช 04</t>
  </si>
  <si>
    <t>เจลใบบัวบก cica</t>
  </si>
  <si>
    <t>รอบ5</t>
  </si>
  <si>
    <t>สบู่สับประรด มะนาว Be white</t>
  </si>
  <si>
    <t>รวมเป็นเงิน</t>
  </si>
  <si>
    <t>หักส่วนลดพิเศษ</t>
  </si>
  <si>
    <t>อัตราภาษี</t>
  </si>
  <si>
    <t>จำนวนภาษีมูลค่าเพิ่ม</t>
  </si>
  <si>
    <t xml:space="preserve">  จำนวนเงินรวมทั้งสิ้น  </t>
  </si>
  <si>
    <t>Company Name is auto updated in cell D40.</t>
  </si>
  <si>
    <t xml:space="preserve">Make all checks payable to </t>
  </si>
  <si>
    <t>Thank You message is in cell at right.</t>
  </si>
  <si>
    <t>Thank you for your business!</t>
  </si>
  <si>
    <t>Enter Company Street Address, City, State, and ZIP Code, Phone and Fax numbers, and E-mail address in cell at right.</t>
  </si>
  <si>
    <t>Street Address, City, ST  ZIP Code, Phone,  Fax,  E-mail</t>
  </si>
  <si>
    <t>Phone:0808792517</t>
  </si>
  <si>
    <t>เพิ่ม</t>
  </si>
  <si>
    <t>N'AUM</t>
  </si>
  <si>
    <t>NUCH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</si>
</sst>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;;;"/>
    <numFmt numFmtId="165" formatCode="_-[$฿-41E]* #,##0.00_-;\-[$฿-41E]* #,##0.00_-;_-[$฿-41E]* &quot;-&quot;??_-;_-@_-"/>
    <numFmt numFmtId="166" formatCode="[$-409]d\-mmm\-yyyy;@"/>
    <numFmt numFmtId="167" formatCode="[$-107041E]d\ mmmm\ yyyy;@"/>
    <numFmt numFmtId="168" formatCode="0.0%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3"/>
      <color theme="7" tint="-0.24994659260841701"/>
      <name val="Calibri Light"/>
      <family val="2"/>
      <scheme val="major"/>
    </font>
    <font>
      <b/>
      <sz val="26"/>
      <color theme="5" tint="-0.249977111117893"/>
      <name val="Calibri Light"/>
      <family val="2"/>
      <scheme val="major"/>
    </font>
    <font>
      <b/>
      <sz val="43"/>
      <color theme="5" tint="-0.249977111117893"/>
      <name val="Calibri Light"/>
      <family val="2"/>
      <scheme val="major"/>
    </font>
    <font>
      <b/>
      <sz val="14"/>
      <color theme="5"/>
      <name val="Calibri Light"/>
      <family val="2"/>
      <scheme val="major"/>
    </font>
    <font>
      <b/>
      <sz val="14"/>
      <color theme="5" tint="-0.249977111117893"/>
      <name val="Calibri Light"/>
      <family val="2"/>
      <scheme val="major"/>
    </font>
    <font>
      <b/>
      <sz val="10"/>
      <color theme="5"/>
      <name val="Arial"/>
      <family val="2"/>
    </font>
    <font>
      <b/>
      <sz val="10"/>
      <color theme="5" tint="-0.249977111117893"/>
      <name val="Arial"/>
      <family val="2"/>
    </font>
    <font>
      <sz val="8"/>
      <color theme="1" tint="0.14999847407452621"/>
      <name val="Calibri"/>
      <family val="2"/>
      <scheme val="minor"/>
    </font>
    <font>
      <sz val="11"/>
      <color theme="1"/>
      <name val="Calibri"/>
      <family val="2"/>
    </font>
    <font>
      <sz val="10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b/>
      <sz val="10"/>
      <color theme="5"/>
      <name val="Calibri Light"/>
      <family val="2"/>
      <scheme val="major"/>
    </font>
    <font>
      <b/>
      <sz val="10"/>
      <color theme="5" tint="-0.249977111117893"/>
      <name val="Calibri Light"/>
      <family val="2"/>
      <scheme val="major"/>
    </font>
    <font>
      <sz val="10"/>
      <color theme="0"/>
      <name val="Calibri"/>
      <family val="2"/>
      <scheme val="minor"/>
    </font>
    <font>
      <sz val="10"/>
      <color theme="1" tint="0.14999847407452621"/>
      <name val="Calibri Light"/>
      <family val="2"/>
      <scheme val="maj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i/>
      <sz val="8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/>
      <top style="thick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/>
      <top/>
      <bottom style="thick">
        <color rgb="FF5B4381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/>
    <xf numFmtId="0" fontId="1" fillId="0" borderId="0">
      <alignment wrapText="1"/>
    </xf>
    <xf numFmtId="0" fontId="5" fillId="0" borderId="0">
      <alignment horizontal="right" vertical="center"/>
    </xf>
    <xf numFmtId="0" fontId="8" fillId="0" borderId="0"/>
    <xf numFmtId="0" fontId="10" fillId="0" borderId="0">
      <alignment horizontal="right" vertical="top"/>
    </xf>
    <xf numFmtId="0" fontId="14" fillId="0" borderId="0" applyNumberFormat="0" applyFill="0" applyBorder="0" applyProtection="0">
      <alignment horizontal="left" vertical="center"/>
    </xf>
    <xf numFmtId="0" fontId="18" fillId="0" borderId="0">
      <alignment horizontal="left" vertical="center"/>
    </xf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2" fillId="0" borderId="0" xfId="1" applyNumberFormat="1" applyFont="1">
      <alignment wrapText="1"/>
    </xf>
    <xf numFmtId="0" fontId="3" fillId="0" borderId="0" xfId="1" applyFont="1">
      <alignment wrapText="1"/>
    </xf>
    <xf numFmtId="165" fontId="3" fillId="0" borderId="0" xfId="1" applyNumberFormat="1" applyFont="1">
      <alignment wrapText="1"/>
    </xf>
    <xf numFmtId="164" fontId="4" fillId="0" borderId="1" xfId="1" applyNumberFormat="1" applyFont="1" applyBorder="1" applyAlignment="1">
      <alignment horizontal="left" indent="1"/>
    </xf>
    <xf numFmtId="0" fontId="6" fillId="0" borderId="1" xfId="2" applyFont="1" applyBorder="1" applyAlignment="1">
      <alignment horizontal="right" vertical="center" wrapText="1"/>
    </xf>
    <xf numFmtId="0" fontId="7" fillId="0" borderId="1" xfId="2" applyFont="1" applyBorder="1" applyAlignment="1">
      <alignment horizontal="right" vertical="center"/>
    </xf>
    <xf numFmtId="0" fontId="9" fillId="0" borderId="0" xfId="3" applyFont="1"/>
    <xf numFmtId="165" fontId="11" fillId="0" borderId="0" xfId="4" applyNumberFormat="1" applyFont="1" applyAlignment="1">
      <alignment horizontal="right"/>
    </xf>
    <xf numFmtId="166" fontId="12" fillId="0" borderId="0" xfId="1" applyNumberFormat="1" applyFont="1" applyAlignment="1">
      <alignment horizontal="left"/>
    </xf>
    <xf numFmtId="164" fontId="13" fillId="0" borderId="0" xfId="1" applyNumberFormat="1" applyFont="1" applyAlignment="1">
      <alignment vertical="center" wrapText="1"/>
    </xf>
    <xf numFmtId="0" fontId="14" fillId="0" borderId="0" xfId="5" applyBorder="1" applyAlignment="1">
      <alignment horizontal="left" vertical="top"/>
    </xf>
    <xf numFmtId="165" fontId="11" fillId="0" borderId="0" xfId="4" applyNumberFormat="1" applyFont="1">
      <alignment horizontal="right" vertical="top"/>
    </xf>
    <xf numFmtId="165" fontId="12" fillId="0" borderId="0" xfId="1" applyNumberFormat="1" applyFont="1" applyAlignment="1">
      <alignment horizontal="left" vertical="top"/>
    </xf>
    <xf numFmtId="164" fontId="15" fillId="0" borderId="0" xfId="1" applyNumberFormat="1" applyFont="1">
      <alignment wrapText="1"/>
    </xf>
    <xf numFmtId="0" fontId="14" fillId="0" borderId="1" xfId="5" applyBorder="1" applyAlignment="1">
      <alignment horizontal="left" vertical="top"/>
    </xf>
    <xf numFmtId="165" fontId="11" fillId="0" borderId="1" xfId="4" applyNumberFormat="1" applyFont="1" applyBorder="1">
      <alignment horizontal="right" vertical="top"/>
    </xf>
    <xf numFmtId="165" fontId="12" fillId="0" borderId="1" xfId="1" applyNumberFormat="1" applyFont="1" applyBorder="1" applyAlignment="1">
      <alignment horizontal="left" vertical="top"/>
    </xf>
    <xf numFmtId="0" fontId="12" fillId="0" borderId="0" xfId="1" applyFont="1">
      <alignment wrapText="1"/>
    </xf>
    <xf numFmtId="164" fontId="15" fillId="0" borderId="0" xfId="1" applyNumberFormat="1" applyFont="1" applyAlignment="1">
      <alignment wrapText="1"/>
    </xf>
    <xf numFmtId="0" fontId="11" fillId="0" borderId="0" xfId="4" applyFont="1" applyAlignment="1">
      <alignment horizontal="right"/>
    </xf>
    <xf numFmtId="0" fontId="3" fillId="0" borderId="0" xfId="1" applyFont="1" applyAlignment="1"/>
    <xf numFmtId="165" fontId="12" fillId="0" borderId="0" xfId="1" applyNumberFormat="1" applyFont="1" applyAlignment="1"/>
    <xf numFmtId="0" fontId="12" fillId="0" borderId="0" xfId="1" applyFont="1" applyAlignment="1">
      <alignment wrapText="1"/>
    </xf>
    <xf numFmtId="0" fontId="16" fillId="0" borderId="0" xfId="1" applyFont="1">
      <alignment wrapText="1"/>
    </xf>
    <xf numFmtId="0" fontId="17" fillId="0" borderId="0" xfId="1" applyFont="1" applyAlignment="1">
      <alignment horizontal="left"/>
    </xf>
    <xf numFmtId="165" fontId="12" fillId="0" borderId="0" xfId="1" applyNumberFormat="1" applyFont="1" applyAlignment="1">
      <alignment vertical="top"/>
    </xf>
    <xf numFmtId="0" fontId="12" fillId="0" borderId="0" xfId="1" applyFont="1" applyAlignment="1"/>
    <xf numFmtId="0" fontId="3" fillId="0" borderId="0" xfId="1" applyFont="1" applyAlignment="1">
      <alignment horizontal="left"/>
    </xf>
    <xf numFmtId="0" fontId="12" fillId="0" borderId="0" xfId="1" applyFont="1" applyBorder="1" applyAlignment="1"/>
    <xf numFmtId="164" fontId="2" fillId="0" borderId="0" xfId="1" applyNumberFormat="1" applyFont="1" applyAlignment="1"/>
    <xf numFmtId="0" fontId="19" fillId="0" borderId="1" xfId="6" applyFont="1" applyBorder="1" applyAlignment="1">
      <alignment horizontal="center" vertical="center"/>
    </xf>
    <xf numFmtId="165" fontId="19" fillId="0" borderId="1" xfId="6" applyNumberFormat="1" applyFont="1" applyBorder="1" applyAlignment="1">
      <alignment horizontal="center" vertical="center"/>
    </xf>
    <xf numFmtId="0" fontId="20" fillId="0" borderId="0" xfId="1" applyFont="1" applyBorder="1">
      <alignment wrapText="1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 wrapText="1"/>
    </xf>
    <xf numFmtId="167" fontId="3" fillId="0" borderId="4" xfId="1" applyNumberFormat="1" applyFont="1" applyFill="1" applyBorder="1" applyAlignment="1">
      <alignment horizontal="center" vertical="center"/>
    </xf>
    <xf numFmtId="0" fontId="3" fillId="0" borderId="4" xfId="1" applyFont="1" applyBorder="1">
      <alignment wrapText="1"/>
    </xf>
    <xf numFmtId="0" fontId="20" fillId="2" borderId="0" xfId="1" applyFont="1" applyFill="1" applyBorder="1">
      <alignment wrapText="1"/>
    </xf>
    <xf numFmtId="2" fontId="12" fillId="2" borderId="0" xfId="1" applyNumberFormat="1" applyFont="1" applyFill="1" applyBorder="1" applyAlignment="1">
      <alignment horizontal="center"/>
    </xf>
    <xf numFmtId="0" fontId="3" fillId="2" borderId="0" xfId="1" applyFont="1" applyFill="1" applyBorder="1">
      <alignment wrapText="1"/>
    </xf>
    <xf numFmtId="0" fontId="19" fillId="0" borderId="1" xfId="6" applyFont="1" applyBorder="1">
      <alignment horizontal="left" vertical="center"/>
    </xf>
    <xf numFmtId="0" fontId="19" fillId="0" borderId="1" xfId="6" applyFont="1" applyBorder="1" applyAlignment="1">
      <alignment vertical="center"/>
    </xf>
    <xf numFmtId="165" fontId="19" fillId="0" borderId="1" xfId="6" applyNumberFormat="1" applyFont="1" applyBorder="1">
      <alignment horizontal="left" vertical="center"/>
    </xf>
    <xf numFmtId="0" fontId="19" fillId="0" borderId="5" xfId="6" applyFont="1" applyFill="1" applyBorder="1">
      <alignment horizontal="left" vertical="center"/>
    </xf>
    <xf numFmtId="0" fontId="20" fillId="0" borderId="6" xfId="1" applyFont="1" applyBorder="1">
      <alignment wrapText="1"/>
    </xf>
    <xf numFmtId="2" fontId="3" fillId="2" borderId="7" xfId="1" applyNumberFormat="1" applyFont="1" applyFill="1" applyBorder="1" applyAlignment="1">
      <alignment horizontal="left" vertical="center" indent="1"/>
    </xf>
    <xf numFmtId="0" fontId="3" fillId="2" borderId="8" xfId="1" applyFont="1" applyFill="1" applyBorder="1" applyAlignment="1">
      <alignment horizontal="left" vertical="center" wrapText="1" indent="1"/>
    </xf>
    <xf numFmtId="165" fontId="3" fillId="2" borderId="8" xfId="1" applyNumberFormat="1" applyFont="1" applyFill="1" applyBorder="1" applyAlignment="1">
      <alignment horizontal="right" vertical="center" indent="1"/>
    </xf>
    <xf numFmtId="165" fontId="3" fillId="3" borderId="9" xfId="1" applyNumberFormat="1" applyFont="1" applyFill="1" applyBorder="1" applyAlignment="1">
      <alignment horizontal="right" vertical="center" indent="1"/>
    </xf>
    <xf numFmtId="0" fontId="3" fillId="0" borderId="0" xfId="1" applyFont="1" applyBorder="1">
      <alignment wrapText="1"/>
    </xf>
    <xf numFmtId="2" fontId="3" fillId="2" borderId="10" xfId="1" applyNumberFormat="1" applyFont="1" applyFill="1" applyBorder="1" applyAlignment="1">
      <alignment horizontal="left" vertical="center" indent="1"/>
    </xf>
    <xf numFmtId="0" fontId="3" fillId="2" borderId="11" xfId="1" applyFont="1" applyFill="1" applyBorder="1" applyAlignment="1">
      <alignment horizontal="left" vertical="center" wrapText="1" indent="1"/>
    </xf>
    <xf numFmtId="165" fontId="3" fillId="3" borderId="11" xfId="1" applyNumberFormat="1" applyFont="1" applyFill="1" applyBorder="1" applyAlignment="1">
      <alignment horizontal="right" vertical="center" indent="1"/>
    </xf>
    <xf numFmtId="165" fontId="3" fillId="2" borderId="11" xfId="1" applyNumberFormat="1" applyFont="1" applyFill="1" applyBorder="1" applyAlignment="1">
      <alignment horizontal="right" vertical="center" indent="1"/>
    </xf>
    <xf numFmtId="0" fontId="20" fillId="0" borderId="0" xfId="1" applyFont="1">
      <alignment wrapText="1"/>
    </xf>
    <xf numFmtId="0" fontId="12" fillId="2" borderId="0" xfId="1" applyNumberFormat="1" applyFont="1" applyFill="1" applyBorder="1" applyAlignment="1">
      <alignment horizontal="left" vertical="center"/>
    </xf>
    <xf numFmtId="0" fontId="12" fillId="2" borderId="0" xfId="1" applyFont="1" applyFill="1" applyBorder="1" applyAlignment="1">
      <alignment horizontal="left" vertical="center"/>
    </xf>
    <xf numFmtId="165" fontId="21" fillId="2" borderId="12" xfId="1" applyNumberFormat="1" applyFont="1" applyFill="1" applyBorder="1" applyAlignment="1">
      <alignment horizontal="right" vertical="center"/>
    </xf>
    <xf numFmtId="165" fontId="3" fillId="3" borderId="6" xfId="1" applyNumberFormat="1" applyFont="1" applyFill="1" applyBorder="1" applyAlignment="1">
      <alignment horizontal="right" vertical="center" indent="1"/>
    </xf>
    <xf numFmtId="165" fontId="21" fillId="2" borderId="6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 indent="1"/>
    </xf>
    <xf numFmtId="168" fontId="3" fillId="2" borderId="10" xfId="1" applyNumberFormat="1" applyFont="1" applyFill="1" applyBorder="1" applyAlignment="1">
      <alignment horizontal="right" vertical="center" indent="1"/>
    </xf>
    <xf numFmtId="0" fontId="1" fillId="0" borderId="0" xfId="1">
      <alignment wrapText="1"/>
    </xf>
    <xf numFmtId="165" fontId="22" fillId="3" borderId="13" xfId="7" applyNumberFormat="1" applyFont="1" applyFill="1" applyBorder="1" applyAlignment="1">
      <alignment horizontal="right"/>
    </xf>
    <xf numFmtId="164" fontId="2" fillId="0" borderId="0" xfId="1" applyNumberFormat="1" applyFont="1" applyAlignment="1">
      <alignment wrapText="1"/>
    </xf>
    <xf numFmtId="0" fontId="2" fillId="0" borderId="0" xfId="1" applyFont="1" applyAlignment="1">
      <alignment horizontal="right" wrapText="1"/>
    </xf>
    <xf numFmtId="0" fontId="23" fillId="0" borderId="0" xfId="1" applyFont="1" applyAlignment="1">
      <alignment horizontal="left" wrapText="1"/>
    </xf>
    <xf numFmtId="0" fontId="3" fillId="0" borderId="0" xfId="1" applyFont="1" applyAlignment="1">
      <alignment wrapText="1"/>
    </xf>
    <xf numFmtId="164" fontId="2" fillId="0" borderId="0" xfId="1" applyNumberFormat="1" applyFont="1" applyAlignment="1">
      <alignment horizontal="center" vertical="center" wrapText="1"/>
    </xf>
    <xf numFmtId="0" fontId="24" fillId="0" borderId="0" xfId="1" applyFont="1" applyAlignment="1">
      <alignment horizontal="left" vertical="top" wrapText="1" indent="23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 indent="19"/>
    </xf>
    <xf numFmtId="0" fontId="25" fillId="0" borderId="0" xfId="1" applyFont="1" applyAlignment="1">
      <alignment horizontal="left" vertical="center" indent="19"/>
    </xf>
    <xf numFmtId="0" fontId="26" fillId="2" borderId="0" xfId="1" applyFont="1" applyFill="1" applyBorder="1">
      <alignment wrapText="1"/>
    </xf>
    <xf numFmtId="0" fontId="12" fillId="2" borderId="0" xfId="1" applyFont="1" applyFill="1" applyBorder="1" applyAlignme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27" fillId="0" borderId="0" xfId="1" applyFont="1" applyAlignment="1">
      <alignment horizontal="center"/>
    </xf>
    <xf numFmtId="165" fontId="27" fillId="0" borderId="0" xfId="1" applyNumberFormat="1" applyFont="1" applyAlignment="1">
      <alignment horizontal="center"/>
    </xf>
    <xf numFmtId="0" fontId="20" fillId="0" borderId="6" xfId="0" applyFont="1" applyBorder="1" applyAlignment="1">
      <alignment wrapText="1"/>
    </xf>
    <xf numFmtId="2" fontId="3" fillId="2" borderId="10" xfId="0" applyNumberFormat="1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wrapText="1" indent="1"/>
    </xf>
    <xf numFmtId="165" fontId="3" fillId="2" borderId="11" xfId="0" applyNumberFormat="1" applyFont="1" applyFill="1" applyBorder="1" applyAlignment="1">
      <alignment horizontal="right" vertical="center" indent="1"/>
    </xf>
    <xf numFmtId="165" fontId="3" fillId="3" borderId="11" xfId="0" applyNumberFormat="1" applyFont="1" applyFill="1" applyBorder="1" applyAlignment="1">
      <alignment horizontal="right" vertical="center" inden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NumberFormat="1" applyFont="1" applyFill="1" applyBorder="1" applyAlignment="1" applyProtection="1">
      <alignment wrapText="1"/>
    </xf>
    <xf numFmtId="165" fontId="21" fillId="2" borderId="6" xfId="0" applyNumberFormat="1" applyFont="1" applyFill="1" applyBorder="1" applyAlignment="1" applyProtection="1">
      <alignment horizontal="right" vertical="center"/>
    </xf>
    <xf numFmtId="165" fontId="22" fillId="3" borderId="13" xfId="0" applyNumberFormat="1" applyFont="1" applyFill="1" applyBorder="1" applyAlignment="1" applyProtection="1">
      <alignment horizontal="right"/>
    </xf>
  </cellXfs>
  <cellStyles count="8">
    <cellStyle name="Currency 2" xfId="7"/>
    <cellStyle name="Explanatory Text 2" xfId="5"/>
    <cellStyle name="Normal" xfId="0" builtinId="0"/>
    <cellStyle name="Normal 2" xfId="1"/>
    <cellStyle name="Normal 2 2" xfId="2"/>
    <cellStyle name="Normal 3" xfId="3"/>
    <cellStyle name="Normal 4" xfId="4"/>
    <cellStyle name="Normal 5" xfId="6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 Light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 Light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7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ck">
          <color rgb="FF5B4381"/>
        </bottom>
      </border>
    </dxf>
    <dxf>
      <border outline="0">
        <bottom style="thin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7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ck">
          <color rgb="FF5B4381"/>
        </bottom>
      </border>
    </dxf>
    <dxf>
      <border outline="0">
        <bottom style="thin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1</xdr:row>
      <xdr:rowOff>9526</xdr:rowOff>
    </xdr:from>
    <xdr:to>
      <xdr:col>2</xdr:col>
      <xdr:colOff>133351</xdr:colOff>
      <xdr:row>1</xdr:row>
      <xdr:rowOff>1066800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2" y="219076"/>
          <a:ext cx="1057274" cy="1057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1</xdr:row>
      <xdr:rowOff>9526</xdr:rowOff>
    </xdr:from>
    <xdr:to>
      <xdr:col>2</xdr:col>
      <xdr:colOff>133351</xdr:colOff>
      <xdr:row>1</xdr:row>
      <xdr:rowOff>1066800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2" y="219076"/>
          <a:ext cx="1057274" cy="10572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alesDetails24" displayName="SalesDetails24" ref="B10:E11" totalsRowShown="0" headerRowDxfId="41" headerRowBorderDxfId="39" tableBorderDxfId="40" headerRowCellStyle="Normal 5">
  <autoFilter ref="B10:E11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38"/>
    <tableColumn id="2" name="Job" dataDxfId="37"/>
    <tableColumn id="3" name="เงื่อนไขการชำระเงิน" dataDxfId="36"/>
    <tableColumn id="4" name="กำหนดชำระ" dataDxfId="35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id="2" name="InvoiceDetails35" displayName="InvoiceDetails35" ref="B13:G41" totalsRowCount="1" headerRowDxfId="34" headerRowBorderDxfId="33" headerRowCellStyle="Normal 5">
  <autoFilter ref="B13:G40">
    <filterColumn colId="0" hiddenButton="1"/>
    <filterColumn colId="1" hiddenButton="1"/>
    <filterColumn colId="2" hiddenButton="1"/>
    <filterColumn colId="3" hiddenButton="1"/>
  </autoFilter>
  <tableColumns count="6">
    <tableColumn id="1" name="จำนวน" dataDxfId="3" totalsRowDxfId="9" dataCellStyle="Normal 2"/>
    <tableColumn id="2" name="รายการ" dataDxfId="2" totalsRowDxfId="8" dataCellStyle="Normal 2"/>
    <tableColumn id="3" name="ราคา/หน่วย" totalsRowLabel="  จำนวนเงินรวมทั้งสิ้น  " dataDxfId="32" totalsRowDxfId="7"/>
    <tableColumn id="4" name="จำนวนเงิน" totalsRowFunction="custom" dataDxfId="31" totalsRowDxfId="6">
      <totalsRowFormula>IF(SUM(E37)&gt;0,SUM((E37*E38)+E37+E40),"")</totalsRowFormula>
    </tableColumn>
    <tableColumn id="5" name="Column1" dataDxfId="30" totalsRowDxfId="5"/>
    <tableColumn id="6" name="Column2" dataDxfId="29" totalsRowDxfId="4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3.xml><?xml version="1.0" encoding="utf-8"?>
<table xmlns="http://schemas.openxmlformats.org/spreadsheetml/2006/main" id="3" name="SalesDetails244" displayName="SalesDetails244" ref="B10:E11" totalsRowShown="0" headerRowDxfId="28" headerRowBorderDxfId="26" tableBorderDxfId="27" headerRowCellStyle="Normal 5">
  <autoFilter ref="B10:E11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25"/>
    <tableColumn id="2" name="Job" dataDxfId="24"/>
    <tableColumn id="3" name="เงื่อนไขการชำระเงิน" dataDxfId="23"/>
    <tableColumn id="4" name="กำหนดชำระ" dataDxfId="22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4.xml><?xml version="1.0" encoding="utf-8"?>
<table xmlns="http://schemas.openxmlformats.org/spreadsheetml/2006/main" id="4" name="InvoiceDetails355" displayName="InvoiceDetails355" ref="B13:G41" totalsRowCount="1" headerRowDxfId="21" headerRowBorderDxfId="20" headerRowCellStyle="Normal 5">
  <autoFilter ref="B13:G40">
    <filterColumn colId="0" hiddenButton="1"/>
    <filterColumn colId="1" hiddenButton="1"/>
    <filterColumn colId="2" hiddenButton="1"/>
    <filterColumn colId="3" hiddenButton="1"/>
  </autoFilter>
  <tableColumns count="6">
    <tableColumn id="1" name="จำนวน" dataDxfId="1" totalsRowDxfId="15" dataCellStyle="Normal 2"/>
    <tableColumn id="2" name="รายการ" dataDxfId="0" totalsRowDxfId="14" dataCellStyle="Normal 2"/>
    <tableColumn id="3" name="ราคา/หน่วย" totalsRowLabel="  จำนวนเงินรวมทั้งสิ้น  " dataDxfId="19" totalsRowDxfId="13"/>
    <tableColumn id="4" name="จำนวนเงิน" totalsRowFunction="custom" dataDxfId="18" totalsRowDxfId="12">
      <totalsRowFormula>IF(SUM(E37)&gt;0,SUM((E37*E38)+E37+E40),"")</totalsRowFormula>
    </tableColumn>
    <tableColumn id="5" name="Column1" dataDxfId="17" totalsRowDxfId="11"/>
    <tableColumn id="6" name="Column2" dataDxfId="16" totalsRowDxfId="1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49"/>
  <sheetViews>
    <sheetView tabSelected="1" topLeftCell="A19" zoomScaleNormal="100" workbookViewId="0">
      <selection activeCell="K28" sqref="K28"/>
    </sheetView>
  </sheetViews>
  <sheetFormatPr defaultColWidth="9.140625" defaultRowHeight="30" customHeight="1" x14ac:dyDescent="0.2"/>
  <cols>
    <col min="1" max="1" width="2.7109375" style="56" customWidth="1"/>
    <col min="2" max="2" width="14.28515625" style="2" customWidth="1"/>
    <col min="3" max="3" width="45.7109375" style="2" customWidth="1"/>
    <col min="4" max="4" width="22.7109375" style="3" customWidth="1"/>
    <col min="5" max="5" width="20.7109375" style="3" customWidth="1"/>
    <col min="6" max="16384" width="9.140625" style="2"/>
  </cols>
  <sheetData>
    <row r="1" spans="1:7" ht="16.5" customHeight="1" x14ac:dyDescent="0.2">
      <c r="A1" s="1" t="s">
        <v>0</v>
      </c>
    </row>
    <row r="2" spans="1:7" ht="85.5" customHeight="1" thickBot="1" x14ac:dyDescent="0.3">
      <c r="A2" s="1" t="s">
        <v>1</v>
      </c>
      <c r="B2" s="4" t="s">
        <v>2</v>
      </c>
      <c r="C2" s="4"/>
      <c r="D2" s="5" t="s">
        <v>3</v>
      </c>
      <c r="E2" s="6"/>
    </row>
    <row r="3" spans="1:7" ht="33.75" customHeight="1" thickTop="1" x14ac:dyDescent="0.3">
      <c r="A3" s="1" t="s">
        <v>4</v>
      </c>
      <c r="B3" s="7" t="s">
        <v>5</v>
      </c>
      <c r="C3" s="7"/>
      <c r="D3" s="8" t="s">
        <v>6</v>
      </c>
      <c r="E3" s="9">
        <f ca="1">TODAY()</f>
        <v>44799</v>
      </c>
    </row>
    <row r="4" spans="1:7" ht="15" customHeight="1" x14ac:dyDescent="0.2">
      <c r="A4" s="10" t="s">
        <v>7</v>
      </c>
      <c r="B4" s="11"/>
      <c r="C4" s="11"/>
      <c r="D4" s="12" t="s">
        <v>8</v>
      </c>
      <c r="E4" s="13" t="s">
        <v>9</v>
      </c>
    </row>
    <row r="5" spans="1:7" s="18" customFormat="1" ht="29.1" customHeight="1" thickBot="1" x14ac:dyDescent="0.25">
      <c r="A5" s="14" t="s">
        <v>10</v>
      </c>
      <c r="B5" s="15"/>
      <c r="C5" s="15"/>
      <c r="D5" s="16" t="s">
        <v>11</v>
      </c>
      <c r="E5" s="17" t="s">
        <v>12</v>
      </c>
    </row>
    <row r="6" spans="1:7" s="23" customFormat="1" ht="36.6" customHeight="1" thickTop="1" x14ac:dyDescent="0.2">
      <c r="A6" s="19" t="s">
        <v>13</v>
      </c>
      <c r="B6" s="20" t="s">
        <v>14</v>
      </c>
      <c r="C6" s="21" t="s">
        <v>69</v>
      </c>
      <c r="D6" s="22"/>
      <c r="E6" s="22"/>
    </row>
    <row r="7" spans="1:7" s="18" customFormat="1" ht="14.1" customHeight="1" x14ac:dyDescent="0.2">
      <c r="A7" s="24"/>
      <c r="B7" s="25"/>
      <c r="C7" s="21" t="s">
        <v>5</v>
      </c>
      <c r="D7" s="26"/>
      <c r="E7" s="26"/>
    </row>
    <row r="8" spans="1:7" s="18" customFormat="1" ht="14.1" customHeight="1" x14ac:dyDescent="0.2">
      <c r="A8" s="24"/>
      <c r="B8" s="27"/>
      <c r="C8" s="28" t="s">
        <v>66</v>
      </c>
      <c r="D8" s="26"/>
      <c r="E8" s="26"/>
    </row>
    <row r="9" spans="1:7" s="18" customFormat="1" ht="26.25" customHeight="1" x14ac:dyDescent="0.2">
      <c r="A9" s="24"/>
      <c r="B9" s="29"/>
      <c r="C9" s="29"/>
      <c r="D9" s="29"/>
      <c r="E9" s="29"/>
    </row>
    <row r="10" spans="1:7" s="21" customFormat="1" ht="15" customHeight="1" thickBot="1" x14ac:dyDescent="0.25">
      <c r="A10" s="30" t="s">
        <v>15</v>
      </c>
      <c r="B10" s="31" t="s">
        <v>16</v>
      </c>
      <c r="C10" s="31" t="s">
        <v>17</v>
      </c>
      <c r="D10" s="32" t="s">
        <v>18</v>
      </c>
      <c r="E10" s="32" t="s">
        <v>19</v>
      </c>
    </row>
    <row r="11" spans="1:7" ht="30" customHeight="1" thickTop="1" x14ac:dyDescent="0.2">
      <c r="A11" s="33"/>
      <c r="B11" s="34" t="s">
        <v>20</v>
      </c>
      <c r="C11" s="35" t="s">
        <v>20</v>
      </c>
      <c r="D11" s="36" t="s">
        <v>21</v>
      </c>
      <c r="E11" s="37">
        <v>44804</v>
      </c>
      <c r="F11" s="38"/>
    </row>
    <row r="12" spans="1:7" s="41" customFormat="1" ht="26.25" customHeight="1" x14ac:dyDescent="0.2">
      <c r="A12" s="39"/>
      <c r="B12" s="40"/>
      <c r="C12" s="40"/>
      <c r="D12" s="40"/>
      <c r="E12" s="40"/>
    </row>
    <row r="13" spans="1:7" s="21" customFormat="1" ht="15" customHeight="1" thickBot="1" x14ac:dyDescent="0.25">
      <c r="A13" s="30" t="s">
        <v>22</v>
      </c>
      <c r="B13" s="42" t="s">
        <v>23</v>
      </c>
      <c r="C13" s="43" t="s">
        <v>24</v>
      </c>
      <c r="D13" s="44" t="s">
        <v>25</v>
      </c>
      <c r="E13" s="44" t="s">
        <v>26</v>
      </c>
      <c r="F13" s="45" t="s">
        <v>27</v>
      </c>
      <c r="G13" s="45" t="s">
        <v>28</v>
      </c>
    </row>
    <row r="14" spans="1:7" ht="30" customHeight="1" thickTop="1" x14ac:dyDescent="0.2">
      <c r="A14" s="46"/>
      <c r="B14" s="47">
        <v>100</v>
      </c>
      <c r="C14" s="48" t="s">
        <v>29</v>
      </c>
      <c r="D14" s="49">
        <v>160</v>
      </c>
      <c r="E14" s="50">
        <f t="shared" ref="E14:E36" si="0">IF(SUM(B14)&gt;0,SUM(B14*D14),"")</f>
        <v>16000</v>
      </c>
      <c r="F14" s="51"/>
    </row>
    <row r="15" spans="1:7" ht="30" customHeight="1" x14ac:dyDescent="0.2">
      <c r="A15" s="46"/>
      <c r="B15" s="52">
        <v>160</v>
      </c>
      <c r="C15" s="53" t="s">
        <v>30</v>
      </c>
      <c r="D15" s="49">
        <v>160</v>
      </c>
      <c r="E15" s="54">
        <f t="shared" si="0"/>
        <v>25600</v>
      </c>
      <c r="F15" s="51"/>
    </row>
    <row r="16" spans="1:7" ht="30" customHeight="1" x14ac:dyDescent="0.2">
      <c r="A16" s="46"/>
      <c r="B16" s="52">
        <v>20</v>
      </c>
      <c r="C16" s="53" t="s">
        <v>31</v>
      </c>
      <c r="D16" s="49">
        <v>160</v>
      </c>
      <c r="E16" s="54">
        <f t="shared" si="0"/>
        <v>3200</v>
      </c>
      <c r="F16" s="51"/>
    </row>
    <row r="17" spans="1:7" ht="30" customHeight="1" x14ac:dyDescent="0.2">
      <c r="A17" s="46"/>
      <c r="B17" s="52">
        <v>20</v>
      </c>
      <c r="C17" s="53" t="s">
        <v>32</v>
      </c>
      <c r="D17" s="49">
        <v>160</v>
      </c>
      <c r="E17" s="54">
        <f>IF(SUM(B17)&gt;0,SUM(B17*D17),"")</f>
        <v>3200</v>
      </c>
      <c r="F17" s="51"/>
    </row>
    <row r="18" spans="1:7" ht="30" customHeight="1" x14ac:dyDescent="0.2">
      <c r="A18" s="46"/>
      <c r="B18" s="52">
        <v>10</v>
      </c>
      <c r="C18" s="53" t="s">
        <v>33</v>
      </c>
      <c r="D18" s="55">
        <v>150</v>
      </c>
      <c r="E18" s="54">
        <f t="shared" si="0"/>
        <v>1500</v>
      </c>
      <c r="F18" s="51"/>
    </row>
    <row r="19" spans="1:7" ht="30" customHeight="1" x14ac:dyDescent="0.2">
      <c r="A19" s="46"/>
      <c r="B19" s="52">
        <v>1</v>
      </c>
      <c r="C19" s="53" t="s">
        <v>34</v>
      </c>
      <c r="D19" s="55"/>
      <c r="E19" s="54">
        <f>IF(SUM(B19)&gt;0,SUM(B19*D19),"")</f>
        <v>0</v>
      </c>
      <c r="F19" s="51" t="s">
        <v>35</v>
      </c>
    </row>
    <row r="20" spans="1:7" ht="30" customHeight="1" x14ac:dyDescent="0.2">
      <c r="A20" s="46"/>
      <c r="B20" s="52">
        <v>1</v>
      </c>
      <c r="C20" s="53" t="s">
        <v>36</v>
      </c>
      <c r="D20" s="55"/>
      <c r="E20" s="54">
        <f>IF(SUM(B20)&gt;0,SUM(B20*D20),"")</f>
        <v>0</v>
      </c>
      <c r="F20" s="51" t="s">
        <v>35</v>
      </c>
    </row>
    <row r="21" spans="1:7" ht="30" customHeight="1" x14ac:dyDescent="0.2">
      <c r="A21" s="46"/>
      <c r="B21" s="52">
        <v>1</v>
      </c>
      <c r="C21" s="53" t="s">
        <v>37</v>
      </c>
      <c r="D21" s="55"/>
      <c r="E21" s="54">
        <f t="shared" si="0"/>
        <v>0</v>
      </c>
      <c r="F21" s="2" t="s">
        <v>38</v>
      </c>
      <c r="G21" s="2" t="s">
        <v>39</v>
      </c>
    </row>
    <row r="22" spans="1:7" ht="30" customHeight="1" x14ac:dyDescent="0.2">
      <c r="A22" s="46"/>
      <c r="B22" s="52">
        <v>1</v>
      </c>
      <c r="C22" s="53" t="s">
        <v>40</v>
      </c>
      <c r="D22" s="55"/>
      <c r="E22" s="54">
        <f t="shared" si="0"/>
        <v>0</v>
      </c>
      <c r="F22" s="2" t="s">
        <v>38</v>
      </c>
      <c r="G22" s="2" t="s">
        <v>39</v>
      </c>
    </row>
    <row r="23" spans="1:7" ht="30" customHeight="1" x14ac:dyDescent="0.2">
      <c r="A23" s="46"/>
      <c r="B23" s="52">
        <v>1</v>
      </c>
      <c r="C23" s="53" t="s">
        <v>41</v>
      </c>
      <c r="D23" s="55"/>
      <c r="E23" s="54">
        <f t="shared" si="0"/>
        <v>0</v>
      </c>
      <c r="F23" s="2" t="s">
        <v>38</v>
      </c>
      <c r="G23" s="2" t="s">
        <v>39</v>
      </c>
    </row>
    <row r="24" spans="1:7" ht="30" customHeight="1" x14ac:dyDescent="0.2">
      <c r="A24" s="46"/>
      <c r="B24" s="52">
        <v>2</v>
      </c>
      <c r="C24" s="53" t="s">
        <v>42</v>
      </c>
      <c r="D24" s="55"/>
      <c r="E24" s="54">
        <f t="shared" si="0"/>
        <v>0</v>
      </c>
      <c r="F24" s="2" t="s">
        <v>43</v>
      </c>
    </row>
    <row r="25" spans="1:7" ht="30" customHeight="1" x14ac:dyDescent="0.2">
      <c r="A25" s="46"/>
      <c r="B25" s="52">
        <v>1</v>
      </c>
      <c r="C25" s="53" t="s">
        <v>44</v>
      </c>
      <c r="D25" s="55"/>
      <c r="E25" s="54">
        <f t="shared" si="0"/>
        <v>0</v>
      </c>
      <c r="F25" s="2" t="s">
        <v>43</v>
      </c>
    </row>
    <row r="26" spans="1:7" ht="30" customHeight="1" x14ac:dyDescent="0.2">
      <c r="A26" s="46"/>
      <c r="B26" s="52">
        <v>1</v>
      </c>
      <c r="C26" s="53" t="s">
        <v>45</v>
      </c>
      <c r="D26" s="55"/>
      <c r="E26" s="54">
        <f t="shared" si="0"/>
        <v>0</v>
      </c>
      <c r="F26" s="2" t="s">
        <v>43</v>
      </c>
    </row>
    <row r="27" spans="1:7" ht="30" customHeight="1" x14ac:dyDescent="0.2">
      <c r="A27" s="46"/>
      <c r="B27" s="52">
        <v>2</v>
      </c>
      <c r="C27" s="53" t="s">
        <v>46</v>
      </c>
      <c r="D27" s="55"/>
      <c r="E27" s="54">
        <f t="shared" si="0"/>
        <v>0</v>
      </c>
      <c r="F27" s="2" t="s">
        <v>43</v>
      </c>
    </row>
    <row r="28" spans="1:7" ht="30" customHeight="1" x14ac:dyDescent="0.2">
      <c r="A28" s="46"/>
      <c r="B28" s="52">
        <v>2</v>
      </c>
      <c r="C28" s="53" t="s">
        <v>47</v>
      </c>
      <c r="D28" s="55"/>
      <c r="E28" s="54">
        <f t="shared" si="0"/>
        <v>0</v>
      </c>
      <c r="F28" s="2" t="s">
        <v>48</v>
      </c>
    </row>
    <row r="29" spans="1:7" ht="30" customHeight="1" x14ac:dyDescent="0.25">
      <c r="A29" s="46"/>
      <c r="B29" s="52">
        <v>1</v>
      </c>
      <c r="C29" s="53" t="s">
        <v>49</v>
      </c>
      <c r="D29" s="55"/>
      <c r="E29" s="54">
        <f t="shared" si="0"/>
        <v>0</v>
      </c>
      <c r="F29" t="s">
        <v>48</v>
      </c>
    </row>
    <row r="30" spans="1:7" ht="30" customHeight="1" x14ac:dyDescent="0.25">
      <c r="A30" s="46"/>
      <c r="B30" s="52">
        <v>1</v>
      </c>
      <c r="C30" s="53" t="s">
        <v>50</v>
      </c>
      <c r="D30" s="55"/>
      <c r="E30" s="54">
        <f t="shared" si="0"/>
        <v>0</v>
      </c>
      <c r="F30" t="s">
        <v>48</v>
      </c>
    </row>
    <row r="31" spans="1:7" ht="30" customHeight="1" x14ac:dyDescent="0.25">
      <c r="A31" s="46"/>
      <c r="B31" s="52">
        <v>1</v>
      </c>
      <c r="C31" s="53" t="s">
        <v>51</v>
      </c>
      <c r="D31" s="55"/>
      <c r="E31" s="54">
        <f t="shared" si="0"/>
        <v>0</v>
      </c>
      <c r="F31" t="s">
        <v>48</v>
      </c>
    </row>
    <row r="32" spans="1:7" ht="30" customHeight="1" x14ac:dyDescent="0.25">
      <c r="A32" s="46"/>
      <c r="B32" s="52">
        <v>1</v>
      </c>
      <c r="C32" s="53" t="s">
        <v>52</v>
      </c>
      <c r="D32" s="55"/>
      <c r="E32" s="54">
        <f t="shared" si="0"/>
        <v>0</v>
      </c>
      <c r="F32" t="s">
        <v>48</v>
      </c>
    </row>
    <row r="33" spans="1:7" ht="30" customHeight="1" x14ac:dyDescent="0.2">
      <c r="A33" s="46"/>
      <c r="B33" s="52">
        <v>2</v>
      </c>
      <c r="C33" s="53" t="s">
        <v>34</v>
      </c>
      <c r="D33" s="55"/>
      <c r="E33" s="54">
        <f t="shared" si="0"/>
        <v>0</v>
      </c>
      <c r="F33" s="51" t="s">
        <v>53</v>
      </c>
    </row>
    <row r="34" spans="1:7" ht="30" customHeight="1" x14ac:dyDescent="0.2">
      <c r="A34" s="46"/>
      <c r="B34" s="52">
        <v>1</v>
      </c>
      <c r="C34" s="53" t="s">
        <v>54</v>
      </c>
      <c r="D34" s="55"/>
      <c r="E34" s="54">
        <f t="shared" si="0"/>
        <v>0</v>
      </c>
      <c r="F34" s="51"/>
    </row>
    <row r="35" spans="1:7" ht="30" customHeight="1" x14ac:dyDescent="0.2">
      <c r="A35" s="46"/>
      <c r="B35" s="52"/>
      <c r="C35" s="53"/>
      <c r="D35" s="55"/>
      <c r="E35" s="54" t="str">
        <f t="shared" si="0"/>
        <v/>
      </c>
      <c r="F35" s="51"/>
    </row>
    <row r="36" spans="1:7" ht="30" customHeight="1" x14ac:dyDescent="0.2">
      <c r="A36" s="46"/>
      <c r="B36" s="52"/>
      <c r="C36" s="53"/>
      <c r="D36" s="55"/>
      <c r="E36" s="54" t="str">
        <f t="shared" si="0"/>
        <v/>
      </c>
      <c r="F36" s="51"/>
    </row>
    <row r="37" spans="1:7" ht="30" customHeight="1" x14ac:dyDescent="0.2">
      <c r="B37" s="57"/>
      <c r="C37" s="58"/>
      <c r="D37" s="59" t="s">
        <v>55</v>
      </c>
      <c r="E37" s="60">
        <f>IF(SUM(E14:E36)&gt;0,SUM(E14:E36),"")</f>
        <v>49500</v>
      </c>
      <c r="F37" s="51"/>
    </row>
    <row r="38" spans="1:7" ht="30" customHeight="1" x14ac:dyDescent="0.2">
      <c r="B38" s="58"/>
      <c r="C38" s="58"/>
      <c r="D38" s="61" t="s">
        <v>56</v>
      </c>
      <c r="E38" s="62"/>
      <c r="F38" s="51"/>
    </row>
    <row r="39" spans="1:7" ht="30" customHeight="1" x14ac:dyDescent="0.2">
      <c r="B39" s="57"/>
      <c r="C39" s="58"/>
      <c r="D39" s="61" t="s">
        <v>57</v>
      </c>
      <c r="E39" s="63">
        <v>0</v>
      </c>
      <c r="F39" s="51"/>
    </row>
    <row r="40" spans="1:7" s="64" customFormat="1" ht="30" customHeight="1" x14ac:dyDescent="0.25">
      <c r="B40" s="57"/>
      <c r="C40" s="58"/>
      <c r="D40" s="61" t="s">
        <v>58</v>
      </c>
      <c r="E40" s="65">
        <f>IFERROR(E37*E39, "")</f>
        <v>0</v>
      </c>
    </row>
    <row r="41" spans="1:7" s="64" customFormat="1" ht="30" customHeight="1" x14ac:dyDescent="0.25">
      <c r="B41" s="57"/>
      <c r="C41" s="58"/>
      <c r="D41" s="90" t="s">
        <v>59</v>
      </c>
      <c r="E41" s="91">
        <f>IF(SUM(E37)&gt;0,SUM((E37*E38)+E37+E40),"")</f>
        <v>49500</v>
      </c>
      <c r="F41" s="89"/>
      <c r="G41" s="89"/>
    </row>
    <row r="42" spans="1:7" s="69" customFormat="1" ht="45" customHeight="1" x14ac:dyDescent="0.2">
      <c r="A42" s="66" t="s">
        <v>60</v>
      </c>
      <c r="B42" s="67" t="s">
        <v>61</v>
      </c>
      <c r="C42" s="67"/>
      <c r="D42" s="68" t="str">
        <f>B3</f>
        <v>N TEAM</v>
      </c>
      <c r="E42" s="68"/>
    </row>
    <row r="43" spans="1:7" s="72" customFormat="1" ht="15" customHeight="1" x14ac:dyDescent="0.25">
      <c r="A43" s="70" t="s">
        <v>62</v>
      </c>
      <c r="B43" s="71" t="s">
        <v>63</v>
      </c>
      <c r="C43" s="71"/>
      <c r="D43" s="71"/>
      <c r="E43" s="71"/>
    </row>
    <row r="44" spans="1:7" ht="30" customHeight="1" x14ac:dyDescent="0.2">
      <c r="A44" s="1" t="s">
        <v>64</v>
      </c>
      <c r="B44" s="73" t="s">
        <v>65</v>
      </c>
      <c r="C44" s="74"/>
      <c r="D44" s="74"/>
      <c r="E44" s="74"/>
    </row>
    <row r="45" spans="1:7" ht="30" customHeight="1" x14ac:dyDescent="0.2">
      <c r="B45" s="75"/>
      <c r="C45" s="76"/>
      <c r="D45" s="22"/>
      <c r="E45" s="22"/>
    </row>
    <row r="46" spans="1:7" ht="30" customHeight="1" x14ac:dyDescent="0.2">
      <c r="C46" s="77"/>
      <c r="D46" s="77"/>
    </row>
    <row r="47" spans="1:7" ht="30" customHeight="1" x14ac:dyDescent="0.2">
      <c r="C47" s="78"/>
      <c r="D47" s="79"/>
    </row>
    <row r="49" spans="2:5" ht="30" customHeight="1" x14ac:dyDescent="0.2">
      <c r="B49" s="80"/>
      <c r="C49" s="80"/>
      <c r="D49" s="81"/>
      <c r="E49" s="81"/>
    </row>
  </sheetData>
  <mergeCells count="11">
    <mergeCell ref="B42:C42"/>
    <mergeCell ref="D42:E42"/>
    <mergeCell ref="B43:E43"/>
    <mergeCell ref="B44:E44"/>
    <mergeCell ref="C46:D46"/>
    <mergeCell ref="B2:C2"/>
    <mergeCell ref="D2:E2"/>
    <mergeCell ref="B3:C3"/>
    <mergeCell ref="B4:C5"/>
    <mergeCell ref="B9:E9"/>
    <mergeCell ref="B12:E12"/>
  </mergeCells>
  <dataValidations count="3">
    <dataValidation allowBlank="1" showInputMessage="1" showErrorMessage="1" prompt="Sales Tax amount is automatically calculated in this cell" sqref="E40"/>
    <dataValidation allowBlank="1" showInputMessage="1" showErrorMessage="1" prompt="Sales Tax amount is automatically calculated in cell at right" sqref="C40"/>
    <dataValidation allowBlank="1" showInputMessage="1" showErrorMessage="1" prompt="Company name is automatically appended in this cell" sqref="B40"/>
  </dataValidations>
  <printOptions horizontalCentered="1"/>
  <pageMargins left="0.75" right="0.75" top="0.5" bottom="0.5" header="0.5" footer="0.5"/>
  <pageSetup scale="58" orientation="portrait" r:id="rId1"/>
  <headerFooter alignWithMargins="0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49"/>
  <sheetViews>
    <sheetView topLeftCell="A37" zoomScaleNormal="100" workbookViewId="0">
      <selection activeCell="J29" sqref="J29"/>
    </sheetView>
  </sheetViews>
  <sheetFormatPr defaultColWidth="9.140625" defaultRowHeight="30" customHeight="1" x14ac:dyDescent="0.2"/>
  <cols>
    <col min="1" max="1" width="2.7109375" style="56" customWidth="1"/>
    <col min="2" max="2" width="14.28515625" style="2" customWidth="1"/>
    <col min="3" max="3" width="45.7109375" style="2" customWidth="1"/>
    <col min="4" max="4" width="22.7109375" style="3" customWidth="1"/>
    <col min="5" max="5" width="20.7109375" style="3" customWidth="1"/>
    <col min="6" max="16384" width="9.140625" style="2"/>
  </cols>
  <sheetData>
    <row r="1" spans="1:7" ht="16.5" customHeight="1" x14ac:dyDescent="0.2">
      <c r="A1" s="1" t="s">
        <v>0</v>
      </c>
    </row>
    <row r="2" spans="1:7" ht="85.5" customHeight="1" thickBot="1" x14ac:dyDescent="0.3">
      <c r="A2" s="1" t="s">
        <v>1</v>
      </c>
      <c r="B2" s="4" t="s">
        <v>2</v>
      </c>
      <c r="C2" s="4"/>
      <c r="D2" s="5" t="s">
        <v>3</v>
      </c>
      <c r="E2" s="6"/>
    </row>
    <row r="3" spans="1:7" ht="33.75" customHeight="1" thickTop="1" x14ac:dyDescent="0.3">
      <c r="A3" s="1" t="s">
        <v>4</v>
      </c>
      <c r="B3" s="7" t="s">
        <v>5</v>
      </c>
      <c r="C3" s="7"/>
      <c r="D3" s="8" t="s">
        <v>6</v>
      </c>
      <c r="E3" s="9">
        <f ca="1">TODAY()</f>
        <v>44799</v>
      </c>
    </row>
    <row r="4" spans="1:7" ht="15" customHeight="1" x14ac:dyDescent="0.2">
      <c r="A4" s="10" t="s">
        <v>7</v>
      </c>
      <c r="B4" s="11"/>
      <c r="C4" s="11"/>
      <c r="D4" s="12" t="s">
        <v>8</v>
      </c>
      <c r="E4" s="13" t="s">
        <v>9</v>
      </c>
    </row>
    <row r="5" spans="1:7" s="18" customFormat="1" ht="29.1" customHeight="1" thickBot="1" x14ac:dyDescent="0.25">
      <c r="A5" s="14" t="s">
        <v>10</v>
      </c>
      <c r="B5" s="15"/>
      <c r="C5" s="15"/>
      <c r="D5" s="16" t="s">
        <v>11</v>
      </c>
      <c r="E5" s="17" t="s">
        <v>12</v>
      </c>
    </row>
    <row r="6" spans="1:7" s="23" customFormat="1" ht="36.6" customHeight="1" thickTop="1" x14ac:dyDescent="0.2">
      <c r="A6" s="19" t="s">
        <v>13</v>
      </c>
      <c r="B6" s="20" t="s">
        <v>14</v>
      </c>
      <c r="C6" s="21" t="s">
        <v>68</v>
      </c>
      <c r="D6" s="22"/>
      <c r="E6" s="22"/>
    </row>
    <row r="7" spans="1:7" s="18" customFormat="1" ht="14.1" customHeight="1" x14ac:dyDescent="0.2">
      <c r="A7" s="24"/>
      <c r="B7" s="25"/>
      <c r="C7" s="21"/>
      <c r="D7" s="26"/>
      <c r="E7" s="26"/>
    </row>
    <row r="8" spans="1:7" s="18" customFormat="1" ht="14.1" customHeight="1" x14ac:dyDescent="0.2">
      <c r="A8" s="24"/>
      <c r="B8" s="27"/>
      <c r="C8" s="28"/>
      <c r="D8" s="26"/>
      <c r="E8" s="26"/>
    </row>
    <row r="9" spans="1:7" s="18" customFormat="1" ht="26.25" customHeight="1" x14ac:dyDescent="0.2">
      <c r="A9" s="24"/>
      <c r="B9" s="29"/>
      <c r="C9" s="29"/>
      <c r="D9" s="29"/>
      <c r="E9" s="29"/>
    </row>
    <row r="10" spans="1:7" s="21" customFormat="1" ht="15" customHeight="1" thickBot="1" x14ac:dyDescent="0.25">
      <c r="A10" s="30" t="s">
        <v>15</v>
      </c>
      <c r="B10" s="31" t="s">
        <v>16</v>
      </c>
      <c r="C10" s="31" t="s">
        <v>17</v>
      </c>
      <c r="D10" s="32" t="s">
        <v>18</v>
      </c>
      <c r="E10" s="32" t="s">
        <v>19</v>
      </c>
    </row>
    <row r="11" spans="1:7" ht="30" customHeight="1" thickTop="1" x14ac:dyDescent="0.2">
      <c r="A11" s="33"/>
      <c r="B11" s="34" t="s">
        <v>20</v>
      </c>
      <c r="C11" s="35" t="s">
        <v>20</v>
      </c>
      <c r="D11" s="36" t="s">
        <v>21</v>
      </c>
      <c r="E11" s="37">
        <v>44804</v>
      </c>
      <c r="F11" s="38"/>
    </row>
    <row r="12" spans="1:7" s="41" customFormat="1" ht="26.25" customHeight="1" x14ac:dyDescent="0.2">
      <c r="A12" s="39"/>
      <c r="B12" s="40"/>
      <c r="C12" s="40"/>
      <c r="D12" s="40"/>
      <c r="E12" s="40"/>
    </row>
    <row r="13" spans="1:7" s="21" customFormat="1" ht="15" customHeight="1" thickBot="1" x14ac:dyDescent="0.25">
      <c r="A13" s="30" t="s">
        <v>22</v>
      </c>
      <c r="B13" s="42" t="s">
        <v>23</v>
      </c>
      <c r="C13" s="43" t="s">
        <v>24</v>
      </c>
      <c r="D13" s="44" t="s">
        <v>25</v>
      </c>
      <c r="E13" s="44" t="s">
        <v>26</v>
      </c>
      <c r="F13" s="45" t="s">
        <v>27</v>
      </c>
      <c r="G13" s="45" t="s">
        <v>28</v>
      </c>
    </row>
    <row r="14" spans="1:7" s="88" customFormat="1" ht="30" customHeight="1" thickTop="1" x14ac:dyDescent="0.2">
      <c r="A14" s="82"/>
      <c r="B14" s="83">
        <v>60</v>
      </c>
      <c r="C14" s="84" t="s">
        <v>30</v>
      </c>
      <c r="D14" s="85">
        <v>170</v>
      </c>
      <c r="E14" s="86">
        <f t="shared" ref="E14:E24" si="0">IF(SUM(B14)&gt;0,SUM(B14*D14),"")</f>
        <v>10200</v>
      </c>
      <c r="F14" s="87"/>
    </row>
    <row r="15" spans="1:7" s="88" customFormat="1" ht="30" customHeight="1" x14ac:dyDescent="0.2">
      <c r="A15" s="82"/>
      <c r="B15" s="83">
        <v>30</v>
      </c>
      <c r="C15" s="84" t="s">
        <v>32</v>
      </c>
      <c r="D15" s="85">
        <v>170</v>
      </c>
      <c r="E15" s="86">
        <f t="shared" si="0"/>
        <v>5100</v>
      </c>
      <c r="F15" s="87"/>
    </row>
    <row r="16" spans="1:7" s="88" customFormat="1" ht="30" customHeight="1" x14ac:dyDescent="0.2">
      <c r="A16" s="82"/>
      <c r="B16" s="83">
        <v>10</v>
      </c>
      <c r="C16" s="84" t="s">
        <v>31</v>
      </c>
      <c r="D16" s="85">
        <v>170</v>
      </c>
      <c r="E16" s="86">
        <f t="shared" si="0"/>
        <v>1700</v>
      </c>
      <c r="F16" s="87"/>
    </row>
    <row r="17" spans="1:6" s="88" customFormat="1" ht="30" customHeight="1" x14ac:dyDescent="0.2">
      <c r="A17" s="82"/>
      <c r="B17" s="83">
        <v>20</v>
      </c>
      <c r="C17" s="84" t="s">
        <v>30</v>
      </c>
      <c r="D17" s="85">
        <v>170</v>
      </c>
      <c r="E17" s="86">
        <f t="shared" si="0"/>
        <v>3400</v>
      </c>
      <c r="F17" s="87" t="s">
        <v>67</v>
      </c>
    </row>
    <row r="18" spans="1:6" s="88" customFormat="1" ht="30" customHeight="1" x14ac:dyDescent="0.2">
      <c r="A18" s="82"/>
      <c r="B18" s="83">
        <v>5</v>
      </c>
      <c r="C18" s="84" t="s">
        <v>32</v>
      </c>
      <c r="D18" s="85">
        <v>170</v>
      </c>
      <c r="E18" s="86">
        <f t="shared" si="0"/>
        <v>850</v>
      </c>
      <c r="F18" s="87" t="s">
        <v>67</v>
      </c>
    </row>
    <row r="19" spans="1:6" s="88" customFormat="1" ht="30" customHeight="1" x14ac:dyDescent="0.2">
      <c r="A19" s="82"/>
      <c r="B19" s="83">
        <v>5</v>
      </c>
      <c r="C19" s="84" t="s">
        <v>31</v>
      </c>
      <c r="D19" s="85">
        <v>170</v>
      </c>
      <c r="E19" s="86">
        <f t="shared" si="0"/>
        <v>850</v>
      </c>
      <c r="F19" s="87" t="s">
        <v>67</v>
      </c>
    </row>
    <row r="20" spans="1:6" s="88" customFormat="1" ht="30" customHeight="1" x14ac:dyDescent="0.2">
      <c r="A20" s="82"/>
      <c r="B20" s="83">
        <v>10</v>
      </c>
      <c r="C20" s="84" t="s">
        <v>31</v>
      </c>
      <c r="D20" s="85">
        <v>199</v>
      </c>
      <c r="E20" s="86">
        <f t="shared" si="0"/>
        <v>1990</v>
      </c>
      <c r="F20" s="87"/>
    </row>
    <row r="21" spans="1:6" s="88" customFormat="1" ht="30" customHeight="1" x14ac:dyDescent="0.2">
      <c r="A21" s="82"/>
      <c r="B21" s="83">
        <v>10</v>
      </c>
      <c r="C21" s="84" t="s">
        <v>30</v>
      </c>
      <c r="D21" s="85">
        <v>199</v>
      </c>
      <c r="E21" s="86">
        <f t="shared" si="0"/>
        <v>1990</v>
      </c>
      <c r="F21" s="87"/>
    </row>
    <row r="22" spans="1:6" s="88" customFormat="1" ht="30" customHeight="1" x14ac:dyDescent="0.2">
      <c r="A22" s="82"/>
      <c r="B22" s="83">
        <v>10</v>
      </c>
      <c r="C22" s="84" t="s">
        <v>29</v>
      </c>
      <c r="D22" s="85">
        <v>199</v>
      </c>
      <c r="E22" s="86">
        <f t="shared" si="0"/>
        <v>1990</v>
      </c>
      <c r="F22" s="87"/>
    </row>
    <row r="23" spans="1:6" s="88" customFormat="1" ht="30" customHeight="1" x14ac:dyDescent="0.2">
      <c r="A23" s="82"/>
      <c r="B23" s="83">
        <v>3</v>
      </c>
      <c r="C23" s="84" t="s">
        <v>33</v>
      </c>
      <c r="D23" s="85">
        <v>180</v>
      </c>
      <c r="E23" s="86">
        <f t="shared" si="0"/>
        <v>540</v>
      </c>
      <c r="F23" s="87"/>
    </row>
    <row r="24" spans="1:6" s="88" customFormat="1" ht="30" customHeight="1" x14ac:dyDescent="0.2">
      <c r="A24" s="82"/>
      <c r="B24" s="83">
        <v>10</v>
      </c>
      <c r="C24" s="84" t="s">
        <v>29</v>
      </c>
      <c r="D24" s="85">
        <v>199</v>
      </c>
      <c r="E24" s="86">
        <f t="shared" si="0"/>
        <v>1990</v>
      </c>
      <c r="F24" s="87"/>
    </row>
    <row r="25" spans="1:6" ht="30" customHeight="1" x14ac:dyDescent="0.2">
      <c r="A25" s="46"/>
      <c r="B25" s="52"/>
      <c r="C25" s="53"/>
      <c r="D25" s="55"/>
      <c r="E25" s="54"/>
    </row>
    <row r="26" spans="1:6" ht="30" customHeight="1" x14ac:dyDescent="0.2">
      <c r="A26" s="46"/>
      <c r="B26" s="52"/>
      <c r="C26" s="53"/>
      <c r="D26" s="55"/>
      <c r="E26" s="54"/>
    </row>
    <row r="27" spans="1:6" ht="30" customHeight="1" x14ac:dyDescent="0.2">
      <c r="A27" s="46"/>
      <c r="B27" s="52"/>
      <c r="C27" s="53"/>
      <c r="D27" s="55"/>
      <c r="E27" s="54"/>
    </row>
    <row r="28" spans="1:6" ht="30" customHeight="1" x14ac:dyDescent="0.2">
      <c r="A28" s="46"/>
      <c r="B28" s="52"/>
      <c r="C28" s="53"/>
      <c r="D28" s="55"/>
      <c r="E28" s="54"/>
    </row>
    <row r="29" spans="1:6" ht="30" customHeight="1" x14ac:dyDescent="0.25">
      <c r="A29" s="46"/>
      <c r="B29" s="52"/>
      <c r="C29" s="53"/>
      <c r="D29" s="55"/>
      <c r="E29" s="54"/>
      <c r="F29"/>
    </row>
    <row r="30" spans="1:6" ht="30" customHeight="1" x14ac:dyDescent="0.25">
      <c r="A30" s="46"/>
      <c r="B30" s="52"/>
      <c r="C30" s="53"/>
      <c r="D30" s="55"/>
      <c r="E30" s="54"/>
      <c r="F30"/>
    </row>
    <row r="31" spans="1:6" ht="30" customHeight="1" x14ac:dyDescent="0.25">
      <c r="A31" s="46"/>
      <c r="B31" s="52"/>
      <c r="C31" s="53"/>
      <c r="D31" s="55"/>
      <c r="E31" s="54"/>
      <c r="F31"/>
    </row>
    <row r="32" spans="1:6" ht="30" customHeight="1" x14ac:dyDescent="0.25">
      <c r="A32" s="46"/>
      <c r="B32" s="52"/>
      <c r="C32" s="53"/>
      <c r="D32" s="55"/>
      <c r="E32" s="54"/>
      <c r="F32"/>
    </row>
    <row r="33" spans="1:7" ht="30" customHeight="1" x14ac:dyDescent="0.25">
      <c r="A33" s="46"/>
      <c r="B33" s="52"/>
      <c r="C33" s="53"/>
      <c r="D33" s="55"/>
      <c r="E33" s="54"/>
      <c r="F33"/>
    </row>
    <row r="34" spans="1:7" ht="30" customHeight="1" x14ac:dyDescent="0.25">
      <c r="A34" s="46"/>
      <c r="B34" s="52"/>
      <c r="C34" s="53"/>
      <c r="D34" s="55"/>
      <c r="E34" s="54"/>
      <c r="F34"/>
    </row>
    <row r="35" spans="1:7" ht="30" customHeight="1" x14ac:dyDescent="0.25">
      <c r="A35" s="46"/>
      <c r="B35" s="52"/>
      <c r="C35" s="53"/>
      <c r="D35" s="55"/>
      <c r="E35" s="54"/>
      <c r="F35"/>
    </row>
    <row r="36" spans="1:7" ht="30" customHeight="1" x14ac:dyDescent="0.2">
      <c r="A36" s="46"/>
      <c r="B36" s="52"/>
      <c r="C36" s="53"/>
      <c r="D36" s="55"/>
      <c r="E36" s="54" t="str">
        <f t="shared" ref="E36" si="1">IF(SUM(B36)&gt;0,SUM(B36*D36),"")</f>
        <v/>
      </c>
      <c r="F36" s="51"/>
    </row>
    <row r="37" spans="1:7" ht="30" customHeight="1" x14ac:dyDescent="0.2">
      <c r="B37" s="57"/>
      <c r="C37" s="58"/>
      <c r="D37" s="59" t="s">
        <v>55</v>
      </c>
      <c r="E37" s="60">
        <f>IF(SUM(E14:E36)&gt;0,SUM(E14:E36),"")</f>
        <v>30600</v>
      </c>
      <c r="F37" s="51"/>
    </row>
    <row r="38" spans="1:7" ht="30" customHeight="1" x14ac:dyDescent="0.2">
      <c r="B38" s="58"/>
      <c r="C38" s="58"/>
      <c r="D38" s="61" t="s">
        <v>56</v>
      </c>
      <c r="E38" s="62"/>
      <c r="F38" s="51"/>
    </row>
    <row r="39" spans="1:7" ht="30" customHeight="1" x14ac:dyDescent="0.2">
      <c r="B39" s="57"/>
      <c r="C39" s="58"/>
      <c r="D39" s="61" t="s">
        <v>57</v>
      </c>
      <c r="E39" s="63">
        <v>0</v>
      </c>
      <c r="F39" s="51"/>
    </row>
    <row r="40" spans="1:7" s="64" customFormat="1" ht="30" customHeight="1" x14ac:dyDescent="0.25">
      <c r="B40" s="57"/>
      <c r="C40" s="58"/>
      <c r="D40" s="61" t="s">
        <v>58</v>
      </c>
      <c r="E40" s="65">
        <f>IFERROR(E37*E39, "")</f>
        <v>0</v>
      </c>
    </row>
    <row r="41" spans="1:7" s="64" customFormat="1" ht="30" customHeight="1" x14ac:dyDescent="0.25">
      <c r="B41" s="57"/>
      <c r="C41" s="58"/>
      <c r="D41" s="90" t="s">
        <v>59</v>
      </c>
      <c r="E41" s="91">
        <f>IF(SUM(E37)&gt;0,SUM((E37*E38)+E37+E40),"")</f>
        <v>30600</v>
      </c>
      <c r="F41" s="89"/>
      <c r="G41" s="89"/>
    </row>
    <row r="42" spans="1:7" s="69" customFormat="1" ht="45" customHeight="1" x14ac:dyDescent="0.2">
      <c r="A42" s="66" t="s">
        <v>60</v>
      </c>
      <c r="B42" s="67" t="s">
        <v>61</v>
      </c>
      <c r="C42" s="67"/>
      <c r="D42" s="68" t="str">
        <f>B3</f>
        <v>N TEAM</v>
      </c>
      <c r="E42" s="68"/>
    </row>
    <row r="43" spans="1:7" s="72" customFormat="1" ht="15" customHeight="1" x14ac:dyDescent="0.25">
      <c r="A43" s="70" t="s">
        <v>62</v>
      </c>
      <c r="B43" s="71" t="s">
        <v>63</v>
      </c>
      <c r="C43" s="71"/>
      <c r="D43" s="71"/>
      <c r="E43" s="71"/>
    </row>
    <row r="44" spans="1:7" ht="30" customHeight="1" x14ac:dyDescent="0.2">
      <c r="A44" s="1" t="s">
        <v>64</v>
      </c>
      <c r="B44" s="73" t="s">
        <v>65</v>
      </c>
      <c r="C44" s="74"/>
      <c r="D44" s="74"/>
      <c r="E44" s="74"/>
    </row>
    <row r="45" spans="1:7" ht="30" customHeight="1" x14ac:dyDescent="0.2">
      <c r="B45" s="75"/>
      <c r="C45" s="76"/>
      <c r="D45" s="22"/>
      <c r="E45" s="22"/>
    </row>
    <row r="46" spans="1:7" ht="30" customHeight="1" x14ac:dyDescent="0.2">
      <c r="C46" s="77"/>
      <c r="D46" s="77"/>
    </row>
    <row r="47" spans="1:7" ht="30" customHeight="1" x14ac:dyDescent="0.2">
      <c r="C47" s="78"/>
      <c r="D47" s="79"/>
    </row>
    <row r="49" spans="2:5" ht="30" customHeight="1" x14ac:dyDescent="0.2">
      <c r="B49" s="80"/>
      <c r="C49" s="80"/>
      <c r="D49" s="81"/>
      <c r="E49" s="81"/>
    </row>
  </sheetData>
  <mergeCells count="11">
    <mergeCell ref="B42:C42"/>
    <mergeCell ref="D42:E42"/>
    <mergeCell ref="B43:E43"/>
    <mergeCell ref="B44:E44"/>
    <mergeCell ref="C46:D46"/>
    <mergeCell ref="B2:C2"/>
    <mergeCell ref="D2:E2"/>
    <mergeCell ref="B3:C3"/>
    <mergeCell ref="B4:C5"/>
    <mergeCell ref="B9:E9"/>
    <mergeCell ref="B12:E12"/>
  </mergeCells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58" orientation="portrait" r:id="rId1"/>
  <headerFooter alignWithMargins="0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NUCH</vt:lpstr>
      <vt:lpstr>N'AUM</vt:lpstr>
      <vt:lpstr>'N''AUM'!Company_Name</vt:lpstr>
      <vt:lpstr>NUCH!Company_Name</vt:lpstr>
      <vt:lpstr>'N''AUM'!Print_Area</vt:lpstr>
      <vt:lpstr>NUCH!Print_Area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cp:lastPrinted>2022-08-26T04:53:07Z</cp:lastPrinted>
  <dcterms:created xsi:type="dcterms:W3CDTF">2022-08-26T04:50:51Z</dcterms:created>
  <dcterms:modified xsi:type="dcterms:W3CDTF">2022-08-26T04:57:13Z</dcterms:modified>
</cp:coreProperties>
</file>