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 firstSheet="4" activeTab="7"/>
  </bookViews>
  <sheets>
    <sheet name="Start" sheetId="2" r:id="rId1"/>
    <sheet name="INV_NO" sheetId="7" r:id="rId2"/>
    <sheet name="Service Invoice" sheetId="1" r:id="rId3"/>
    <sheet name="Sheet1" sheetId="3" r:id="rId4"/>
    <sheet name="Sheet2" sheetId="4" r:id="rId5"/>
    <sheet name="Sheet3" sheetId="5" r:id="rId6"/>
    <sheet name="NUCH" sheetId="8" r:id="rId7"/>
    <sheet name="P'GUN" sheetId="6" r:id="rId8"/>
    <sheet name="N'PARE" sheetId="11" r:id="rId9"/>
    <sheet name="N'AUM" sheetId="9" r:id="rId10"/>
    <sheet name="N'AUM Sep" sheetId="12" r:id="rId11"/>
    <sheet name="NUCH Sep" sheetId="13" r:id="rId12"/>
  </sheets>
  <definedNames>
    <definedName name="Company_Name" localSheetId="9">'N''AUM'!$B$2</definedName>
    <definedName name="Company_Name" localSheetId="10">'N''AUM Sep'!$B$2</definedName>
    <definedName name="Company_Name" localSheetId="8">'N''PARE'!$B$2</definedName>
    <definedName name="Company_Name" localSheetId="6">NUCH!$B$2</definedName>
    <definedName name="Company_Name" localSheetId="11">'NUCH Sep'!$B$2</definedName>
    <definedName name="Company_Name" localSheetId="7">'P''GUN'!$B$2</definedName>
    <definedName name="Company_Name">'Service Invoice'!$B$2</definedName>
    <definedName name="_xlnm.Print_Area" localSheetId="9">'N''AUM'!$B$2:$E$40</definedName>
    <definedName name="_xlnm.Print_Area" localSheetId="10">'N''AUM Sep'!$B$2:$E$40</definedName>
    <definedName name="_xlnm.Print_Area" localSheetId="8">'N''PARE'!$B$2:$E$44</definedName>
    <definedName name="_xlnm.Print_Area" localSheetId="6">NUCH!$B$2:$E$46</definedName>
    <definedName name="_xlnm.Print_Area" localSheetId="11">'NUCH Sep'!$B$2:$E$46</definedName>
    <definedName name="_xlnm.Print_Area" localSheetId="7">'P''GUN'!$B$2:$E$44</definedName>
    <definedName name="_xlnm.Print_Area" localSheetId="2">'Service Invoice'!$B$2:$E$44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6" l="1"/>
  <c r="E3" i="6" l="1"/>
  <c r="E3" i="13"/>
  <c r="E3" i="12"/>
  <c r="E3" i="11"/>
  <c r="E3" i="9"/>
  <c r="E17" i="13"/>
  <c r="E18" i="13"/>
  <c r="E39" i="13" s="1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16" i="13"/>
  <c r="D44" i="13"/>
  <c r="E38" i="13"/>
  <c r="E37" i="13"/>
  <c r="E17" i="12"/>
  <c r="E18" i="12"/>
  <c r="E19" i="12"/>
  <c r="E20" i="12"/>
  <c r="E21" i="12"/>
  <c r="E22" i="12"/>
  <c r="E23" i="12"/>
  <c r="E24" i="12"/>
  <c r="E25" i="12"/>
  <c r="E26" i="12"/>
  <c r="E27" i="12"/>
  <c r="D38" i="12"/>
  <c r="E32" i="12"/>
  <c r="E31" i="12"/>
  <c r="E30" i="12"/>
  <c r="E29" i="12"/>
  <c r="E28" i="12"/>
  <c r="E16" i="12"/>
  <c r="E26" i="9"/>
  <c r="E25" i="9"/>
  <c r="E23" i="9"/>
  <c r="E22" i="9"/>
  <c r="E18" i="9"/>
  <c r="D42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6" i="11"/>
  <c r="E37" i="11" s="1"/>
  <c r="E19" i="8"/>
  <c r="D38" i="9"/>
  <c r="E32" i="9"/>
  <c r="E31" i="9"/>
  <c r="E30" i="9"/>
  <c r="E29" i="9"/>
  <c r="E28" i="9"/>
  <c r="E27" i="9"/>
  <c r="E24" i="9"/>
  <c r="E21" i="9"/>
  <c r="E20" i="9"/>
  <c r="E19" i="9"/>
  <c r="E17" i="9"/>
  <c r="E16" i="9"/>
  <c r="D44" i="8"/>
  <c r="E38" i="8"/>
  <c r="E37" i="8"/>
  <c r="E36" i="8"/>
  <c r="E35" i="8"/>
  <c r="E34" i="8"/>
  <c r="E33" i="8"/>
  <c r="E32" i="8"/>
  <c r="E31" i="8"/>
  <c r="E29" i="8"/>
  <c r="E28" i="8"/>
  <c r="E22" i="8"/>
  <c r="E21" i="8"/>
  <c r="E25" i="8"/>
  <c r="E24" i="8"/>
  <c r="E23" i="8"/>
  <c r="E20" i="8"/>
  <c r="E18" i="8"/>
  <c r="E17" i="8"/>
  <c r="E16" i="8"/>
  <c r="E3" i="8"/>
  <c r="E42" i="13" l="1"/>
  <c r="E43" i="13" s="1"/>
  <c r="E33" i="12"/>
  <c r="E36" i="12" s="1"/>
  <c r="E37" i="12" s="1"/>
  <c r="E33" i="9"/>
  <c r="E36" i="9" s="1"/>
  <c r="E37" i="9" s="1"/>
  <c r="E40" i="11"/>
  <c r="E41" i="11" s="1"/>
  <c r="E39" i="8"/>
  <c r="E42" i="8" s="1"/>
  <c r="E43" i="8" s="1"/>
  <c r="D42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8" i="6"/>
  <c r="E17" i="6"/>
  <c r="E16" i="6"/>
  <c r="E37" i="6" l="1"/>
  <c r="E40" i="6" s="1"/>
  <c r="E41" i="6" s="1"/>
  <c r="E3" i="1"/>
  <c r="E40" i="1"/>
  <c r="D42" i="1" l="1"/>
  <c r="E28" i="1" l="1"/>
  <c r="E27" i="1"/>
  <c r="E16" i="1"/>
  <c r="E17" i="1"/>
  <c r="E18" i="1"/>
  <c r="E19" i="1"/>
  <c r="E20" i="1"/>
  <c r="E21" i="1"/>
  <c r="E22" i="1"/>
  <c r="E23" i="1"/>
  <c r="E24" i="1"/>
  <c r="E25" i="1"/>
  <c r="E26" i="1"/>
  <c r="E29" i="1"/>
  <c r="E30" i="1"/>
  <c r="E31" i="1"/>
  <c r="E32" i="1"/>
  <c r="E33" i="1"/>
  <c r="E34" i="1"/>
  <c r="E35" i="1"/>
  <c r="E36" i="1"/>
  <c r="E37" i="1" l="1"/>
  <c r="E41" i="1" s="1"/>
</calcChain>
</file>

<file path=xl/sharedStrings.xml><?xml version="1.0" encoding="utf-8"?>
<sst xmlns="http://schemas.openxmlformats.org/spreadsheetml/2006/main" count="397" uniqueCount="103">
  <si>
    <t>Date:</t>
  </si>
  <si>
    <t>Customer ID:</t>
  </si>
  <si>
    <t>Job</t>
  </si>
  <si>
    <t>To:</t>
  </si>
  <si>
    <t>Invoice #:</t>
  </si>
  <si>
    <t>Your Company Name</t>
  </si>
  <si>
    <t xml:space="preserve"> Your Company Slogan Here</t>
  </si>
  <si>
    <t>No.</t>
  </si>
  <si>
    <t>ID</t>
  </si>
  <si>
    <t>Name</t>
  </si>
  <si>
    <t>Company Name</t>
  </si>
  <si>
    <t>Street Address</t>
  </si>
  <si>
    <t>City, ST  ZIP Code</t>
  </si>
  <si>
    <t>Phone</t>
  </si>
  <si>
    <t>Street Address, City, ST  ZIP Code, Phone,  Fax,  E-mail</t>
  </si>
  <si>
    <t>Logo placeholder is in this cell.</t>
  </si>
  <si>
    <t>Thank you for your business!</t>
  </si>
  <si>
    <t xml:space="preserve">Make all checks payable to </t>
  </si>
  <si>
    <t>ABOUT THIS TEMPLATE</t>
  </si>
  <si>
    <t>Use this template to create a Service Invoice with simple lines design.</t>
  </si>
  <si>
    <t>Fill in Invoice number, Date, Customer ID, Company Name and Slogan, and bill To details.</t>
  </si>
  <si>
    <t>Enter information in tables.</t>
  </si>
  <si>
    <t>Total is auto calculated for you.</t>
  </si>
  <si>
    <t>Note: </t>
  </si>
  <si>
    <t>To learn more about tables, press SHIFT and then F10 within a table, select the TABLE option, and then select ALTERNATIVE TEXT.</t>
  </si>
  <si>
    <t>Create a Service Invoice in this worksheet. Helpful instructions on how to use this worksheet are in cells in this column. Arrow down to get started.</t>
  </si>
  <si>
    <t>Enter Company Logo in cell at right. Title of this worksheet is in cell D2.</t>
  </si>
  <si>
    <t>Enter Company Name in cell at right and Date in cell E3.</t>
  </si>
  <si>
    <t>Enter Company Slogan in cell at right and Invoice number in cell E4.</t>
  </si>
  <si>
    <t>Enter Customer ID in cell E5.</t>
  </si>
  <si>
    <t>To label is in cell at right. Enter bill To details such as Name, Company Name, Address, and Phone number in cells C6 through C10. Next instruction is in cell A12.</t>
  </si>
  <si>
    <t>Enter information in Sales Details starting in cell at right. Next instruction is in cell A15.</t>
  </si>
  <si>
    <t>Enter information in Invoice Details table starting in cell at right. Subtotal and Total are auto calculated. Next instruction is in cell A40.</t>
  </si>
  <si>
    <t>Company Name is auto updated in cell D40.</t>
  </si>
  <si>
    <t>Thank You message is in cell at right.</t>
  </si>
  <si>
    <t>Enter Company Street Address, City, State, and ZIP Code, Phone and Fax numbers, and E-mail address in cell at right.</t>
  </si>
  <si>
    <t xml:space="preserve">Additional instructions have been provided in column A in SERVICE INVOICE worksheet. This text has been intentionally hidden. To remove text, select column A, then select DELETE. </t>
  </si>
  <si>
    <t>คลีนซิ่งนมแพะ</t>
  </si>
  <si>
    <t>เลดี้แคร์ใหญ่</t>
  </si>
  <si>
    <t>เคราตินนมแพะซอง</t>
  </si>
  <si>
    <t>เคราตินนมแพะกระปุก</t>
  </si>
  <si>
    <t>จำนวน</t>
  </si>
  <si>
    <t>รายการ</t>
  </si>
  <si>
    <t>ราคา/หน่วย</t>
  </si>
  <si>
    <t>จำนวนเงิน</t>
  </si>
  <si>
    <t>ใบแจ้งหนี้
Invoice</t>
  </si>
  <si>
    <t>รวมเป็นเงิน</t>
  </si>
  <si>
    <t>หักส่วนลดพิเศษ</t>
  </si>
  <si>
    <t xml:space="preserve">  จำนวนเงินรวมทั้งสิ้น  </t>
  </si>
  <si>
    <t>อัตราภาษี</t>
  </si>
  <si>
    <t>จำนวนภาษีมูลค่าเพิ่ม</t>
  </si>
  <si>
    <t>กำหนดชำระ</t>
  </si>
  <si>
    <t>-</t>
  </si>
  <si>
    <t>ครบกำหนดเมื่อได้รับ</t>
  </si>
  <si>
    <t>เงื่อนไขการชำระเงิน</t>
  </si>
  <si>
    <t>พนักงานขาย</t>
  </si>
  <si>
    <t xml:space="preserve"> ยาสระผมวาริส</t>
  </si>
  <si>
    <t>โลชั่น DN 1 แถม 1</t>
  </si>
  <si>
    <t>กลูต้าชามา 1 แถม 1</t>
  </si>
  <si>
    <t>NO</t>
  </si>
  <si>
    <t>INV NO</t>
  </si>
  <si>
    <t>Year</t>
  </si>
  <si>
    <t>TEM</t>
  </si>
  <si>
    <t>โกโก้</t>
  </si>
  <si>
    <t>ลินดา</t>
  </si>
  <si>
    <t>กาแฟ DW Plus</t>
  </si>
  <si>
    <t>ไฟเบอร์ DW Plus</t>
  </si>
  <si>
    <t>โกโก้ DW Plus</t>
  </si>
  <si>
    <t>ลาเซีย DW Plus</t>
  </si>
  <si>
    <t>แชมพูวาริส</t>
  </si>
  <si>
    <t>พี่กัน</t>
  </si>
  <si>
    <t>Column1</t>
  </si>
  <si>
    <t>โจจู</t>
  </si>
  <si>
    <t>สบู่ครูเบียร์</t>
  </si>
  <si>
    <t>เพิ่ม</t>
  </si>
  <si>
    <t>รอบ1</t>
  </si>
  <si>
    <t>Column2</t>
  </si>
  <si>
    <t>รอบ2</t>
  </si>
  <si>
    <t>รอบ3</t>
  </si>
  <si>
    <t>รอบ4</t>
  </si>
  <si>
    <t>น้ำหอมแจยัวร์ กลิ่น sweetie picnic</t>
  </si>
  <si>
    <t>น้ำหอมแจยัวร์ กลิ่น sexy on the beach</t>
  </si>
  <si>
    <t>ชาเขียวเดลล่า</t>
  </si>
  <si>
    <t>สบู่ใบบัวบก</t>
  </si>
  <si>
    <t>บรัชมูช 01</t>
  </si>
  <si>
    <t>บรัชมูช 02</t>
  </si>
  <si>
    <t>บรัชมูช 04</t>
  </si>
  <si>
    <t>เจลใบบัวบก cica</t>
  </si>
  <si>
    <t>รอบ5</t>
  </si>
  <si>
    <t>สบู่สับประรด มะนาว Be white</t>
  </si>
  <si>
    <t>ครีมมอยซ์ โซล</t>
  </si>
  <si>
    <t>กันแดดจินชมพู</t>
  </si>
  <si>
    <t>กันแดดจินขาว</t>
  </si>
  <si>
    <t>น้ำหอมวิทอเรีย ชิมเมอ์</t>
  </si>
  <si>
    <t>N TEAM</t>
  </si>
  <si>
    <t>Nuchchanat Singsomdee</t>
  </si>
  <si>
    <t>No.INV-00001</t>
  </si>
  <si>
    <t>No.INV-00002</t>
  </si>
  <si>
    <t>No.INV-00003</t>
  </si>
  <si>
    <t>No.INV-00004</t>
  </si>
  <si>
    <t>No.INV-00005</t>
  </si>
  <si>
    <t>No.INV-00006</t>
  </si>
  <si>
    <t>กรรณิกา หาญศิริโสภณ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</si>
</sst>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;;;"/>
    <numFmt numFmtId="165" formatCode="_-[$฿-41E]* #,##0.00_-;\-[$฿-41E]* #,##0.00_-;_-[$฿-41E]* &quot;-&quot;??_-;_-@_-"/>
    <numFmt numFmtId="166" formatCode="0.0%"/>
    <numFmt numFmtId="167" formatCode="[$-409]d\-mmm\-yyyy;@"/>
    <numFmt numFmtId="168" formatCode="[$-107041E]d\ mmmm\ yyyy;@"/>
  </numFmts>
  <fonts count="40" x14ac:knownFonts="1">
    <font>
      <sz val="10"/>
      <name val="Arial"/>
    </font>
    <font>
      <sz val="8"/>
      <name val="Arial"/>
      <family val="2"/>
    </font>
    <font>
      <sz val="10"/>
      <color theme="1" tint="0.14999847407452621"/>
      <name val="Arial"/>
      <family val="2"/>
      <scheme val="minor"/>
    </font>
    <font>
      <sz val="8"/>
      <color theme="1" tint="0.14999847407452621"/>
      <name val="Arial"/>
      <family val="2"/>
      <scheme val="minor"/>
    </font>
    <font>
      <b/>
      <sz val="8"/>
      <color theme="1" tint="0.14999847407452621"/>
      <name val="Arial"/>
      <family val="2"/>
      <scheme val="minor"/>
    </font>
    <font>
      <i/>
      <sz val="8"/>
      <color theme="1" tint="0.14999847407452621"/>
      <name val="Arial"/>
      <family val="2"/>
      <scheme val="minor"/>
    </font>
    <font>
      <b/>
      <sz val="10"/>
      <color theme="1" tint="0.14999847407452621"/>
      <name val="Arial"/>
      <family val="2"/>
      <scheme val="minor"/>
    </font>
    <font>
      <sz val="8"/>
      <color theme="0" tint="-0.34998626667073579"/>
      <name val="Arial"/>
      <family val="2"/>
      <scheme val="minor"/>
    </font>
    <font>
      <sz val="10"/>
      <color theme="1" tint="0.14999847407452621"/>
      <name val="Arial"/>
      <family val="2"/>
      <scheme val="major"/>
    </font>
    <font>
      <b/>
      <sz val="14"/>
      <color theme="5"/>
      <name val="Arial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Arial"/>
      <family val="2"/>
      <scheme val="major"/>
    </font>
    <font>
      <sz val="10"/>
      <color theme="1"/>
      <name val="Arial"/>
      <family val="2"/>
      <scheme val="minor"/>
    </font>
    <font>
      <b/>
      <sz val="43"/>
      <color theme="7" tint="-0.24994659260841701"/>
      <name val="Arial"/>
      <family val="2"/>
      <scheme val="major"/>
    </font>
    <font>
      <sz val="10"/>
      <color theme="1" tint="0.34998626667073579"/>
      <name val="Arial"/>
      <family val="2"/>
      <scheme val="minor"/>
    </font>
    <font>
      <b/>
      <sz val="10"/>
      <color theme="5" tint="-0.249977111117893"/>
      <name val="Arial"/>
      <family val="2"/>
      <scheme val="major"/>
    </font>
    <font>
      <b/>
      <sz val="12"/>
      <color theme="5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color theme="5" tint="-0.249977111117893"/>
      <name val="Arial"/>
      <family val="2"/>
    </font>
    <font>
      <b/>
      <sz val="14"/>
      <color theme="5" tint="-0.249977111117893"/>
      <name val="Arial"/>
      <family val="2"/>
      <scheme val="major"/>
    </font>
    <font>
      <b/>
      <sz val="13"/>
      <color theme="3"/>
      <name val="Arial"/>
      <family val="2"/>
      <scheme val="minor"/>
    </font>
    <font>
      <b/>
      <sz val="43"/>
      <color theme="5" tint="-0.249977111117893"/>
      <name val="Arial"/>
      <family val="2"/>
      <scheme val="major"/>
    </font>
    <font>
      <b/>
      <sz val="16"/>
      <color theme="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theme="0"/>
      <name val="Arial"/>
      <family val="2"/>
      <scheme val="minor"/>
    </font>
    <font>
      <sz val="8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0"/>
      <name val="Arial"/>
      <family val="2"/>
    </font>
    <font>
      <b/>
      <sz val="11"/>
      <color theme="3"/>
      <name val="Arial"/>
      <family val="2"/>
      <scheme val="minor"/>
    </font>
    <font>
      <sz val="11"/>
      <name val="Arial"/>
      <family val="2"/>
      <scheme val="minor"/>
    </font>
    <font>
      <b/>
      <sz val="26"/>
      <color theme="5" tint="-0.249977111117893"/>
      <name val="Arial"/>
      <family val="2"/>
      <scheme val="major"/>
    </font>
    <font>
      <b/>
      <sz val="10"/>
      <name val="Arial"/>
      <family val="2"/>
    </font>
    <font>
      <b/>
      <sz val="11"/>
      <color theme="3"/>
      <name val="Arial"/>
      <scheme val="minor"/>
    </font>
    <font>
      <sz val="10"/>
      <color theme="1" tint="0.14999847407452621"/>
      <name val="Arial"/>
      <scheme val="major"/>
    </font>
    <font>
      <sz val="11"/>
      <name val="Arial"/>
      <scheme val="minor"/>
    </font>
    <font>
      <b/>
      <sz val="10"/>
      <color theme="5" tint="-0.249977111117893"/>
      <name val="Arial"/>
      <scheme val="major"/>
    </font>
    <font>
      <sz val="10"/>
      <color theme="1" tint="0.1499984740745262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ck">
        <color theme="5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5B4381"/>
      </bottom>
      <diagonal/>
    </border>
  </borders>
  <cellStyleXfs count="9">
    <xf numFmtId="0" fontId="0" fillId="0" borderId="0">
      <alignment wrapText="1"/>
    </xf>
    <xf numFmtId="0" fontId="14" fillId="0" borderId="0" applyNumberFormat="0" applyFill="0" applyBorder="0" applyProtection="0">
      <alignment horizontal="left" vertical="center"/>
    </xf>
    <xf numFmtId="0" fontId="13" fillId="0" borderId="0">
      <alignment horizontal="right" vertical="center"/>
    </xf>
    <xf numFmtId="0" fontId="9" fillId="0" borderId="0"/>
    <xf numFmtId="0" fontId="10" fillId="0" borderId="0">
      <alignment horizontal="right" vertical="top"/>
    </xf>
    <xf numFmtId="0" fontId="11" fillId="0" borderId="0">
      <alignment horizontal="left" vertical="center"/>
    </xf>
    <xf numFmtId="0" fontId="20" fillId="0" borderId="12" applyNumberFormat="0" applyFill="0" applyAlignment="0" applyProtection="0"/>
    <xf numFmtId="44" fontId="30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100">
    <xf numFmtId="0" fontId="0" fillId="0" borderId="0" xfId="0">
      <alignment wrapText="1"/>
    </xf>
    <xf numFmtId="0" fontId="2" fillId="0" borderId="0" xfId="0" applyFont="1">
      <alignment wrapText="1"/>
    </xf>
    <xf numFmtId="0" fontId="3" fillId="0" borderId="0" xfId="0" applyFont="1">
      <alignment wrapText="1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/>
    <xf numFmtId="0" fontId="2" fillId="2" borderId="0" xfId="0" applyFont="1" applyFill="1" applyBorder="1">
      <alignment wrapText="1"/>
    </xf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 applyBorder="1">
      <alignment wrapText="1"/>
    </xf>
    <xf numFmtId="0" fontId="3" fillId="2" borderId="0" xfId="0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wrapText="1"/>
    </xf>
    <xf numFmtId="2" fontId="2" fillId="2" borderId="4" xfId="0" applyNumberFormat="1" applyFont="1" applyFill="1" applyBorder="1" applyAlignment="1">
      <alignment horizontal="left" vertical="center" indent="1"/>
    </xf>
    <xf numFmtId="2" fontId="2" fillId="2" borderId="5" xfId="0" applyNumberFormat="1" applyFont="1" applyFill="1" applyBorder="1" applyAlignment="1">
      <alignment horizontal="left" vertical="center" indent="1"/>
    </xf>
    <xf numFmtId="0" fontId="2" fillId="0" borderId="9" xfId="0" applyFont="1" applyBorder="1">
      <alignment wrapText="1"/>
    </xf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0" borderId="0" xfId="0" applyFont="1" applyAlignment="1"/>
    <xf numFmtId="0" fontId="2" fillId="0" borderId="1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/>
    </xf>
    <xf numFmtId="0" fontId="15" fillId="0" borderId="1" xfId="5" applyFont="1" applyBorder="1">
      <alignment horizontal="left" vertical="center"/>
    </xf>
    <xf numFmtId="0" fontId="15" fillId="0" borderId="1" xfId="5" applyFont="1" applyBorder="1" applyAlignment="1">
      <alignment vertical="center"/>
    </xf>
    <xf numFmtId="0" fontId="3" fillId="0" borderId="0" xfId="0" applyFont="1" applyAlignment="1">
      <alignment wrapText="1"/>
    </xf>
    <xf numFmtId="0" fontId="18" fillId="0" borderId="0" xfId="4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5" fillId="0" borderId="0" xfId="0" applyFont="1">
      <alignment wrapText="1"/>
    </xf>
    <xf numFmtId="0" fontId="26" fillId="0" borderId="0" xfId="0" applyFont="1">
      <alignment wrapText="1"/>
    </xf>
    <xf numFmtId="0" fontId="25" fillId="0" borderId="0" xfId="0" applyFont="1" applyBorder="1">
      <alignment wrapText="1"/>
    </xf>
    <xf numFmtId="0" fontId="25" fillId="2" borderId="0" xfId="0" applyFont="1" applyFill="1" applyBorder="1">
      <alignment wrapText="1"/>
    </xf>
    <xf numFmtId="0" fontId="25" fillId="0" borderId="6" xfId="0" applyFont="1" applyBorder="1">
      <alignment wrapText="1"/>
    </xf>
    <xf numFmtId="0" fontId="22" fillId="4" borderId="0" xfId="6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164" fontId="12" fillId="0" borderId="0" xfId="0" applyNumberFormat="1" applyFont="1">
      <alignment wrapText="1"/>
    </xf>
    <xf numFmtId="164" fontId="12" fillId="0" borderId="0" xfId="0" applyNumberFormat="1" applyFont="1" applyAlignment="1"/>
    <xf numFmtId="164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vertical="center" wrapText="1"/>
    </xf>
    <xf numFmtId="164" fontId="29" fillId="0" borderId="0" xfId="0" applyNumberFormat="1" applyFont="1">
      <alignment wrapText="1"/>
    </xf>
    <xf numFmtId="164" fontId="29" fillId="0" borderId="0" xfId="0" applyNumberFormat="1" applyFont="1" applyAlignment="1">
      <alignment wrapText="1"/>
    </xf>
    <xf numFmtId="165" fontId="2" fillId="3" borderId="7" xfId="0" applyNumberFormat="1" applyFont="1" applyFill="1" applyBorder="1" applyAlignment="1">
      <alignment horizontal="right" vertical="center" indent="1"/>
    </xf>
    <xf numFmtId="0" fontId="31" fillId="0" borderId="0" xfId="8" applyBorder="1" applyAlignment="1">
      <alignment horizontal="right" indent="1"/>
    </xf>
    <xf numFmtId="165" fontId="2" fillId="0" borderId="0" xfId="0" applyNumberFormat="1" applyFont="1">
      <alignment wrapText="1"/>
    </xf>
    <xf numFmtId="165" fontId="18" fillId="0" borderId="0" xfId="4" applyNumberFormat="1" applyFont="1" applyAlignment="1">
      <alignment horizontal="right"/>
    </xf>
    <xf numFmtId="165" fontId="18" fillId="0" borderId="0" xfId="4" applyNumberFormat="1" applyFont="1">
      <alignment horizontal="right" vertical="top"/>
    </xf>
    <xf numFmtId="165" fontId="18" fillId="0" borderId="1" xfId="4" applyNumberFormat="1" applyFont="1" applyBorder="1">
      <alignment horizontal="right" vertical="top"/>
    </xf>
    <xf numFmtId="165" fontId="3" fillId="0" borderId="0" xfId="0" applyNumberFormat="1" applyFont="1" applyAlignment="1"/>
    <xf numFmtId="165" fontId="3" fillId="0" borderId="0" xfId="0" applyNumberFormat="1" applyFont="1" applyAlignment="1">
      <alignment vertical="top"/>
    </xf>
    <xf numFmtId="165" fontId="15" fillId="0" borderId="1" xfId="5" applyNumberFormat="1" applyFont="1" applyBorder="1" applyAlignment="1">
      <alignment horizontal="center" vertical="center"/>
    </xf>
    <xf numFmtId="165" fontId="2" fillId="0" borderId="11" xfId="0" applyNumberFormat="1" applyFont="1" applyFill="1" applyBorder="1" applyAlignment="1">
      <alignment horizontal="center" vertical="center" wrapText="1"/>
    </xf>
    <xf numFmtId="165" fontId="15" fillId="0" borderId="1" xfId="5" applyNumberFormat="1" applyFont="1" applyBorder="1">
      <alignment horizontal="left" vertical="center"/>
    </xf>
    <xf numFmtId="165" fontId="2" fillId="2" borderId="3" xfId="0" applyNumberFormat="1" applyFont="1" applyFill="1" applyBorder="1" applyAlignment="1">
      <alignment horizontal="right" vertical="center" indent="1"/>
    </xf>
    <xf numFmtId="165" fontId="2" fillId="2" borderId="2" xfId="0" applyNumberFormat="1" applyFont="1" applyFill="1" applyBorder="1" applyAlignment="1">
      <alignment horizontal="right" vertical="center" indent="1"/>
    </xf>
    <xf numFmtId="165" fontId="8" fillId="2" borderId="8" xfId="0" applyNumberFormat="1" applyFont="1" applyFill="1" applyBorder="1" applyAlignment="1">
      <alignment horizontal="right" vertical="center"/>
    </xf>
    <xf numFmtId="165" fontId="8" fillId="2" borderId="6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165" fontId="2" fillId="0" borderId="9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right" vertical="center" indent="1"/>
    </xf>
    <xf numFmtId="165" fontId="2" fillId="3" borderId="6" xfId="0" applyNumberFormat="1" applyFont="1" applyFill="1" applyBorder="1" applyAlignment="1">
      <alignment horizontal="right" vertical="center" indent="1"/>
    </xf>
    <xf numFmtId="165" fontId="2" fillId="2" borderId="5" xfId="0" applyNumberFormat="1" applyFont="1" applyFill="1" applyBorder="1" applyAlignment="1">
      <alignment horizontal="right" vertical="center" indent="1"/>
    </xf>
    <xf numFmtId="165" fontId="32" fillId="3" borderId="13" xfId="7" applyNumberFormat="1" applyFont="1" applyFill="1" applyBorder="1" applyAlignment="1">
      <alignment horizontal="right"/>
    </xf>
    <xf numFmtId="0" fontId="31" fillId="0" borderId="0" xfId="0" applyFont="1" applyBorder="1" applyAlignment="1">
      <alignment horizontal="right" indent="1"/>
    </xf>
    <xf numFmtId="165" fontId="32" fillId="3" borderId="13" xfId="0" applyNumberFormat="1" applyFont="1" applyFill="1" applyBorder="1" applyAlignment="1">
      <alignment horizontal="right"/>
    </xf>
    <xf numFmtId="166" fontId="2" fillId="2" borderId="5" xfId="0" applyNumberFormat="1" applyFont="1" applyFill="1" applyBorder="1" applyAlignment="1">
      <alignment horizontal="right" vertical="center" indent="1"/>
    </xf>
    <xf numFmtId="0" fontId="2" fillId="0" borderId="0" xfId="0" applyFont="1" applyAlignment="1">
      <alignment horizontal="center"/>
    </xf>
    <xf numFmtId="167" fontId="3" fillId="0" borderId="0" xfId="0" applyNumberFormat="1" applyFont="1" applyAlignment="1">
      <alignment horizontal="left"/>
    </xf>
    <xf numFmtId="168" fontId="2" fillId="0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0" borderId="0" xfId="0" applyFont="1">
      <alignment wrapText="1"/>
    </xf>
    <xf numFmtId="0" fontId="35" fillId="0" borderId="0" xfId="0" applyFont="1" applyBorder="1" applyAlignment="1">
      <alignment horizontal="right" indent="1"/>
    </xf>
    <xf numFmtId="165" fontId="36" fillId="2" borderId="6" xfId="0" applyNumberFormat="1" applyFont="1" applyFill="1" applyBorder="1" applyAlignment="1">
      <alignment horizontal="right" vertical="center"/>
    </xf>
    <xf numFmtId="165" fontId="37" fillId="3" borderId="13" xfId="0" applyNumberFormat="1" applyFont="1" applyFill="1" applyBorder="1" applyAlignment="1">
      <alignment horizontal="right"/>
    </xf>
    <xf numFmtId="0" fontId="38" fillId="0" borderId="14" xfId="5" applyFont="1" applyFill="1" applyBorder="1">
      <alignment horizontal="left" vertical="center"/>
    </xf>
    <xf numFmtId="0" fontId="39" fillId="0" borderId="0" xfId="0" applyFont="1" applyBorder="1">
      <alignment wrapText="1"/>
    </xf>
    <xf numFmtId="0" fontId="39" fillId="0" borderId="0" xfId="0" applyFont="1">
      <alignment wrapText="1"/>
    </xf>
    <xf numFmtId="0" fontId="39" fillId="5" borderId="0" xfId="0" applyFont="1" applyFill="1">
      <alignment wrapText="1"/>
    </xf>
    <xf numFmtId="0" fontId="39" fillId="0" borderId="0" xfId="0" applyFont="1" applyFill="1">
      <alignment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vertical="center" indent="19"/>
    </xf>
    <xf numFmtId="0" fontId="7" fillId="0" borderId="0" xfId="0" applyFont="1" applyAlignment="1">
      <alignment horizontal="left" vertical="center" indent="19"/>
    </xf>
    <xf numFmtId="0" fontId="33" fillId="0" borderId="1" xfId="2" applyFont="1" applyBorder="1" applyAlignment="1">
      <alignment horizontal="right" vertical="center" wrapText="1"/>
    </xf>
    <xf numFmtId="0" fontId="21" fillId="0" borderId="1" xfId="2" applyFont="1" applyBorder="1" applyAlignment="1">
      <alignment horizontal="right" vertical="center"/>
    </xf>
    <xf numFmtId="164" fontId="27" fillId="0" borderId="1" xfId="0" applyNumberFormat="1" applyFont="1" applyBorder="1" applyAlignment="1">
      <alignment horizontal="left" indent="1"/>
    </xf>
    <xf numFmtId="2" fontId="3" fillId="2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 vertical="top" wrapText="1" indent="23"/>
    </xf>
    <xf numFmtId="0" fontId="17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14" fillId="0" borderId="0" xfId="1" applyBorder="1" applyAlignment="1">
      <alignment horizontal="left" vertical="top"/>
    </xf>
    <xf numFmtId="0" fontId="14" fillId="0" borderId="1" xfId="1" applyBorder="1" applyAlignment="1">
      <alignment horizontal="left" vertical="top"/>
    </xf>
    <xf numFmtId="0" fontId="3" fillId="0" borderId="0" xfId="0" applyFont="1" applyBorder="1" applyAlignment="1"/>
    <xf numFmtId="0" fontId="19" fillId="0" borderId="0" xfId="3" applyFont="1"/>
    <xf numFmtId="0" fontId="2" fillId="2" borderId="2" xfId="2" applyFont="1" applyFill="1" applyBorder="1" applyAlignment="1">
      <alignment horizontal="left" vertical="center" wrapText="1" indent="1"/>
    </xf>
  </cellXfs>
  <cellStyles count="9">
    <cellStyle name="Currency" xfId="7" builtinId="4"/>
    <cellStyle name="Explanatory Text" xfId="1" builtinId="53" customBuiltin="1"/>
    <cellStyle name="Heading 2" xfId="6" builtinId="17"/>
    <cellStyle name="Heading 4" xfId="8" builtinId="19"/>
    <cellStyle name="Normal" xfId="0" builtinId="0" customBuiltin="1"/>
    <cellStyle name="Normal 2" xfId="2"/>
    <cellStyle name="Normal 3" xfId="3"/>
    <cellStyle name="Normal 4" xfId="4"/>
    <cellStyle name="Normal 5" xf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border outline="0"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4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466725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2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228600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601095</xdr:colOff>
      <xdr:row>50</xdr:row>
      <xdr:rowOff>124972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6695" cy="8221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286641</xdr:colOff>
      <xdr:row>50</xdr:row>
      <xdr:rowOff>48762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82641" cy="814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29515</xdr:colOff>
      <xdr:row>47</xdr:row>
      <xdr:rowOff>67747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35115" cy="7678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28577</xdr:colOff>
      <xdr:row>1</xdr:row>
      <xdr:rowOff>9526</xdr:rowOff>
    </xdr:from>
    <xdr:to>
      <xdr:col>2</xdr:col>
      <xdr:colOff>133351</xdr:colOff>
      <xdr:row>1</xdr:row>
      <xdr:rowOff>1066800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2" y="219076"/>
          <a:ext cx="1057274" cy="10572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9740</xdr:rowOff>
    </xdr:from>
    <xdr:to>
      <xdr:col>2</xdr:col>
      <xdr:colOff>133349</xdr:colOff>
      <xdr:row>1</xdr:row>
      <xdr:rowOff>1067014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19290"/>
          <a:ext cx="1057274" cy="10572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2</xdr:col>
      <xdr:colOff>133349</xdr:colOff>
      <xdr:row>1</xdr:row>
      <xdr:rowOff>1076324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28600"/>
          <a:ext cx="1057274" cy="10572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9740</xdr:rowOff>
    </xdr:from>
    <xdr:to>
      <xdr:col>2</xdr:col>
      <xdr:colOff>123824</xdr:colOff>
      <xdr:row>1</xdr:row>
      <xdr:rowOff>1067014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19290"/>
          <a:ext cx="1057274" cy="10572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2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228600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SalesDetails" displayName="SalesDetails" ref="B12:E13" totalsRowShown="0" headerRowDxfId="109" headerRowBorderDxfId="108" tableBorderDxfId="107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106"/>
    <tableColumn id="2" name="Job" dataDxfId="105"/>
    <tableColumn id="3" name="เงื่อนไขการชำระเงิน" dataDxfId="104"/>
    <tableColumn id="4" name="กำหนดชำระ" dataDxfId="103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10.xml><?xml version="1.0" encoding="utf-8"?>
<table xmlns="http://schemas.openxmlformats.org/spreadsheetml/2006/main" id="8" name="InvoiceDetails359" displayName="InvoiceDetails359" ref="B15:F37" totalsRowCount="1" headerRowDxfId="43" headerRowBorderDxfId="42" headerRowCellStyle="Normal 5">
  <autoFilter ref="B15:F36">
    <filterColumn colId="0" hiddenButton="1"/>
    <filterColumn colId="1" hiddenButton="1"/>
    <filterColumn colId="2" hiddenButton="1"/>
    <filterColumn colId="3" hiddenButton="1"/>
  </autoFilter>
  <tableColumns count="5">
    <tableColumn id="1" name="จำนวน"/>
    <tableColumn id="2" name="รายการ" dataDxfId="41" totalsRowDxfId="40"/>
    <tableColumn id="3" name="ราคา/หน่วย" totalsRowLabel="  จำนวนเงินรวมทั้งสิ้น  " dataDxfId="39" totalsRowDxfId="38"/>
    <tableColumn id="4" name="จำนวนเงิน" totalsRowFunction="custom" dataDxfId="37" totalsRowDxfId="36">
      <totalsRowFormula>IF(SUM(E33)&gt;0,SUM((E33*E34)+E33+E36),"")</totalsRowFormula>
    </tableColumn>
    <tableColumn id="5" name="Column1" dataDxfId="35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11.xml><?xml version="1.0" encoding="utf-8"?>
<table xmlns="http://schemas.openxmlformats.org/spreadsheetml/2006/main" id="11" name="SalesDetails24812" displayName="SalesDetails24812" ref="B12:E13" totalsRowShown="0" headerRowDxfId="34" headerRowBorderDxfId="33" tableBorderDxfId="32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31"/>
    <tableColumn id="2" name="Job" dataDxfId="30"/>
    <tableColumn id="3" name="เงื่อนไขการชำระเงิน" dataDxfId="29"/>
    <tableColumn id="4" name="กำหนดชำระ" dataDxfId="28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12.xml><?xml version="1.0" encoding="utf-8"?>
<table xmlns="http://schemas.openxmlformats.org/spreadsheetml/2006/main" id="12" name="InvoiceDetails35913" displayName="InvoiceDetails35913" ref="B15:E37" totalsRowCount="1" headerRowDxfId="27" headerRowBorderDxfId="26" headerRowCellStyle="Normal 5">
  <autoFilter ref="B15:E36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25" totalsRowDxfId="24"/>
    <tableColumn id="3" name="ราคา/หน่วย" totalsRowLabel="  จำนวนเงินรวมทั้งสิ้น  " dataDxfId="23" totalsRowDxfId="22"/>
    <tableColumn id="4" name="จำนวนเงิน" totalsRowFunction="custom" dataDxfId="21" totalsRowDxfId="20">
      <totalsRowFormula>IF(SUM(E33)&gt;0,SUM((E33*E34)+E33+E36),"")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13.xml><?xml version="1.0" encoding="utf-8"?>
<table xmlns="http://schemas.openxmlformats.org/spreadsheetml/2006/main" id="13" name="SalesDetails2414" displayName="SalesDetails2414" ref="B12:E13" totalsRowShown="0" headerRowDxfId="19" headerRowBorderDxfId="18" tableBorderDxfId="17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16"/>
    <tableColumn id="2" name="Job" dataDxfId="15"/>
    <tableColumn id="3" name="เงื่อนไขการชำระเงิน" dataDxfId="14"/>
    <tableColumn id="4" name="กำหนดชำระ" dataDxfId="13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14.xml><?xml version="1.0" encoding="utf-8"?>
<table xmlns="http://schemas.openxmlformats.org/spreadsheetml/2006/main" id="14" name="InvoiceDetails3515" displayName="InvoiceDetails3515" ref="B15:G43" totalsRowCount="1" headerRowDxfId="12" headerRowBorderDxfId="11" headerRowCellStyle="Normal 5">
  <autoFilter ref="B15:G42">
    <filterColumn colId="0" hiddenButton="1"/>
    <filterColumn colId="1" hiddenButton="1"/>
    <filterColumn colId="2" hiddenButton="1"/>
    <filterColumn colId="3" hiddenButton="1"/>
  </autoFilter>
  <tableColumns count="6">
    <tableColumn id="1" name="จำนวน"/>
    <tableColumn id="2" name="รายการ" dataDxfId="10" totalsRowDxfId="9"/>
    <tableColumn id="3" name="ราคา/หน่วย" totalsRowLabel="  จำนวนเงินรวมทั้งสิ้น  " dataDxfId="8" totalsRowDxfId="7"/>
    <tableColumn id="4" name="จำนวนเงิน" totalsRowFunction="custom" dataDxfId="6" totalsRowDxfId="5">
      <totalsRowFormula>IF(SUM(E39)&gt;0,SUM((E39*E40)+E39+E42),"")</totalsRowFormula>
    </tableColumn>
    <tableColumn id="5" name="Column1" dataDxfId="4"/>
    <tableColumn id="6" name="Column2" dataDxfId="3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2.xml><?xml version="1.0" encoding="utf-8"?>
<table xmlns="http://schemas.openxmlformats.org/spreadsheetml/2006/main" id="6" name="InvoiceDetails" displayName="InvoiceDetails" ref="B15:E41" totalsRowCount="1" headerRowDxfId="102" headerRowBorderDxfId="101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100" totalsRowDxfId="99"/>
    <tableColumn id="3" name="ราคา/หน่วย" totalsRowLabel="  จำนวนเงินรวมทั้งสิ้น  " dataDxfId="98" totalsRowDxfId="97"/>
    <tableColumn id="4" name="จำนวนเงิน" totalsRowFunction="custom" dataDxfId="96" totalsRowDxfId="95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3.xml><?xml version="1.0" encoding="utf-8"?>
<table xmlns="http://schemas.openxmlformats.org/spreadsheetml/2006/main" id="3" name="SalesDetails24" displayName="SalesDetails24" ref="B12:E13" totalsRowShown="0" headerRowDxfId="94" headerRowBorderDxfId="93" tableBorderDxfId="92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91"/>
    <tableColumn id="2" name="Job" dataDxfId="90"/>
    <tableColumn id="3" name="เงื่อนไขการชำระเงิน" dataDxfId="89"/>
    <tableColumn id="4" name="กำหนดชำระ" dataDxfId="88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4.xml><?xml version="1.0" encoding="utf-8"?>
<table xmlns="http://schemas.openxmlformats.org/spreadsheetml/2006/main" id="4" name="InvoiceDetails35" displayName="InvoiceDetails35" ref="B15:G43" totalsRowCount="1" headerRowDxfId="87" headerRowBorderDxfId="86" headerRowCellStyle="Normal 5">
  <autoFilter ref="B15:G42">
    <filterColumn colId="0" hiddenButton="1"/>
    <filterColumn colId="1" hiddenButton="1"/>
    <filterColumn colId="2" hiddenButton="1"/>
    <filterColumn colId="3" hiddenButton="1"/>
  </autoFilter>
  <tableColumns count="6">
    <tableColumn id="1" name="จำนวน"/>
    <tableColumn id="2" name="รายการ" dataDxfId="85" totalsRowDxfId="84"/>
    <tableColumn id="3" name="ราคา/หน่วย" totalsRowLabel="  จำนวนเงินรวมทั้งสิ้น  " dataDxfId="83" totalsRowDxfId="82"/>
    <tableColumn id="4" name="จำนวนเงิน" totalsRowFunction="custom" dataDxfId="81" totalsRowDxfId="80">
      <totalsRowFormula>IF(SUM(E39)&gt;0,SUM((E39*E40)+E39+E42),"")</totalsRowFormula>
    </tableColumn>
    <tableColumn id="5" name="Column1" dataDxfId="79"/>
    <tableColumn id="6" name="Column2" dataDxfId="78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5.xml><?xml version="1.0" encoding="utf-8"?>
<table xmlns="http://schemas.openxmlformats.org/spreadsheetml/2006/main" id="1" name="SalesDetails2" displayName="SalesDetails2" ref="B12:E13" totalsRowShown="0" headerRowDxfId="77" headerRowBorderDxfId="76" tableBorderDxfId="75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74"/>
    <tableColumn id="2" name="Job" dataDxfId="73"/>
    <tableColumn id="3" name="เงื่อนไขการชำระเงิน" dataDxfId="72"/>
    <tableColumn id="4" name="กำหนดชำระ" dataDxfId="71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6.xml><?xml version="1.0" encoding="utf-8"?>
<table xmlns="http://schemas.openxmlformats.org/spreadsheetml/2006/main" id="2" name="InvoiceDetails3" displayName="InvoiceDetails3" ref="B15:E41" totalsRowCount="1" headerRowDxfId="70" headerRowBorderDxfId="69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68" totalsRowDxfId="2"/>
    <tableColumn id="3" name="ราคา/หน่วย" totalsRowLabel="  จำนวนเงินรวมทั้งสิ้น  " dataDxfId="67" totalsRowDxfId="1"/>
    <tableColumn id="4" name="จำนวนเงิน" totalsRowFunction="custom" dataDxfId="66" totalsRowDxfId="0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7.xml><?xml version="1.0" encoding="utf-8"?>
<table xmlns="http://schemas.openxmlformats.org/spreadsheetml/2006/main" id="9" name="SalesDetails24810" displayName="SalesDetails24810" ref="B12:E13" totalsRowShown="0" headerRowDxfId="65" headerRowBorderDxfId="64" tableBorderDxfId="63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62"/>
    <tableColumn id="2" name="Job" dataDxfId="61"/>
    <tableColumn id="3" name="เงื่อนไขการชำระเงิน" dataDxfId="60"/>
    <tableColumn id="4" name="กำหนดชำระ" dataDxfId="59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8.xml><?xml version="1.0" encoding="utf-8"?>
<table xmlns="http://schemas.openxmlformats.org/spreadsheetml/2006/main" id="10" name="InvoiceDetails35911" displayName="InvoiceDetails35911" ref="B15:E41" totalsRowCount="1" headerRowDxfId="58" headerRowBorderDxfId="57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56" totalsRowDxfId="55"/>
    <tableColumn id="3" name="ราคา/หน่วย" totalsRowLabel="  จำนวนเงินรวมทั้งสิ้น  " dataDxfId="54" totalsRowDxfId="53"/>
    <tableColumn id="4" name="จำนวนเงิน" totalsRowFunction="custom" dataDxfId="52" totalsRowDxfId="51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9.xml><?xml version="1.0" encoding="utf-8"?>
<table xmlns="http://schemas.openxmlformats.org/spreadsheetml/2006/main" id="7" name="SalesDetails248" displayName="SalesDetails248" ref="B12:E13" totalsRowShown="0" headerRowDxfId="50" headerRowBorderDxfId="49" tableBorderDxfId="48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47"/>
    <tableColumn id="2" name="Job" dataDxfId="46"/>
    <tableColumn id="3" name="เงื่อนไขการชำระเงิน" dataDxfId="45"/>
    <tableColumn id="4" name="กำหนดชำระ" dataDxfId="44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heme/theme1.xml><?xml version="1.0" encoding="utf-8"?>
<a:theme xmlns:a="http://schemas.openxmlformats.org/drawingml/2006/main" name="Office Theme">
  <a:themeElements>
    <a:clrScheme name="Custom 109">
      <a:dk1>
        <a:sysClr val="windowText" lastClr="000000"/>
      </a:dk1>
      <a:lt1>
        <a:sysClr val="window" lastClr="FFFFFF"/>
      </a:lt1>
      <a:dk2>
        <a:srgbClr val="102E50"/>
      </a:dk2>
      <a:lt2>
        <a:srgbClr val="EEECE1"/>
      </a:lt2>
      <a:accent1>
        <a:srgbClr val="4F81BD"/>
      </a:accent1>
      <a:accent2>
        <a:srgbClr val="5B4381"/>
      </a:accent2>
      <a:accent3>
        <a:srgbClr val="FFCD05"/>
      </a:accent3>
      <a:accent4>
        <a:srgbClr val="937DBA"/>
      </a:accent4>
      <a:accent5>
        <a:srgbClr val="F4F2F8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8"/>
  <sheetViews>
    <sheetView showGridLines="0" workbookViewId="0">
      <selection activeCell="B3" sqref="B3"/>
    </sheetView>
  </sheetViews>
  <sheetFormatPr defaultRowHeight="12.75" x14ac:dyDescent="0.2"/>
  <cols>
    <col min="1" max="1" width="2.7109375" customWidth="1"/>
    <col min="2" max="2" width="80.7109375" customWidth="1"/>
    <col min="3" max="3" width="2.7109375" customWidth="1"/>
  </cols>
  <sheetData>
    <row r="1" spans="2:2" ht="30" customHeight="1" x14ac:dyDescent="0.2">
      <c r="B1" s="36" t="s">
        <v>18</v>
      </c>
    </row>
    <row r="2" spans="2:2" ht="30" customHeight="1" x14ac:dyDescent="0.2">
      <c r="B2" s="30" t="s">
        <v>19</v>
      </c>
    </row>
    <row r="3" spans="2:2" ht="30" customHeight="1" x14ac:dyDescent="0.2">
      <c r="B3" s="30" t="s">
        <v>20</v>
      </c>
    </row>
    <row r="4" spans="2:2" ht="30" customHeight="1" x14ac:dyDescent="0.2">
      <c r="B4" s="30" t="s">
        <v>21</v>
      </c>
    </row>
    <row r="5" spans="2:2" ht="30" customHeight="1" x14ac:dyDescent="0.2">
      <c r="B5" s="30" t="s">
        <v>22</v>
      </c>
    </row>
    <row r="6" spans="2:2" ht="30" customHeight="1" x14ac:dyDescent="0.25">
      <c r="B6" s="37" t="s">
        <v>23</v>
      </c>
    </row>
    <row r="7" spans="2:2" ht="47.25" customHeight="1" x14ac:dyDescent="0.2">
      <c r="B7" s="30" t="s">
        <v>36</v>
      </c>
    </row>
    <row r="8" spans="2:2" ht="41.25" customHeight="1" x14ac:dyDescent="0.2">
      <c r="B8" s="30" t="s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F45"/>
  <sheetViews>
    <sheetView topLeftCell="A13" zoomScaleNormal="100" workbookViewId="0">
      <selection activeCell="G30" sqref="G30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6" ht="33.75" customHeight="1" thickTop="1" x14ac:dyDescent="0.25">
      <c r="A3" s="38" t="s">
        <v>27</v>
      </c>
      <c r="B3" s="98" t="s">
        <v>94</v>
      </c>
      <c r="C3" s="98"/>
      <c r="D3" s="48" t="s">
        <v>0</v>
      </c>
      <c r="E3" s="73">
        <f ca="1">TODAY()</f>
        <v>44803</v>
      </c>
    </row>
    <row r="4" spans="1:6" ht="15" customHeight="1" x14ac:dyDescent="0.2">
      <c r="A4" s="42" t="s">
        <v>28</v>
      </c>
      <c r="B4" s="95"/>
      <c r="C4" s="95"/>
      <c r="D4" s="49" t="s">
        <v>4</v>
      </c>
      <c r="E4" s="62" t="s">
        <v>99</v>
      </c>
    </row>
    <row r="5" spans="1:6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97"/>
      <c r="C11" s="97"/>
      <c r="D11" s="97"/>
      <c r="E11" s="97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6" s="6" customFormat="1" ht="26.25" customHeight="1" x14ac:dyDescent="0.2">
      <c r="A14" s="34"/>
      <c r="B14" s="91"/>
      <c r="C14" s="91"/>
      <c r="D14" s="91"/>
      <c r="E14" s="91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0" t="s">
        <v>71</v>
      </c>
    </row>
    <row r="16" spans="1:6" ht="30" customHeight="1" thickTop="1" x14ac:dyDescent="0.2">
      <c r="A16" s="35"/>
      <c r="B16" s="15">
        <v>60</v>
      </c>
      <c r="C16" s="19" t="s">
        <v>66</v>
      </c>
      <c r="D16" s="57">
        <v>170</v>
      </c>
      <c r="E16" s="65">
        <f t="shared" ref="E16:E32" si="0">IF(SUM(B16)&gt;0,SUM(B16*D16),"")</f>
        <v>10200</v>
      </c>
      <c r="F16" s="13"/>
    </row>
    <row r="17" spans="1:6" ht="30" customHeight="1" x14ac:dyDescent="0.2">
      <c r="A17" s="35"/>
      <c r="B17" s="15">
        <v>30</v>
      </c>
      <c r="C17" s="19" t="s">
        <v>65</v>
      </c>
      <c r="D17" s="57">
        <v>170</v>
      </c>
      <c r="E17" s="65">
        <f t="shared" si="0"/>
        <v>5100</v>
      </c>
      <c r="F17" s="13"/>
    </row>
    <row r="18" spans="1:6" ht="30" customHeight="1" x14ac:dyDescent="0.2">
      <c r="A18" s="35"/>
      <c r="B18" s="15">
        <v>10</v>
      </c>
      <c r="C18" s="19" t="s">
        <v>67</v>
      </c>
      <c r="D18" s="57">
        <v>170</v>
      </c>
      <c r="E18" s="65">
        <f t="shared" si="0"/>
        <v>1700</v>
      </c>
      <c r="F18" s="13"/>
    </row>
    <row r="19" spans="1:6" ht="30" customHeight="1" x14ac:dyDescent="0.2">
      <c r="A19" s="35"/>
      <c r="B19" s="15">
        <v>20</v>
      </c>
      <c r="C19" s="19" t="s">
        <v>66</v>
      </c>
      <c r="D19" s="57">
        <v>170</v>
      </c>
      <c r="E19" s="65">
        <f t="shared" si="0"/>
        <v>3400</v>
      </c>
      <c r="F19" s="13" t="s">
        <v>74</v>
      </c>
    </row>
    <row r="20" spans="1:6" ht="30" customHeight="1" x14ac:dyDescent="0.2">
      <c r="A20" s="35"/>
      <c r="B20" s="15">
        <v>5</v>
      </c>
      <c r="C20" s="19" t="s">
        <v>65</v>
      </c>
      <c r="D20" s="57">
        <v>170</v>
      </c>
      <c r="E20" s="65">
        <f t="shared" si="0"/>
        <v>850</v>
      </c>
      <c r="F20" s="13" t="s">
        <v>74</v>
      </c>
    </row>
    <row r="21" spans="1:6" ht="30" customHeight="1" x14ac:dyDescent="0.2">
      <c r="A21" s="35"/>
      <c r="B21" s="15">
        <v>5</v>
      </c>
      <c r="C21" s="19" t="s">
        <v>67</v>
      </c>
      <c r="D21" s="57">
        <v>170</v>
      </c>
      <c r="E21" s="65">
        <f t="shared" si="0"/>
        <v>850</v>
      </c>
      <c r="F21" s="13" t="s">
        <v>74</v>
      </c>
    </row>
    <row r="22" spans="1:6" ht="30" customHeight="1" x14ac:dyDescent="0.2">
      <c r="A22" s="35"/>
      <c r="B22" s="15">
        <v>10</v>
      </c>
      <c r="C22" s="19" t="s">
        <v>67</v>
      </c>
      <c r="D22" s="57">
        <v>199</v>
      </c>
      <c r="E22" s="65">
        <f t="shared" ref="E22:E23" si="1">IF(SUM(B22)&gt;0,SUM(B22*D22),"")</f>
        <v>1990</v>
      </c>
      <c r="F22" s="13"/>
    </row>
    <row r="23" spans="1:6" ht="30" customHeight="1" x14ac:dyDescent="0.2">
      <c r="A23" s="35"/>
      <c r="B23" s="15">
        <v>10</v>
      </c>
      <c r="C23" s="19" t="s">
        <v>66</v>
      </c>
      <c r="D23" s="57">
        <v>199</v>
      </c>
      <c r="E23" s="65">
        <f t="shared" si="1"/>
        <v>1990</v>
      </c>
      <c r="F23" s="13"/>
    </row>
    <row r="24" spans="1:6" ht="30" customHeight="1" x14ac:dyDescent="0.2">
      <c r="A24" s="35"/>
      <c r="B24" s="15">
        <v>10</v>
      </c>
      <c r="C24" s="19" t="s">
        <v>68</v>
      </c>
      <c r="D24" s="57">
        <v>199</v>
      </c>
      <c r="E24" s="65">
        <f t="shared" si="0"/>
        <v>1990</v>
      </c>
      <c r="F24" s="13"/>
    </row>
    <row r="25" spans="1:6" ht="30" customHeight="1" x14ac:dyDescent="0.2">
      <c r="A25" s="35"/>
      <c r="B25" s="15">
        <v>3</v>
      </c>
      <c r="C25" s="19" t="s">
        <v>64</v>
      </c>
      <c r="D25" s="57">
        <v>180</v>
      </c>
      <c r="E25" s="65">
        <f t="shared" ref="E25:E26" si="2">IF(SUM(B25)&gt;0,SUM(B25*D25),"")</f>
        <v>540</v>
      </c>
      <c r="F25" s="13"/>
    </row>
    <row r="26" spans="1:6" ht="30" customHeight="1" x14ac:dyDescent="0.2">
      <c r="A26" s="35"/>
      <c r="B26" s="15">
        <v>10</v>
      </c>
      <c r="C26" s="19" t="s">
        <v>68</v>
      </c>
      <c r="D26" s="57">
        <v>199</v>
      </c>
      <c r="E26" s="65">
        <f t="shared" si="2"/>
        <v>1990</v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B33" s="12"/>
      <c r="C33" s="7"/>
      <c r="D33" s="58" t="s">
        <v>46</v>
      </c>
      <c r="E33" s="66">
        <f>IF(SUM(E16:E32)&gt;0,SUM(E16:E32),"")</f>
        <v>30600</v>
      </c>
      <c r="F33" s="13"/>
    </row>
    <row r="34" spans="1:6" ht="30" customHeight="1" x14ac:dyDescent="0.2">
      <c r="B34" s="7"/>
      <c r="C34" s="7"/>
      <c r="D34" s="59" t="s">
        <v>47</v>
      </c>
      <c r="E34" s="67"/>
      <c r="F34" s="13"/>
    </row>
    <row r="35" spans="1:6" ht="30" customHeight="1" x14ac:dyDescent="0.2">
      <c r="B35" s="12"/>
      <c r="C35" s="7"/>
      <c r="D35" s="59" t="s">
        <v>49</v>
      </c>
      <c r="E35" s="71">
        <v>0</v>
      </c>
      <c r="F35" s="13"/>
    </row>
    <row r="36" spans="1:6" customFormat="1" ht="30" customHeight="1" x14ac:dyDescent="0.25">
      <c r="C36" s="46"/>
      <c r="D36" s="59" t="s">
        <v>50</v>
      </c>
      <c r="E36" s="68">
        <f>IFERROR(E33*E35, "")</f>
        <v>0</v>
      </c>
    </row>
    <row r="37" spans="1:6" customFormat="1" ht="30" customHeight="1" x14ac:dyDescent="0.25">
      <c r="C37" s="77"/>
      <c r="D37" s="78" t="s">
        <v>48</v>
      </c>
      <c r="E37" s="79">
        <f>IF(SUM(E33)&gt;0,SUM((E33*E34)+E33+E36),"")</f>
        <v>30600</v>
      </c>
    </row>
    <row r="38" spans="1:6" s="29" customFormat="1" ht="45" customHeight="1" x14ac:dyDescent="0.2">
      <c r="A38" s="40" t="s">
        <v>33</v>
      </c>
      <c r="B38" s="94" t="s">
        <v>17</v>
      </c>
      <c r="C38" s="94"/>
      <c r="D38" s="93" t="str">
        <f>B3</f>
        <v>N TEAM</v>
      </c>
      <c r="E38" s="93"/>
    </row>
    <row r="39" spans="1:6" s="28" customFormat="1" ht="15" customHeight="1" x14ac:dyDescent="0.2">
      <c r="A39" s="41" t="s">
        <v>34</v>
      </c>
      <c r="B39" s="92" t="s">
        <v>16</v>
      </c>
      <c r="C39" s="92"/>
      <c r="D39" s="92"/>
      <c r="E39" s="92"/>
    </row>
    <row r="40" spans="1:6" ht="30" customHeight="1" x14ac:dyDescent="0.2">
      <c r="A40" s="38" t="s">
        <v>35</v>
      </c>
      <c r="B40" s="86" t="s">
        <v>14</v>
      </c>
      <c r="C40" s="87"/>
      <c r="D40" s="87"/>
      <c r="E40" s="87"/>
    </row>
    <row r="41" spans="1:6" ht="30" customHeight="1" x14ac:dyDescent="0.2">
      <c r="B41" s="8"/>
      <c r="C41" s="9"/>
      <c r="D41" s="51"/>
      <c r="E41" s="51"/>
    </row>
    <row r="42" spans="1:6" ht="30" customHeight="1" x14ac:dyDescent="0.2">
      <c r="C42" s="85"/>
      <c r="D42" s="85"/>
    </row>
    <row r="43" spans="1:6" ht="30" customHeight="1" x14ac:dyDescent="0.2">
      <c r="C43" s="75"/>
      <c r="D43" s="60"/>
    </row>
    <row r="45" spans="1:6" ht="30" customHeight="1" x14ac:dyDescent="0.2">
      <c r="B45" s="11"/>
      <c r="C45" s="11"/>
      <c r="D45" s="61"/>
      <c r="E45" s="61"/>
    </row>
  </sheetData>
  <mergeCells count="11">
    <mergeCell ref="B14:E14"/>
    <mergeCell ref="B2:C2"/>
    <mergeCell ref="D2:E2"/>
    <mergeCell ref="B3:C3"/>
    <mergeCell ref="B4:C5"/>
    <mergeCell ref="B11:E11"/>
    <mergeCell ref="B38:C38"/>
    <mergeCell ref="D38:E38"/>
    <mergeCell ref="B39:E39"/>
    <mergeCell ref="B40:E40"/>
    <mergeCell ref="C42:D42"/>
  </mergeCells>
  <dataValidations count="3">
    <dataValidation allowBlank="1" showInputMessage="1" showErrorMessage="1" prompt="Sales Tax amount is automatically calculated in this cell" sqref="E36"/>
    <dataValidation allowBlank="1" showInputMessage="1" showErrorMessage="1" prompt="Sales Tax amount is automatically calculated in cell at right" sqref="C36"/>
    <dataValidation allowBlank="1" showInputMessage="1" showErrorMessage="1" prompt="Company name is automatically appended in this cell" sqref="B36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E45"/>
  <sheetViews>
    <sheetView showGridLines="0" zoomScaleNormal="100" workbookViewId="0">
      <selection activeCell="J7" sqref="J7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5" ht="16.5" customHeight="1" x14ac:dyDescent="0.2">
      <c r="A1" s="38" t="s">
        <v>25</v>
      </c>
    </row>
    <row r="2" spans="1:5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5" ht="33.75" customHeight="1" thickTop="1" x14ac:dyDescent="0.25">
      <c r="A3" s="38" t="s">
        <v>27</v>
      </c>
      <c r="B3" s="98" t="s">
        <v>94</v>
      </c>
      <c r="C3" s="98"/>
      <c r="D3" s="48" t="s">
        <v>0</v>
      </c>
      <c r="E3" s="73">
        <f ca="1">TODAY()</f>
        <v>44803</v>
      </c>
    </row>
    <row r="4" spans="1:5" ht="15" customHeight="1" x14ac:dyDescent="0.2">
      <c r="A4" s="42" t="s">
        <v>28</v>
      </c>
      <c r="B4" s="95"/>
      <c r="C4" s="95"/>
      <c r="D4" s="49" t="s">
        <v>4</v>
      </c>
      <c r="E4" s="62" t="s">
        <v>100</v>
      </c>
    </row>
    <row r="5" spans="1:5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5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5" s="2" customFormat="1" ht="14.1" customHeight="1" x14ac:dyDescent="0.2">
      <c r="A7" s="32"/>
      <c r="B7" s="4"/>
      <c r="C7" s="20" t="s">
        <v>10</v>
      </c>
      <c r="D7" s="52"/>
      <c r="E7" s="52"/>
    </row>
    <row r="8" spans="1:5" s="2" customFormat="1" ht="14.1" customHeight="1" x14ac:dyDescent="0.2">
      <c r="A8" s="32"/>
      <c r="B8" s="3"/>
      <c r="C8" s="17" t="s">
        <v>11</v>
      </c>
      <c r="D8" s="52"/>
      <c r="E8" s="52"/>
    </row>
    <row r="9" spans="1:5" s="2" customFormat="1" ht="14.1" customHeight="1" x14ac:dyDescent="0.2">
      <c r="A9" s="32"/>
      <c r="B9" s="3"/>
      <c r="C9" s="17" t="s">
        <v>12</v>
      </c>
      <c r="D9" s="52"/>
      <c r="E9" s="52"/>
    </row>
    <row r="10" spans="1:5" s="2" customFormat="1" ht="14.1" customHeight="1" x14ac:dyDescent="0.2">
      <c r="A10" s="32"/>
      <c r="B10" s="3"/>
      <c r="C10" s="17" t="s">
        <v>13</v>
      </c>
      <c r="D10" s="52"/>
      <c r="E10" s="52"/>
    </row>
    <row r="11" spans="1:5" s="2" customFormat="1" ht="26.25" customHeight="1" x14ac:dyDescent="0.2">
      <c r="A11" s="32"/>
      <c r="B11" s="97"/>
      <c r="C11" s="97"/>
      <c r="D11" s="97"/>
      <c r="E11" s="97"/>
    </row>
    <row r="12" spans="1:5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5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44834</v>
      </c>
    </row>
    <row r="14" spans="1:5" s="6" customFormat="1" ht="26.25" customHeight="1" x14ac:dyDescent="0.2">
      <c r="A14" s="34"/>
      <c r="B14" s="91"/>
      <c r="C14" s="91"/>
      <c r="D14" s="91"/>
      <c r="E14" s="91"/>
    </row>
    <row r="15" spans="1:5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5" ht="30" customHeight="1" thickTop="1" x14ac:dyDescent="0.2">
      <c r="A16" s="35"/>
      <c r="B16" s="15">
        <v>100</v>
      </c>
      <c r="C16" s="19" t="s">
        <v>66</v>
      </c>
      <c r="D16" s="57">
        <v>170</v>
      </c>
      <c r="E16" s="65">
        <f t="shared" ref="E16:E32" si="0">IF(SUM(B16)&gt;0,SUM(B16*D16),"")</f>
        <v>17000</v>
      </c>
    </row>
    <row r="17" spans="1:5" ht="30" customHeight="1" x14ac:dyDescent="0.2">
      <c r="A17" s="35"/>
      <c r="B17" s="15">
        <v>60</v>
      </c>
      <c r="C17" s="19" t="s">
        <v>66</v>
      </c>
      <c r="D17" s="57">
        <v>180</v>
      </c>
      <c r="E17" s="65">
        <f t="shared" si="0"/>
        <v>10800</v>
      </c>
    </row>
    <row r="18" spans="1:5" ht="30" customHeight="1" x14ac:dyDescent="0.2">
      <c r="A18" s="35"/>
      <c r="B18" s="15">
        <v>5</v>
      </c>
      <c r="C18" s="19" t="s">
        <v>65</v>
      </c>
      <c r="D18" s="57">
        <v>180</v>
      </c>
      <c r="E18" s="65">
        <f t="shared" si="0"/>
        <v>900</v>
      </c>
    </row>
    <row r="19" spans="1:5" ht="30" customHeight="1" x14ac:dyDescent="0.2">
      <c r="A19" s="35"/>
      <c r="B19" s="15">
        <v>5</v>
      </c>
      <c r="C19" s="19" t="s">
        <v>67</v>
      </c>
      <c r="D19" s="57">
        <v>180</v>
      </c>
      <c r="E19" s="65">
        <f t="shared" si="0"/>
        <v>900</v>
      </c>
    </row>
    <row r="20" spans="1:5" ht="30" customHeight="1" x14ac:dyDescent="0.2">
      <c r="A20" s="35"/>
      <c r="B20" s="15">
        <v>30</v>
      </c>
      <c r="C20" s="19" t="s">
        <v>66</v>
      </c>
      <c r="D20" s="57">
        <v>185</v>
      </c>
      <c r="E20" s="65">
        <f t="shared" si="0"/>
        <v>5550</v>
      </c>
    </row>
    <row r="21" spans="1:5" ht="30" customHeight="1" x14ac:dyDescent="0.2">
      <c r="A21" s="35"/>
      <c r="B21" s="15"/>
      <c r="C21" s="19"/>
      <c r="D21" s="57"/>
      <c r="E21" s="65" t="str">
        <f t="shared" si="0"/>
        <v/>
      </c>
    </row>
    <row r="22" spans="1:5" ht="30" customHeight="1" x14ac:dyDescent="0.2">
      <c r="A22" s="35"/>
      <c r="B22" s="15"/>
      <c r="C22" s="19"/>
      <c r="D22" s="57"/>
      <c r="E22" s="65" t="str">
        <f t="shared" si="0"/>
        <v/>
      </c>
    </row>
    <row r="23" spans="1:5" ht="30" customHeight="1" x14ac:dyDescent="0.2">
      <c r="A23" s="35"/>
      <c r="B23" s="15"/>
      <c r="C23" s="19"/>
      <c r="D23" s="57"/>
      <c r="E23" s="65" t="str">
        <f t="shared" si="0"/>
        <v/>
      </c>
    </row>
    <row r="24" spans="1:5" ht="30" customHeight="1" x14ac:dyDescent="0.2">
      <c r="A24" s="35"/>
      <c r="B24" s="15"/>
      <c r="C24" s="19"/>
      <c r="D24" s="57"/>
      <c r="E24" s="65" t="str">
        <f t="shared" si="0"/>
        <v/>
      </c>
    </row>
    <row r="25" spans="1:5" ht="30" customHeight="1" x14ac:dyDescent="0.2">
      <c r="A25" s="35"/>
      <c r="B25" s="15"/>
      <c r="C25" s="19"/>
      <c r="D25" s="57"/>
      <c r="E25" s="65" t="str">
        <f t="shared" si="0"/>
        <v/>
      </c>
    </row>
    <row r="26" spans="1:5" ht="30" customHeight="1" x14ac:dyDescent="0.2">
      <c r="A26" s="35"/>
      <c r="B26" s="15"/>
      <c r="C26" s="19"/>
      <c r="D26" s="57"/>
      <c r="E26" s="65" t="str">
        <f t="shared" si="0"/>
        <v/>
      </c>
    </row>
    <row r="27" spans="1:5" ht="30" customHeight="1" x14ac:dyDescent="0.2">
      <c r="A27" s="35"/>
      <c r="B27" s="15"/>
      <c r="C27" s="19"/>
      <c r="D27" s="57"/>
      <c r="E27" s="65" t="str">
        <f t="shared" si="0"/>
        <v/>
      </c>
    </row>
    <row r="28" spans="1:5" ht="30" customHeight="1" x14ac:dyDescent="0.2">
      <c r="A28" s="35"/>
      <c r="B28" s="15"/>
      <c r="C28" s="19"/>
      <c r="D28" s="57"/>
      <c r="E28" s="65" t="str">
        <f t="shared" si="0"/>
        <v/>
      </c>
    </row>
    <row r="29" spans="1:5" ht="30" customHeight="1" x14ac:dyDescent="0.2">
      <c r="A29" s="35"/>
      <c r="B29" s="15"/>
      <c r="C29" s="19"/>
      <c r="D29" s="57"/>
      <c r="E29" s="65" t="str">
        <f t="shared" si="0"/>
        <v/>
      </c>
    </row>
    <row r="30" spans="1:5" ht="30" customHeight="1" x14ac:dyDescent="0.2">
      <c r="A30" s="35"/>
      <c r="B30" s="15"/>
      <c r="C30" s="19"/>
      <c r="D30" s="57"/>
      <c r="E30" s="65" t="str">
        <f t="shared" si="0"/>
        <v/>
      </c>
    </row>
    <row r="31" spans="1:5" ht="30" customHeight="1" x14ac:dyDescent="0.2">
      <c r="A31" s="35"/>
      <c r="B31" s="15"/>
      <c r="C31" s="19"/>
      <c r="D31" s="57"/>
      <c r="E31" s="65" t="str">
        <f t="shared" si="0"/>
        <v/>
      </c>
    </row>
    <row r="32" spans="1:5" ht="30" customHeight="1" x14ac:dyDescent="0.2">
      <c r="A32" s="35"/>
      <c r="B32" s="15"/>
      <c r="C32" s="19"/>
      <c r="D32" s="57"/>
      <c r="E32" s="65" t="str">
        <f t="shared" si="0"/>
        <v/>
      </c>
    </row>
    <row r="33" spans="1:5" ht="30" customHeight="1" x14ac:dyDescent="0.2">
      <c r="B33" s="12"/>
      <c r="C33" s="7"/>
      <c r="D33" s="58" t="s">
        <v>46</v>
      </c>
      <c r="E33" s="66">
        <f>IF(SUM(E16:E32)&gt;0,SUM(E16:E32),"")</f>
        <v>35150</v>
      </c>
    </row>
    <row r="34" spans="1:5" ht="30" customHeight="1" x14ac:dyDescent="0.2">
      <c r="B34" s="7"/>
      <c r="C34" s="7"/>
      <c r="D34" s="59" t="s">
        <v>47</v>
      </c>
      <c r="E34" s="67"/>
    </row>
    <row r="35" spans="1:5" ht="30" customHeight="1" x14ac:dyDescent="0.2">
      <c r="B35" s="12"/>
      <c r="C35" s="7"/>
      <c r="D35" s="59" t="s">
        <v>49</v>
      </c>
      <c r="E35" s="71">
        <v>0</v>
      </c>
    </row>
    <row r="36" spans="1:5" customFormat="1" ht="30" customHeight="1" x14ac:dyDescent="0.25">
      <c r="C36" s="46"/>
      <c r="D36" s="59" t="s">
        <v>50</v>
      </c>
      <c r="E36" s="68">
        <f>IFERROR(E33*E35, "")</f>
        <v>0</v>
      </c>
    </row>
    <row r="37" spans="1:5" customFormat="1" ht="30" customHeight="1" x14ac:dyDescent="0.25">
      <c r="C37" s="77"/>
      <c r="D37" s="78" t="s">
        <v>48</v>
      </c>
      <c r="E37" s="79">
        <f>IF(SUM(E33)&gt;0,SUM((E33*E34)+E33+E36),"")</f>
        <v>35150</v>
      </c>
    </row>
    <row r="38" spans="1:5" s="29" customFormat="1" ht="45" customHeight="1" x14ac:dyDescent="0.2">
      <c r="A38" s="40" t="s">
        <v>33</v>
      </c>
      <c r="B38" s="94" t="s">
        <v>17</v>
      </c>
      <c r="C38" s="94"/>
      <c r="D38" s="93" t="str">
        <f>B3</f>
        <v>N TEAM</v>
      </c>
      <c r="E38" s="93"/>
    </row>
    <row r="39" spans="1:5" s="28" customFormat="1" ht="15" customHeight="1" x14ac:dyDescent="0.2">
      <c r="A39" s="41" t="s">
        <v>34</v>
      </c>
      <c r="B39" s="92" t="s">
        <v>16</v>
      </c>
      <c r="C39" s="92"/>
      <c r="D39" s="92"/>
      <c r="E39" s="92"/>
    </row>
    <row r="40" spans="1:5" ht="30" customHeight="1" x14ac:dyDescent="0.2">
      <c r="A40" s="38" t="s">
        <v>35</v>
      </c>
      <c r="B40" s="86" t="s">
        <v>14</v>
      </c>
      <c r="C40" s="87"/>
      <c r="D40" s="87"/>
      <c r="E40" s="87"/>
    </row>
    <row r="41" spans="1:5" ht="30" customHeight="1" x14ac:dyDescent="0.2">
      <c r="B41" s="8"/>
      <c r="C41" s="9"/>
      <c r="D41" s="51"/>
      <c r="E41" s="51"/>
    </row>
    <row r="42" spans="1:5" ht="30" customHeight="1" x14ac:dyDescent="0.2">
      <c r="C42" s="85"/>
      <c r="D42" s="85"/>
    </row>
    <row r="43" spans="1:5" ht="30" customHeight="1" x14ac:dyDescent="0.2">
      <c r="C43" s="75"/>
      <c r="D43" s="60"/>
    </row>
    <row r="45" spans="1:5" ht="30" customHeight="1" x14ac:dyDescent="0.2">
      <c r="B45" s="11"/>
      <c r="C45" s="11"/>
      <c r="D45" s="61"/>
      <c r="E45" s="61"/>
    </row>
  </sheetData>
  <mergeCells count="11">
    <mergeCell ref="B14:E14"/>
    <mergeCell ref="B2:C2"/>
    <mergeCell ref="D2:E2"/>
    <mergeCell ref="B3:C3"/>
    <mergeCell ref="B4:C5"/>
    <mergeCell ref="B11:E11"/>
    <mergeCell ref="B38:C38"/>
    <mergeCell ref="D38:E38"/>
    <mergeCell ref="B39:E39"/>
    <mergeCell ref="B40:E40"/>
    <mergeCell ref="C42:D42"/>
  </mergeCells>
  <dataValidations count="3">
    <dataValidation allowBlank="1" showInputMessage="1" showErrorMessage="1" prompt="Company name is automatically appended in this cell" sqref="B36"/>
    <dataValidation allowBlank="1" showInputMessage="1" showErrorMessage="1" prompt="Sales Tax amount is automatically calculated in cell at right" sqref="C36"/>
    <dataValidation allowBlank="1" showInputMessage="1" showErrorMessage="1" prompt="Sales Tax amount is automatically calculated in this cell" sqref="E36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51"/>
  <sheetViews>
    <sheetView showGridLines="0" zoomScaleNormal="100" workbookViewId="0">
      <selection activeCell="K5" sqref="K5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7" ht="16.5" customHeight="1" x14ac:dyDescent="0.2">
      <c r="A1" s="38" t="s">
        <v>25</v>
      </c>
    </row>
    <row r="2" spans="1:7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7" ht="33.75" customHeight="1" thickTop="1" x14ac:dyDescent="0.25">
      <c r="A3" s="38" t="s">
        <v>27</v>
      </c>
      <c r="B3" s="98" t="s">
        <v>94</v>
      </c>
      <c r="C3" s="98"/>
      <c r="D3" s="48" t="s">
        <v>0</v>
      </c>
      <c r="E3" s="73">
        <f ca="1">TODAY()</f>
        <v>44803</v>
      </c>
    </row>
    <row r="4" spans="1:7" ht="15" customHeight="1" x14ac:dyDescent="0.2">
      <c r="A4" s="42" t="s">
        <v>28</v>
      </c>
      <c r="B4" s="95"/>
      <c r="C4" s="95"/>
      <c r="D4" s="49" t="s">
        <v>4</v>
      </c>
      <c r="E4" s="62" t="s">
        <v>101</v>
      </c>
    </row>
    <row r="5" spans="1:7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7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7" s="2" customFormat="1" ht="14.1" customHeight="1" x14ac:dyDescent="0.2">
      <c r="A7" s="32"/>
      <c r="B7" s="4"/>
      <c r="C7" s="20" t="s">
        <v>10</v>
      </c>
      <c r="D7" s="52"/>
      <c r="E7" s="52"/>
    </row>
    <row r="8" spans="1:7" s="2" customFormat="1" ht="14.1" customHeight="1" x14ac:dyDescent="0.2">
      <c r="A8" s="32"/>
      <c r="B8" s="3"/>
      <c r="C8" s="17" t="s">
        <v>11</v>
      </c>
      <c r="D8" s="52"/>
      <c r="E8" s="52"/>
    </row>
    <row r="9" spans="1:7" s="2" customFormat="1" ht="14.1" customHeight="1" x14ac:dyDescent="0.2">
      <c r="A9" s="32"/>
      <c r="B9" s="3"/>
      <c r="C9" s="17" t="s">
        <v>12</v>
      </c>
      <c r="D9" s="52"/>
      <c r="E9" s="52"/>
    </row>
    <row r="10" spans="1:7" s="2" customFormat="1" ht="14.1" customHeight="1" x14ac:dyDescent="0.2">
      <c r="A10" s="32"/>
      <c r="B10" s="3"/>
      <c r="C10" s="17" t="s">
        <v>13</v>
      </c>
      <c r="D10" s="52"/>
      <c r="E10" s="52"/>
    </row>
    <row r="11" spans="1:7" s="2" customFormat="1" ht="26.25" customHeight="1" x14ac:dyDescent="0.2">
      <c r="A11" s="32"/>
      <c r="B11" s="97"/>
      <c r="C11" s="97"/>
      <c r="D11" s="97"/>
      <c r="E11" s="97"/>
    </row>
    <row r="12" spans="1:7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7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7" s="6" customFormat="1" ht="26.25" customHeight="1" x14ac:dyDescent="0.2">
      <c r="A14" s="34"/>
      <c r="B14" s="91"/>
      <c r="C14" s="91"/>
      <c r="D14" s="91"/>
      <c r="E14" s="91"/>
    </row>
    <row r="15" spans="1:7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0" t="s">
        <v>71</v>
      </c>
      <c r="G15" s="80" t="s">
        <v>76</v>
      </c>
    </row>
    <row r="16" spans="1:7" ht="30" customHeight="1" thickTop="1" x14ac:dyDescent="0.2">
      <c r="A16" s="35"/>
      <c r="B16" s="14">
        <v>10</v>
      </c>
      <c r="C16" s="18" t="s">
        <v>90</v>
      </c>
      <c r="D16" s="56"/>
      <c r="E16" s="65">
        <f t="shared" ref="E16:E36" si="0">IF(SUM(B16)&gt;0,SUM(B16*D16),"")</f>
        <v>0</v>
      </c>
      <c r="F16" s="13"/>
    </row>
    <row r="17" spans="1:6" ht="30" customHeight="1" x14ac:dyDescent="0.2">
      <c r="A17" s="35"/>
      <c r="B17" s="15">
        <v>1</v>
      </c>
      <c r="C17" s="19" t="s">
        <v>91</v>
      </c>
      <c r="D17" s="56"/>
      <c r="E17" s="65">
        <f t="shared" si="0"/>
        <v>0</v>
      </c>
      <c r="F17" s="13"/>
    </row>
    <row r="18" spans="1:6" ht="30" customHeight="1" x14ac:dyDescent="0.2">
      <c r="A18" s="35"/>
      <c r="B18" s="15">
        <v>2</v>
      </c>
      <c r="C18" s="19" t="s">
        <v>92</v>
      </c>
      <c r="D18" s="56"/>
      <c r="E18" s="65">
        <f t="shared" si="0"/>
        <v>0</v>
      </c>
      <c r="F18" s="13"/>
    </row>
    <row r="19" spans="1:6" ht="30" customHeight="1" x14ac:dyDescent="0.2">
      <c r="A19" s="35"/>
      <c r="B19" s="15">
        <v>1</v>
      </c>
      <c r="C19" s="19" t="s">
        <v>84</v>
      </c>
      <c r="D19" s="56"/>
      <c r="E19" s="65">
        <f t="shared" si="0"/>
        <v>0</v>
      </c>
      <c r="F19" s="13"/>
    </row>
    <row r="20" spans="1:6" ht="30" customHeight="1" x14ac:dyDescent="0.2">
      <c r="A20" s="35"/>
      <c r="B20" s="15">
        <v>1</v>
      </c>
      <c r="C20" s="19" t="s">
        <v>86</v>
      </c>
      <c r="D20" s="57"/>
      <c r="E20" s="65">
        <f t="shared" si="0"/>
        <v>0</v>
      </c>
      <c r="F20" s="13"/>
    </row>
    <row r="21" spans="1:6" ht="30" customHeight="1" x14ac:dyDescent="0.2">
      <c r="A21" s="35"/>
      <c r="B21" s="15">
        <v>2</v>
      </c>
      <c r="C21" s="19" t="s">
        <v>93</v>
      </c>
      <c r="D21" s="57"/>
      <c r="E21" s="65">
        <f t="shared" si="0"/>
        <v>0</v>
      </c>
      <c r="F21" s="81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81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82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82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82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82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82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82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82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82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84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84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84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84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A37" s="35"/>
      <c r="B37" s="15"/>
      <c r="C37" s="19"/>
      <c r="D37" s="57"/>
      <c r="E37" s="65" t="str">
        <f t="shared" ref="E37:E38" si="1">IF(SUM(B37)&gt;0,SUM(B37*D37),"")</f>
        <v/>
      </c>
      <c r="F37" s="13"/>
    </row>
    <row r="38" spans="1:6" ht="30" customHeight="1" x14ac:dyDescent="0.2">
      <c r="A38" s="35"/>
      <c r="B38" s="15"/>
      <c r="C38" s="19"/>
      <c r="D38" s="57"/>
      <c r="E38" s="65" t="str">
        <f t="shared" si="1"/>
        <v/>
      </c>
      <c r="F38" s="13"/>
    </row>
    <row r="39" spans="1:6" ht="30" customHeight="1" x14ac:dyDescent="0.2">
      <c r="B39" s="12"/>
      <c r="C39" s="7"/>
      <c r="D39" s="58" t="s">
        <v>46</v>
      </c>
      <c r="E39" s="66" t="str">
        <f>IF(SUM(E16:E38)&gt;0,SUM(E16:E38),"")</f>
        <v/>
      </c>
      <c r="F39" s="13"/>
    </row>
    <row r="40" spans="1:6" ht="30" customHeight="1" x14ac:dyDescent="0.2">
      <c r="B40" s="7"/>
      <c r="C40" s="7"/>
      <c r="D40" s="59" t="s">
        <v>47</v>
      </c>
      <c r="E40" s="67"/>
      <c r="F40" s="13"/>
    </row>
    <row r="41" spans="1:6" ht="30" customHeight="1" x14ac:dyDescent="0.2">
      <c r="B41" s="12"/>
      <c r="C41" s="7"/>
      <c r="D41" s="59" t="s">
        <v>49</v>
      </c>
      <c r="E41" s="71">
        <v>0</v>
      </c>
      <c r="F41" s="13"/>
    </row>
    <row r="42" spans="1:6" customFormat="1" ht="30" customHeight="1" x14ac:dyDescent="0.25">
      <c r="C42" s="46"/>
      <c r="D42" s="59" t="s">
        <v>50</v>
      </c>
      <c r="E42" s="68" t="str">
        <f>IFERROR(E39*E41, "")</f>
        <v/>
      </c>
    </row>
    <row r="43" spans="1:6" customFormat="1" ht="30" customHeight="1" x14ac:dyDescent="0.25">
      <c r="C43" s="77"/>
      <c r="D43" s="78" t="s">
        <v>48</v>
      </c>
      <c r="E43" s="79" t="str">
        <f>IF(SUM(E39)&gt;0,SUM((E39*E40)+E39+E42),"")</f>
        <v/>
      </c>
    </row>
    <row r="44" spans="1:6" s="29" customFormat="1" ht="45" customHeight="1" x14ac:dyDescent="0.2">
      <c r="A44" s="40" t="s">
        <v>33</v>
      </c>
      <c r="B44" s="94" t="s">
        <v>17</v>
      </c>
      <c r="C44" s="94"/>
      <c r="D44" s="93" t="str">
        <f>B3</f>
        <v>N TEAM</v>
      </c>
      <c r="E44" s="93"/>
    </row>
    <row r="45" spans="1:6" s="28" customFormat="1" ht="15" customHeight="1" x14ac:dyDescent="0.2">
      <c r="A45" s="41" t="s">
        <v>34</v>
      </c>
      <c r="B45" s="92" t="s">
        <v>16</v>
      </c>
      <c r="C45" s="92"/>
      <c r="D45" s="92"/>
      <c r="E45" s="92"/>
    </row>
    <row r="46" spans="1:6" ht="30" customHeight="1" x14ac:dyDescent="0.2">
      <c r="A46" s="38" t="s">
        <v>35</v>
      </c>
      <c r="B46" s="86" t="s">
        <v>14</v>
      </c>
      <c r="C46" s="87"/>
      <c r="D46" s="87"/>
      <c r="E46" s="87"/>
    </row>
    <row r="47" spans="1:6" ht="30" customHeight="1" x14ac:dyDescent="0.2">
      <c r="B47" s="8"/>
      <c r="C47" s="9"/>
      <c r="D47" s="51"/>
      <c r="E47" s="51"/>
    </row>
    <row r="48" spans="1:6" ht="30" customHeight="1" x14ac:dyDescent="0.2">
      <c r="C48" s="85"/>
      <c r="D48" s="85"/>
    </row>
    <row r="49" spans="2:5" ht="30" customHeight="1" x14ac:dyDescent="0.2">
      <c r="C49" s="75"/>
      <c r="D49" s="60"/>
    </row>
    <row r="51" spans="2:5" ht="30" customHeight="1" x14ac:dyDescent="0.2">
      <c r="B51" s="11"/>
      <c r="C51" s="11"/>
      <c r="D51" s="61"/>
      <c r="E51" s="61"/>
    </row>
  </sheetData>
  <mergeCells count="11">
    <mergeCell ref="B14:E14"/>
    <mergeCell ref="B2:C2"/>
    <mergeCell ref="D2:E2"/>
    <mergeCell ref="B3:C3"/>
    <mergeCell ref="B4:C5"/>
    <mergeCell ref="B11:E11"/>
    <mergeCell ref="B44:C44"/>
    <mergeCell ref="D44:E44"/>
    <mergeCell ref="B45:E45"/>
    <mergeCell ref="B46:E46"/>
    <mergeCell ref="C48:D48"/>
  </mergeCells>
  <dataValidations count="3">
    <dataValidation allowBlank="1" showInputMessage="1" showErrorMessage="1" prompt="Sales Tax amount is automatically calculated in this cell" sqref="E42"/>
    <dataValidation allowBlank="1" showInputMessage="1" showErrorMessage="1" prompt="Sales Tax amount is automatically calculated in cell at right" sqref="C42"/>
    <dataValidation allowBlank="1" showInputMessage="1" showErrorMessage="1" prompt="Company name is automatically appended in this cell" sqref="B42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"/>
  <sheetViews>
    <sheetView workbookViewId="0">
      <selection activeCell="C2" sqref="C2"/>
    </sheetView>
  </sheetViews>
  <sheetFormatPr defaultRowHeight="12.75" x14ac:dyDescent="0.2"/>
  <cols>
    <col min="3" max="3" width="16.28515625" customWidth="1"/>
    <col min="4" max="4" width="10.5703125" customWidth="1"/>
  </cols>
  <sheetData>
    <row r="1" spans="1:4" x14ac:dyDescent="0.2">
      <c r="A1" s="76" t="s">
        <v>61</v>
      </c>
      <c r="B1" s="76" t="s">
        <v>59</v>
      </c>
      <c r="C1" s="76" t="s">
        <v>62</v>
      </c>
      <c r="D1" s="76" t="s">
        <v>60</v>
      </c>
    </row>
    <row r="2" spans="1:4" x14ac:dyDescent="0.2">
      <c r="A2">
        <v>2022</v>
      </c>
      <c r="B2">
        <v>1</v>
      </c>
    </row>
    <row r="3" spans="1:4" x14ac:dyDescent="0.2">
      <c r="B3">
        <v>2</v>
      </c>
    </row>
    <row r="4" spans="1:4" x14ac:dyDescent="0.2">
      <c r="B4">
        <v>3</v>
      </c>
    </row>
    <row r="5" spans="1:4" x14ac:dyDescent="0.2">
      <c r="B5">
        <v>4</v>
      </c>
    </row>
    <row r="6" spans="1:4" x14ac:dyDescent="0.2">
      <c r="B6">
        <v>5</v>
      </c>
    </row>
    <row r="7" spans="1:4" x14ac:dyDescent="0.2">
      <c r="B7">
        <v>6</v>
      </c>
    </row>
    <row r="8" spans="1:4" x14ac:dyDescent="0.2">
      <c r="B8">
        <v>7</v>
      </c>
    </row>
    <row r="9" spans="1:4" x14ac:dyDescent="0.2">
      <c r="B9">
        <v>8</v>
      </c>
    </row>
    <row r="10" spans="1:4" x14ac:dyDescent="0.2">
      <c r="B10">
        <v>9</v>
      </c>
    </row>
    <row r="11" spans="1:4" x14ac:dyDescent="0.2">
      <c r="B11">
        <v>10</v>
      </c>
    </row>
    <row r="12" spans="1:4" x14ac:dyDescent="0.2">
      <c r="B12">
        <v>11</v>
      </c>
    </row>
    <row r="13" spans="1:4" x14ac:dyDescent="0.2">
      <c r="B13">
        <v>12</v>
      </c>
    </row>
    <row r="14" spans="1:4" x14ac:dyDescent="0.2">
      <c r="B14">
        <v>13</v>
      </c>
    </row>
    <row r="15" spans="1:4" x14ac:dyDescent="0.2">
      <c r="B15">
        <v>14</v>
      </c>
    </row>
    <row r="16" spans="1:4" x14ac:dyDescent="0.2">
      <c r="B16">
        <v>15</v>
      </c>
    </row>
    <row r="17" spans="2:2" x14ac:dyDescent="0.2">
      <c r="B17">
        <v>16</v>
      </c>
    </row>
    <row r="18" spans="2:2" x14ac:dyDescent="0.2">
      <c r="B18">
        <v>17</v>
      </c>
    </row>
    <row r="19" spans="2:2" x14ac:dyDescent="0.2">
      <c r="B19">
        <v>18</v>
      </c>
    </row>
    <row r="20" spans="2:2" x14ac:dyDescent="0.2">
      <c r="B20">
        <v>19</v>
      </c>
    </row>
    <row r="21" spans="2:2" x14ac:dyDescent="0.2">
      <c r="B21">
        <v>20</v>
      </c>
    </row>
    <row r="22" spans="2:2" x14ac:dyDescent="0.2">
      <c r="B22">
        <v>21</v>
      </c>
    </row>
    <row r="23" spans="2:2" x14ac:dyDescent="0.2">
      <c r="B23">
        <v>22</v>
      </c>
    </row>
    <row r="24" spans="2:2" x14ac:dyDescent="0.2">
      <c r="B24">
        <v>23</v>
      </c>
    </row>
    <row r="25" spans="2:2" x14ac:dyDescent="0.2">
      <c r="B25">
        <v>24</v>
      </c>
    </row>
    <row r="26" spans="2:2" x14ac:dyDescent="0.2">
      <c r="B26">
        <v>25</v>
      </c>
    </row>
    <row r="27" spans="2:2" x14ac:dyDescent="0.2">
      <c r="B27">
        <v>26</v>
      </c>
    </row>
    <row r="28" spans="2:2" x14ac:dyDescent="0.2">
      <c r="B28">
        <v>27</v>
      </c>
    </row>
    <row r="29" spans="2:2" x14ac:dyDescent="0.2">
      <c r="B29">
        <v>28</v>
      </c>
    </row>
    <row r="30" spans="2:2" x14ac:dyDescent="0.2">
      <c r="B30">
        <v>29</v>
      </c>
    </row>
    <row r="31" spans="2:2" x14ac:dyDescent="0.2">
      <c r="B31">
        <v>30</v>
      </c>
    </row>
    <row r="32" spans="2:2" x14ac:dyDescent="0.2">
      <c r="B32">
        <v>31</v>
      </c>
    </row>
    <row r="33" spans="2:2" x14ac:dyDescent="0.2">
      <c r="B33">
        <v>32</v>
      </c>
    </row>
    <row r="34" spans="2:2" x14ac:dyDescent="0.2">
      <c r="B34">
        <v>33</v>
      </c>
    </row>
    <row r="35" spans="2:2" x14ac:dyDescent="0.2">
      <c r="B35">
        <v>34</v>
      </c>
    </row>
    <row r="36" spans="2:2" x14ac:dyDescent="0.2">
      <c r="B36">
        <v>35</v>
      </c>
    </row>
    <row r="37" spans="2:2" x14ac:dyDescent="0.2">
      <c r="B37">
        <v>36</v>
      </c>
    </row>
    <row r="38" spans="2:2" x14ac:dyDescent="0.2">
      <c r="B38">
        <v>37</v>
      </c>
    </row>
    <row r="39" spans="2:2" x14ac:dyDescent="0.2">
      <c r="B39">
        <v>38</v>
      </c>
    </row>
    <row r="40" spans="2:2" x14ac:dyDescent="0.2">
      <c r="B40">
        <v>39</v>
      </c>
    </row>
    <row r="41" spans="2:2" x14ac:dyDescent="0.2">
      <c r="B41">
        <v>40</v>
      </c>
    </row>
    <row r="42" spans="2:2" x14ac:dyDescent="0.2">
      <c r="B42">
        <v>41</v>
      </c>
    </row>
    <row r="43" spans="2:2" x14ac:dyDescent="0.2">
      <c r="B43">
        <v>42</v>
      </c>
    </row>
    <row r="44" spans="2:2" x14ac:dyDescent="0.2">
      <c r="B44">
        <v>43</v>
      </c>
    </row>
    <row r="45" spans="2:2" x14ac:dyDescent="0.2">
      <c r="B45">
        <v>44</v>
      </c>
    </row>
    <row r="46" spans="2:2" x14ac:dyDescent="0.2">
      <c r="B46">
        <v>45</v>
      </c>
    </row>
    <row r="47" spans="2:2" x14ac:dyDescent="0.2">
      <c r="B47">
        <v>46</v>
      </c>
    </row>
    <row r="48" spans="2:2" x14ac:dyDescent="0.2">
      <c r="B48">
        <v>47</v>
      </c>
    </row>
    <row r="49" spans="2:2" x14ac:dyDescent="0.2">
      <c r="B49">
        <v>48</v>
      </c>
    </row>
    <row r="50" spans="2:2" x14ac:dyDescent="0.2">
      <c r="B50">
        <v>49</v>
      </c>
    </row>
    <row r="51" spans="2:2" x14ac:dyDescent="0.2">
      <c r="B51">
        <v>50</v>
      </c>
    </row>
    <row r="52" spans="2:2" x14ac:dyDescent="0.2">
      <c r="B52">
        <v>51</v>
      </c>
    </row>
    <row r="53" spans="2:2" x14ac:dyDescent="0.2">
      <c r="B53">
        <v>52</v>
      </c>
    </row>
    <row r="54" spans="2:2" x14ac:dyDescent="0.2">
      <c r="B54">
        <v>53</v>
      </c>
    </row>
    <row r="55" spans="2:2" x14ac:dyDescent="0.2">
      <c r="B55">
        <v>54</v>
      </c>
    </row>
    <row r="56" spans="2:2" x14ac:dyDescent="0.2">
      <c r="B56">
        <v>55</v>
      </c>
    </row>
    <row r="57" spans="2:2" x14ac:dyDescent="0.2">
      <c r="B57">
        <v>56</v>
      </c>
    </row>
    <row r="58" spans="2:2" x14ac:dyDescent="0.2">
      <c r="B58">
        <v>57</v>
      </c>
    </row>
    <row r="59" spans="2:2" x14ac:dyDescent="0.2">
      <c r="B59">
        <v>58</v>
      </c>
    </row>
    <row r="60" spans="2:2" x14ac:dyDescent="0.2">
      <c r="B60">
        <v>59</v>
      </c>
    </row>
    <row r="61" spans="2:2" x14ac:dyDescent="0.2">
      <c r="B61">
        <v>60</v>
      </c>
    </row>
    <row r="62" spans="2:2" x14ac:dyDescent="0.2">
      <c r="B62">
        <v>61</v>
      </c>
    </row>
    <row r="63" spans="2:2" x14ac:dyDescent="0.2">
      <c r="B63">
        <v>62</v>
      </c>
    </row>
    <row r="64" spans="2:2" x14ac:dyDescent="0.2">
      <c r="B64">
        <v>63</v>
      </c>
    </row>
    <row r="65" spans="2:2" x14ac:dyDescent="0.2">
      <c r="B65">
        <v>64</v>
      </c>
    </row>
    <row r="66" spans="2:2" x14ac:dyDescent="0.2">
      <c r="B66">
        <v>65</v>
      </c>
    </row>
    <row r="67" spans="2:2" x14ac:dyDescent="0.2">
      <c r="B67">
        <v>66</v>
      </c>
    </row>
    <row r="68" spans="2:2" x14ac:dyDescent="0.2">
      <c r="B68">
        <v>67</v>
      </c>
    </row>
    <row r="69" spans="2:2" x14ac:dyDescent="0.2">
      <c r="B69">
        <v>68</v>
      </c>
    </row>
    <row r="70" spans="2:2" x14ac:dyDescent="0.2">
      <c r="B70">
        <v>69</v>
      </c>
    </row>
    <row r="71" spans="2:2" x14ac:dyDescent="0.2">
      <c r="B71">
        <v>70</v>
      </c>
    </row>
    <row r="72" spans="2:2" x14ac:dyDescent="0.2">
      <c r="B72">
        <v>71</v>
      </c>
    </row>
    <row r="73" spans="2:2" x14ac:dyDescent="0.2">
      <c r="B73">
        <v>72</v>
      </c>
    </row>
    <row r="74" spans="2:2" x14ac:dyDescent="0.2">
      <c r="B74">
        <v>73</v>
      </c>
    </row>
    <row r="75" spans="2:2" x14ac:dyDescent="0.2">
      <c r="B75">
        <v>74</v>
      </c>
    </row>
    <row r="76" spans="2:2" x14ac:dyDescent="0.2">
      <c r="B76">
        <v>75</v>
      </c>
    </row>
    <row r="77" spans="2:2" x14ac:dyDescent="0.2">
      <c r="B77">
        <v>76</v>
      </c>
    </row>
    <row r="78" spans="2:2" x14ac:dyDescent="0.2">
      <c r="B78">
        <v>77</v>
      </c>
    </row>
    <row r="79" spans="2:2" x14ac:dyDescent="0.2">
      <c r="B79">
        <v>78</v>
      </c>
    </row>
    <row r="80" spans="2:2" x14ac:dyDescent="0.2">
      <c r="B80">
        <v>79</v>
      </c>
    </row>
    <row r="81" spans="2:2" x14ac:dyDescent="0.2">
      <c r="B81">
        <v>80</v>
      </c>
    </row>
    <row r="82" spans="2:2" x14ac:dyDescent="0.2">
      <c r="B82">
        <v>81</v>
      </c>
    </row>
    <row r="83" spans="2:2" x14ac:dyDescent="0.2">
      <c r="B83">
        <v>82</v>
      </c>
    </row>
    <row r="84" spans="2:2" x14ac:dyDescent="0.2">
      <c r="B84">
        <v>83</v>
      </c>
    </row>
    <row r="85" spans="2:2" x14ac:dyDescent="0.2">
      <c r="B85">
        <v>84</v>
      </c>
    </row>
    <row r="86" spans="2:2" x14ac:dyDescent="0.2">
      <c r="B86">
        <v>85</v>
      </c>
    </row>
    <row r="87" spans="2:2" x14ac:dyDescent="0.2">
      <c r="B87">
        <v>86</v>
      </c>
    </row>
    <row r="88" spans="2:2" x14ac:dyDescent="0.2">
      <c r="B88">
        <v>87</v>
      </c>
    </row>
    <row r="89" spans="2:2" x14ac:dyDescent="0.2">
      <c r="B89">
        <v>88</v>
      </c>
    </row>
    <row r="90" spans="2:2" x14ac:dyDescent="0.2">
      <c r="B90">
        <v>89</v>
      </c>
    </row>
    <row r="91" spans="2:2" x14ac:dyDescent="0.2">
      <c r="B91">
        <v>90</v>
      </c>
    </row>
    <row r="92" spans="2:2" x14ac:dyDescent="0.2">
      <c r="B92">
        <v>91</v>
      </c>
    </row>
    <row r="93" spans="2:2" x14ac:dyDescent="0.2">
      <c r="B93">
        <v>92</v>
      </c>
    </row>
    <row r="94" spans="2:2" x14ac:dyDescent="0.2">
      <c r="B94">
        <v>93</v>
      </c>
    </row>
    <row r="95" spans="2:2" x14ac:dyDescent="0.2">
      <c r="B95">
        <v>94</v>
      </c>
    </row>
    <row r="96" spans="2:2" x14ac:dyDescent="0.2">
      <c r="B96">
        <v>95</v>
      </c>
    </row>
    <row r="97" spans="2:2" x14ac:dyDescent="0.2">
      <c r="B97">
        <v>96</v>
      </c>
    </row>
    <row r="98" spans="2:2" x14ac:dyDescent="0.2">
      <c r="B98">
        <v>97</v>
      </c>
    </row>
    <row r="99" spans="2:2" x14ac:dyDescent="0.2">
      <c r="B99">
        <v>98</v>
      </c>
    </row>
    <row r="100" spans="2:2" x14ac:dyDescent="0.2">
      <c r="B100">
        <v>99</v>
      </c>
    </row>
    <row r="101" spans="2:2" x14ac:dyDescent="0.2">
      <c r="B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49"/>
  <sheetViews>
    <sheetView showGridLines="0" zoomScaleNormal="100" workbookViewId="0">
      <selection activeCell="G13" sqref="G13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6" ht="33.75" customHeight="1" thickTop="1" x14ac:dyDescent="0.25">
      <c r="A3" s="38" t="s">
        <v>27</v>
      </c>
      <c r="B3" s="98" t="s">
        <v>5</v>
      </c>
      <c r="C3" s="98"/>
      <c r="D3" s="48" t="s">
        <v>0</v>
      </c>
      <c r="E3" s="73">
        <f ca="1">TODAY()</f>
        <v>44803</v>
      </c>
    </row>
    <row r="4" spans="1:6" ht="15" customHeight="1" x14ac:dyDescent="0.2">
      <c r="A4" s="42" t="s">
        <v>28</v>
      </c>
      <c r="B4" s="95" t="s">
        <v>6</v>
      </c>
      <c r="C4" s="95"/>
      <c r="D4" s="49" t="s">
        <v>4</v>
      </c>
      <c r="E4" s="62" t="s">
        <v>7</v>
      </c>
    </row>
    <row r="5" spans="1:6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97"/>
      <c r="C11" s="97"/>
      <c r="D11" s="97"/>
      <c r="E11" s="97"/>
    </row>
    <row r="12" spans="1:6" s="5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64"/>
      <c r="F13" s="16"/>
    </row>
    <row r="14" spans="1:6" s="6" customFormat="1" ht="26.25" customHeight="1" x14ac:dyDescent="0.2">
      <c r="A14" s="34"/>
      <c r="B14" s="91"/>
      <c r="C14" s="91"/>
      <c r="D14" s="91"/>
      <c r="E14" s="91"/>
    </row>
    <row r="15" spans="1:6" s="5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6" ht="30" customHeight="1" thickTop="1" x14ac:dyDescent="0.2">
      <c r="A16" s="35"/>
      <c r="B16" s="14">
        <v>3</v>
      </c>
      <c r="C16" s="18" t="s">
        <v>38</v>
      </c>
      <c r="D16" s="56">
        <v>130</v>
      </c>
      <c r="E16" s="45">
        <f t="shared" ref="E16:E36" si="0">IF(SUM(B16)&gt;0,SUM(B16*D16),"")</f>
        <v>390</v>
      </c>
      <c r="F16" s="13"/>
    </row>
    <row r="17" spans="1:6" ht="30" customHeight="1" x14ac:dyDescent="0.2">
      <c r="A17" s="35"/>
      <c r="B17" s="15">
        <v>1</v>
      </c>
      <c r="C17" s="19" t="s">
        <v>37</v>
      </c>
      <c r="D17" s="57">
        <v>230</v>
      </c>
      <c r="E17" s="65">
        <f t="shared" si="0"/>
        <v>230</v>
      </c>
      <c r="F17" s="13"/>
    </row>
    <row r="18" spans="1:6" ht="30" customHeight="1" x14ac:dyDescent="0.2">
      <c r="A18" s="35"/>
      <c r="B18" s="15">
        <v>3</v>
      </c>
      <c r="C18" s="19" t="s">
        <v>39</v>
      </c>
      <c r="D18" s="57">
        <v>59</v>
      </c>
      <c r="E18" s="65">
        <f t="shared" si="0"/>
        <v>177</v>
      </c>
      <c r="F18" s="13"/>
    </row>
    <row r="19" spans="1:6" ht="30" customHeight="1" x14ac:dyDescent="0.2">
      <c r="A19" s="35"/>
      <c r="B19" s="15">
        <v>1</v>
      </c>
      <c r="C19" s="19" t="s">
        <v>40</v>
      </c>
      <c r="D19" s="57">
        <v>350</v>
      </c>
      <c r="E19" s="65">
        <f t="shared" si="0"/>
        <v>350</v>
      </c>
      <c r="F19" s="13"/>
    </row>
    <row r="20" spans="1:6" ht="30" customHeight="1" x14ac:dyDescent="0.2">
      <c r="A20" s="35"/>
      <c r="B20" s="15"/>
      <c r="C20" s="19"/>
      <c r="D20" s="57"/>
      <c r="E20" s="65" t="str">
        <f t="shared" si="0"/>
        <v/>
      </c>
      <c r="F20" s="13"/>
    </row>
    <row r="21" spans="1:6" ht="30" customHeight="1" x14ac:dyDescent="0.2">
      <c r="A21" s="35"/>
      <c r="B21" s="15"/>
      <c r="C21" s="19"/>
      <c r="D21" s="57"/>
      <c r="E21" s="65" t="str">
        <f t="shared" si="0"/>
        <v/>
      </c>
      <c r="F21" s="13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13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13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13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13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1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B37" s="12"/>
      <c r="C37" s="7"/>
      <c r="D37" s="58" t="s">
        <v>46</v>
      </c>
      <c r="E37" s="66">
        <f>IF(SUM(E16:E36)&gt;0,SUM(E16:E36),"")</f>
        <v>1147</v>
      </c>
      <c r="F37" s="13"/>
    </row>
    <row r="38" spans="1:6" ht="30" customHeight="1" x14ac:dyDescent="0.2">
      <c r="B38" s="7"/>
      <c r="C38" s="7"/>
      <c r="D38" s="59" t="s">
        <v>47</v>
      </c>
      <c r="E38" s="67"/>
      <c r="F38" s="13"/>
    </row>
    <row r="39" spans="1:6" ht="30" customHeight="1" x14ac:dyDescent="0.2">
      <c r="B39" s="12"/>
      <c r="C39" s="7"/>
      <c r="D39" s="59" t="s">
        <v>49</v>
      </c>
      <c r="E39" s="71">
        <v>1.4999999999999999E-2</v>
      </c>
      <c r="F39" s="13"/>
    </row>
    <row r="40" spans="1:6" customFormat="1" ht="30" customHeight="1" x14ac:dyDescent="0.25">
      <c r="C40" s="46"/>
      <c r="D40" s="59" t="s">
        <v>50</v>
      </c>
      <c r="E40" s="68">
        <f>IFERROR(E37*E39, "")</f>
        <v>17.204999999999998</v>
      </c>
    </row>
    <row r="41" spans="1:6" customFormat="1" ht="30" customHeight="1" x14ac:dyDescent="0.25">
      <c r="C41" s="69"/>
      <c r="D41" s="59" t="s">
        <v>48</v>
      </c>
      <c r="E41" s="70">
        <f>IF(SUM(E37)&gt;0,SUM((E37*E38)+E37+E40),"")</f>
        <v>1164.2049999999999</v>
      </c>
    </row>
    <row r="42" spans="1:6" s="29" customFormat="1" ht="45" customHeight="1" x14ac:dyDescent="0.2">
      <c r="A42" s="40" t="s">
        <v>33</v>
      </c>
      <c r="B42" s="94" t="s">
        <v>17</v>
      </c>
      <c r="C42" s="94"/>
      <c r="D42" s="93" t="str">
        <f>B3</f>
        <v>Your Company Name</v>
      </c>
      <c r="E42" s="93"/>
    </row>
    <row r="43" spans="1:6" s="28" customFormat="1" ht="15" customHeight="1" x14ac:dyDescent="0.2">
      <c r="A43" s="41" t="s">
        <v>34</v>
      </c>
      <c r="B43" s="92" t="s">
        <v>16</v>
      </c>
      <c r="C43" s="92"/>
      <c r="D43" s="92"/>
      <c r="E43" s="92"/>
    </row>
    <row r="44" spans="1:6" ht="30" customHeight="1" x14ac:dyDescent="0.2">
      <c r="A44" s="38" t="s">
        <v>35</v>
      </c>
      <c r="B44" s="86" t="s">
        <v>14</v>
      </c>
      <c r="C44" s="87"/>
      <c r="D44" s="87"/>
      <c r="E44" s="87"/>
    </row>
    <row r="45" spans="1:6" ht="30" customHeight="1" x14ac:dyDescent="0.2">
      <c r="B45" s="8"/>
      <c r="C45" s="9"/>
      <c r="D45" s="51"/>
      <c r="E45" s="51"/>
    </row>
    <row r="46" spans="1:6" ht="30" customHeight="1" x14ac:dyDescent="0.2">
      <c r="C46" s="85"/>
      <c r="D46" s="85"/>
    </row>
    <row r="47" spans="1:6" ht="30" customHeight="1" x14ac:dyDescent="0.2">
      <c r="C47" s="10"/>
      <c r="D47" s="60"/>
    </row>
    <row r="49" spans="2:5" ht="30" customHeight="1" x14ac:dyDescent="0.2">
      <c r="B49" s="11"/>
      <c r="C49" s="11"/>
      <c r="D49" s="61"/>
      <c r="E49" s="61"/>
    </row>
  </sheetData>
  <mergeCells count="11">
    <mergeCell ref="C46:D46"/>
    <mergeCell ref="B44:E44"/>
    <mergeCell ref="D2:E2"/>
    <mergeCell ref="B2:C2"/>
    <mergeCell ref="B14:E14"/>
    <mergeCell ref="B43:E43"/>
    <mergeCell ref="D42:E42"/>
    <mergeCell ref="B42:C42"/>
    <mergeCell ref="B4:C5"/>
    <mergeCell ref="B11:E11"/>
    <mergeCell ref="B3:C3"/>
  </mergeCells>
  <phoneticPr fontId="1" type="noConversion"/>
  <dataValidations count="3">
    <dataValidation allowBlank="1" showInputMessage="1" showErrorMessage="1" prompt="Company name is automatically appended in this cell" sqref="B40"/>
    <dataValidation allowBlank="1" showInputMessage="1" showErrorMessage="1" prompt="Sales Tax amount is automatically calculated in cell at right" sqref="C40"/>
    <dataValidation allowBlank="1" showInputMessage="1" showErrorMessage="1" prompt="Sales Tax amount is automatically calculated in this cell" sqref="E40"/>
  </dataValidations>
  <printOptions horizontalCentered="1"/>
  <pageMargins left="0.75" right="0.75" top="0.5" bottom="0.5" header="0.5" footer="0.5"/>
  <pageSetup scale="60" orientation="portrait" r:id="rId1"/>
  <headerFooter alignWithMargins="0"/>
  <ignoredErrors>
    <ignoredError sqref="E16:E36" emptyCellReference="1"/>
  </ignoredErrors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Q27" sqref="Q27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N21" sqref="N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51"/>
  <sheetViews>
    <sheetView zoomScaleNormal="100" workbookViewId="0">
      <selection activeCell="E4" sqref="E4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7" ht="16.5" customHeight="1" x14ac:dyDescent="0.2">
      <c r="A1" s="38" t="s">
        <v>25</v>
      </c>
    </row>
    <row r="2" spans="1:7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7" ht="33.75" customHeight="1" thickTop="1" x14ac:dyDescent="0.25">
      <c r="A3" s="38" t="s">
        <v>27</v>
      </c>
      <c r="B3" s="98" t="s">
        <v>94</v>
      </c>
      <c r="C3" s="98"/>
      <c r="D3" s="48" t="s">
        <v>0</v>
      </c>
      <c r="E3" s="73">
        <f ca="1">TODAY()</f>
        <v>44803</v>
      </c>
    </row>
    <row r="4" spans="1:7" ht="15" customHeight="1" x14ac:dyDescent="0.2">
      <c r="A4" s="42" t="s">
        <v>28</v>
      </c>
      <c r="B4" s="95"/>
      <c r="C4" s="95"/>
      <c r="D4" s="49" t="s">
        <v>4</v>
      </c>
      <c r="E4" s="62" t="s">
        <v>96</v>
      </c>
    </row>
    <row r="5" spans="1:7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7" s="26" customFormat="1" ht="36.6" customHeight="1" thickTop="1" x14ac:dyDescent="0.2">
      <c r="A6" s="44" t="s">
        <v>30</v>
      </c>
      <c r="B6" s="27" t="s">
        <v>3</v>
      </c>
      <c r="C6" s="20" t="s">
        <v>95</v>
      </c>
      <c r="D6" s="51"/>
      <c r="E6" s="51"/>
    </row>
    <row r="7" spans="1:7" s="2" customFormat="1" ht="14.1" customHeight="1" x14ac:dyDescent="0.2">
      <c r="A7" s="32"/>
      <c r="B7" s="4"/>
      <c r="C7" s="20" t="s">
        <v>94</v>
      </c>
      <c r="D7" s="52"/>
      <c r="E7" s="52"/>
    </row>
    <row r="8" spans="1:7" s="2" customFormat="1" ht="14.1" customHeight="1" x14ac:dyDescent="0.2">
      <c r="A8" s="32"/>
      <c r="B8" s="3"/>
      <c r="C8" s="17" t="s">
        <v>11</v>
      </c>
      <c r="D8" s="52"/>
      <c r="E8" s="52"/>
    </row>
    <row r="9" spans="1:7" s="2" customFormat="1" ht="14.1" customHeight="1" x14ac:dyDescent="0.2">
      <c r="A9" s="32"/>
      <c r="B9" s="3"/>
      <c r="C9" s="17" t="s">
        <v>12</v>
      </c>
      <c r="D9" s="52"/>
      <c r="E9" s="52"/>
    </row>
    <row r="10" spans="1:7" s="2" customFormat="1" ht="14.1" customHeight="1" x14ac:dyDescent="0.2">
      <c r="A10" s="32"/>
      <c r="B10" s="3"/>
      <c r="C10" s="17" t="s">
        <v>13</v>
      </c>
      <c r="D10" s="52"/>
      <c r="E10" s="52"/>
    </row>
    <row r="11" spans="1:7" s="2" customFormat="1" ht="26.25" customHeight="1" x14ac:dyDescent="0.2">
      <c r="A11" s="32"/>
      <c r="B11" s="97"/>
      <c r="C11" s="97"/>
      <c r="D11" s="97"/>
      <c r="E11" s="97"/>
    </row>
    <row r="12" spans="1:7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7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7" s="6" customFormat="1" ht="26.25" customHeight="1" x14ac:dyDescent="0.2">
      <c r="A14" s="34"/>
      <c r="B14" s="91"/>
      <c r="C14" s="91"/>
      <c r="D14" s="91"/>
      <c r="E14" s="91"/>
    </row>
    <row r="15" spans="1:7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0" t="s">
        <v>71</v>
      </c>
      <c r="G15" s="80" t="s">
        <v>76</v>
      </c>
    </row>
    <row r="16" spans="1:7" ht="30" customHeight="1" thickTop="1" x14ac:dyDescent="0.2">
      <c r="A16" s="35"/>
      <c r="B16" s="14">
        <v>100</v>
      </c>
      <c r="C16" s="18" t="s">
        <v>68</v>
      </c>
      <c r="D16" s="56">
        <v>160</v>
      </c>
      <c r="E16" s="45">
        <f t="shared" ref="E16:E38" si="0">IF(SUM(B16)&gt;0,SUM(B16*D16),"")</f>
        <v>16000</v>
      </c>
      <c r="F16" s="13"/>
    </row>
    <row r="17" spans="1:7" ht="30" customHeight="1" x14ac:dyDescent="0.2">
      <c r="A17" s="35"/>
      <c r="B17" s="15">
        <v>160</v>
      </c>
      <c r="C17" s="19" t="s">
        <v>66</v>
      </c>
      <c r="D17" s="56">
        <v>160</v>
      </c>
      <c r="E17" s="65">
        <f t="shared" si="0"/>
        <v>25600</v>
      </c>
      <c r="F17" s="13"/>
    </row>
    <row r="18" spans="1:7" ht="30" customHeight="1" x14ac:dyDescent="0.2">
      <c r="A18" s="35"/>
      <c r="B18" s="15">
        <v>20</v>
      </c>
      <c r="C18" s="19" t="s">
        <v>67</v>
      </c>
      <c r="D18" s="56">
        <v>160</v>
      </c>
      <c r="E18" s="65">
        <f t="shared" si="0"/>
        <v>3200</v>
      </c>
      <c r="F18" s="13"/>
    </row>
    <row r="19" spans="1:7" ht="30" customHeight="1" x14ac:dyDescent="0.2">
      <c r="A19" s="35"/>
      <c r="B19" s="15">
        <v>20</v>
      </c>
      <c r="C19" s="19" t="s">
        <v>65</v>
      </c>
      <c r="D19" s="56">
        <v>160</v>
      </c>
      <c r="E19" s="65">
        <f>IF(SUM(B19)&gt;0,SUM(B19*D19),"")</f>
        <v>3200</v>
      </c>
      <c r="F19" s="13"/>
    </row>
    <row r="20" spans="1:7" ht="30" customHeight="1" x14ac:dyDescent="0.2">
      <c r="A20" s="35"/>
      <c r="B20" s="15">
        <v>10</v>
      </c>
      <c r="C20" s="19" t="s">
        <v>64</v>
      </c>
      <c r="D20" s="57">
        <v>150</v>
      </c>
      <c r="E20" s="65">
        <f t="shared" si="0"/>
        <v>1500</v>
      </c>
      <c r="F20" s="13"/>
    </row>
    <row r="21" spans="1:7" ht="30" customHeight="1" x14ac:dyDescent="0.2">
      <c r="A21" s="35"/>
      <c r="B21" s="15">
        <v>1</v>
      </c>
      <c r="C21" s="19" t="s">
        <v>72</v>
      </c>
      <c r="D21" s="57"/>
      <c r="E21" s="65">
        <f>IF(SUM(B21)&gt;0,SUM(B21*D21),"")</f>
        <v>0</v>
      </c>
      <c r="F21" s="81" t="s">
        <v>75</v>
      </c>
    </row>
    <row r="22" spans="1:7" ht="30" customHeight="1" x14ac:dyDescent="0.2">
      <c r="A22" s="35"/>
      <c r="B22" s="15">
        <v>1</v>
      </c>
      <c r="C22" s="19" t="s">
        <v>73</v>
      </c>
      <c r="D22" s="57"/>
      <c r="E22" s="65">
        <f>IF(SUM(B22)&gt;0,SUM(B22*D22),"")</f>
        <v>0</v>
      </c>
      <c r="F22" s="81" t="s">
        <v>75</v>
      </c>
    </row>
    <row r="23" spans="1:7" ht="30" customHeight="1" x14ac:dyDescent="0.2">
      <c r="A23" s="35"/>
      <c r="B23" s="15">
        <v>1</v>
      </c>
      <c r="C23" s="19" t="s">
        <v>69</v>
      </c>
      <c r="D23" s="57"/>
      <c r="E23" s="65">
        <f t="shared" si="0"/>
        <v>0</v>
      </c>
      <c r="F23" s="82" t="s">
        <v>77</v>
      </c>
      <c r="G23" s="1" t="s">
        <v>70</v>
      </c>
    </row>
    <row r="24" spans="1:7" ht="30" customHeight="1" x14ac:dyDescent="0.2">
      <c r="A24" s="35"/>
      <c r="B24" s="15">
        <v>1</v>
      </c>
      <c r="C24" s="19" t="s">
        <v>57</v>
      </c>
      <c r="D24" s="57"/>
      <c r="E24" s="65">
        <f t="shared" si="0"/>
        <v>0</v>
      </c>
      <c r="F24" s="82" t="s">
        <v>77</v>
      </c>
      <c r="G24" s="1" t="s">
        <v>70</v>
      </c>
    </row>
    <row r="25" spans="1:7" ht="30" customHeight="1" x14ac:dyDescent="0.2">
      <c r="A25" s="35"/>
      <c r="B25" s="15">
        <v>1</v>
      </c>
      <c r="C25" s="19" t="s">
        <v>58</v>
      </c>
      <c r="D25" s="57"/>
      <c r="E25" s="65">
        <f t="shared" si="0"/>
        <v>0</v>
      </c>
      <c r="F25" s="82" t="s">
        <v>77</v>
      </c>
      <c r="G25" s="1" t="s">
        <v>70</v>
      </c>
    </row>
    <row r="26" spans="1:7" ht="30" customHeight="1" x14ac:dyDescent="0.2">
      <c r="A26" s="35"/>
      <c r="B26" s="15">
        <v>2</v>
      </c>
      <c r="C26" s="19" t="s">
        <v>80</v>
      </c>
      <c r="D26" s="57"/>
      <c r="E26" s="65"/>
      <c r="F26" s="82" t="s">
        <v>78</v>
      </c>
    </row>
    <row r="27" spans="1:7" ht="30" customHeight="1" x14ac:dyDescent="0.2">
      <c r="A27" s="35"/>
      <c r="B27" s="15">
        <v>1</v>
      </c>
      <c r="C27" s="19" t="s">
        <v>81</v>
      </c>
      <c r="D27" s="57"/>
      <c r="E27" s="65"/>
      <c r="F27" s="82" t="s">
        <v>78</v>
      </c>
    </row>
    <row r="28" spans="1:7" ht="30" customHeight="1" x14ac:dyDescent="0.2">
      <c r="A28" s="35"/>
      <c r="B28" s="15">
        <v>1</v>
      </c>
      <c r="C28" s="19" t="s">
        <v>82</v>
      </c>
      <c r="D28" s="57"/>
      <c r="E28" s="65">
        <f t="shared" si="0"/>
        <v>0</v>
      </c>
      <c r="F28" s="82" t="s">
        <v>78</v>
      </c>
    </row>
    <row r="29" spans="1:7" ht="30" customHeight="1" x14ac:dyDescent="0.2">
      <c r="A29" s="35"/>
      <c r="B29" s="15">
        <v>2</v>
      </c>
      <c r="C29" s="19" t="s">
        <v>83</v>
      </c>
      <c r="D29" s="57"/>
      <c r="E29" s="65">
        <f t="shared" si="0"/>
        <v>0</v>
      </c>
      <c r="F29" s="82" t="s">
        <v>78</v>
      </c>
    </row>
    <row r="30" spans="1:7" ht="30" customHeight="1" x14ac:dyDescent="0.2">
      <c r="A30" s="35"/>
      <c r="B30" s="15">
        <v>2</v>
      </c>
      <c r="C30" s="19" t="s">
        <v>37</v>
      </c>
      <c r="D30" s="57"/>
      <c r="E30" s="65"/>
      <c r="F30" s="82" t="s">
        <v>79</v>
      </c>
    </row>
    <row r="31" spans="1:7" ht="30" customHeight="1" x14ac:dyDescent="0.2">
      <c r="A31" s="35"/>
      <c r="B31" s="15">
        <v>1</v>
      </c>
      <c r="C31" s="19" t="s">
        <v>84</v>
      </c>
      <c r="D31" s="57"/>
      <c r="E31" s="65">
        <f t="shared" si="0"/>
        <v>0</v>
      </c>
      <c r="F31" s="83" t="s">
        <v>79</v>
      </c>
    </row>
    <row r="32" spans="1:7" ht="30" customHeight="1" x14ac:dyDescent="0.2">
      <c r="A32" s="35"/>
      <c r="B32" s="15">
        <v>1</v>
      </c>
      <c r="C32" s="19" t="s">
        <v>85</v>
      </c>
      <c r="D32" s="57"/>
      <c r="E32" s="65">
        <f t="shared" si="0"/>
        <v>0</v>
      </c>
      <c r="F32" s="83" t="s">
        <v>79</v>
      </c>
    </row>
    <row r="33" spans="1:6" ht="30" customHeight="1" x14ac:dyDescent="0.2">
      <c r="A33" s="35"/>
      <c r="B33" s="15">
        <v>1</v>
      </c>
      <c r="C33" s="19" t="s">
        <v>86</v>
      </c>
      <c r="D33" s="57"/>
      <c r="E33" s="65">
        <f t="shared" si="0"/>
        <v>0</v>
      </c>
      <c r="F33" s="83" t="s">
        <v>79</v>
      </c>
    </row>
    <row r="34" spans="1:6" ht="30" customHeight="1" x14ac:dyDescent="0.2">
      <c r="A34" s="35"/>
      <c r="B34" s="15">
        <v>1</v>
      </c>
      <c r="C34" s="19" t="s">
        <v>87</v>
      </c>
      <c r="D34" s="57"/>
      <c r="E34" s="65">
        <f t="shared" si="0"/>
        <v>0</v>
      </c>
      <c r="F34" s="83" t="s">
        <v>79</v>
      </c>
    </row>
    <row r="35" spans="1:6" ht="30" customHeight="1" x14ac:dyDescent="0.2">
      <c r="A35" s="35"/>
      <c r="B35" s="15">
        <v>2</v>
      </c>
      <c r="C35" s="19" t="s">
        <v>72</v>
      </c>
      <c r="D35" s="57"/>
      <c r="E35" s="65">
        <f t="shared" si="0"/>
        <v>0</v>
      </c>
      <c r="F35" s="13" t="s">
        <v>88</v>
      </c>
    </row>
    <row r="36" spans="1:6" ht="30" customHeight="1" x14ac:dyDescent="0.2">
      <c r="A36" s="35"/>
      <c r="B36" s="15">
        <v>1</v>
      </c>
      <c r="C36" s="19" t="s">
        <v>89</v>
      </c>
      <c r="D36" s="57"/>
      <c r="E36" s="65">
        <f t="shared" si="0"/>
        <v>0</v>
      </c>
      <c r="F36" s="13"/>
    </row>
    <row r="37" spans="1:6" ht="30" customHeight="1" x14ac:dyDescent="0.2">
      <c r="A37" s="35"/>
      <c r="B37" s="15"/>
      <c r="C37" s="19"/>
      <c r="D37" s="57"/>
      <c r="E37" s="65" t="str">
        <f t="shared" si="0"/>
        <v/>
      </c>
      <c r="F37" s="13"/>
    </row>
    <row r="38" spans="1:6" ht="30" customHeight="1" x14ac:dyDescent="0.2">
      <c r="A38" s="35"/>
      <c r="B38" s="15"/>
      <c r="C38" s="19"/>
      <c r="D38" s="57"/>
      <c r="E38" s="65" t="str">
        <f t="shared" si="0"/>
        <v/>
      </c>
      <c r="F38" s="13"/>
    </row>
    <row r="39" spans="1:6" ht="30" customHeight="1" x14ac:dyDescent="0.2">
      <c r="B39" s="12"/>
      <c r="C39" s="7"/>
      <c r="D39" s="58" t="s">
        <v>46</v>
      </c>
      <c r="E39" s="66">
        <f>IF(SUM(E16:E38)&gt;0,SUM(E16:E38),"")</f>
        <v>49500</v>
      </c>
      <c r="F39" s="13"/>
    </row>
    <row r="40" spans="1:6" ht="30" customHeight="1" x14ac:dyDescent="0.2">
      <c r="B40" s="7"/>
      <c r="C40" s="7"/>
      <c r="D40" s="59" t="s">
        <v>47</v>
      </c>
      <c r="E40" s="67"/>
      <c r="F40" s="13"/>
    </row>
    <row r="41" spans="1:6" ht="30" customHeight="1" x14ac:dyDescent="0.2">
      <c r="B41" s="12"/>
      <c r="C41" s="7"/>
      <c r="D41" s="59" t="s">
        <v>49</v>
      </c>
      <c r="E41" s="71">
        <v>0</v>
      </c>
      <c r="F41" s="13"/>
    </row>
    <row r="42" spans="1:6" customFormat="1" ht="30" customHeight="1" x14ac:dyDescent="0.25">
      <c r="C42" s="46"/>
      <c r="D42" s="59" t="s">
        <v>50</v>
      </c>
      <c r="E42" s="68">
        <f>IFERROR(E39*E41, "")</f>
        <v>0</v>
      </c>
    </row>
    <row r="43" spans="1:6" customFormat="1" ht="30" customHeight="1" x14ac:dyDescent="0.25">
      <c r="C43" s="77"/>
      <c r="D43" s="78" t="s">
        <v>48</v>
      </c>
      <c r="E43" s="79">
        <f>IF(SUM(E39)&gt;0,SUM((E39*E40)+E39+E42),"")</f>
        <v>49500</v>
      </c>
    </row>
    <row r="44" spans="1:6" s="29" customFormat="1" ht="45" customHeight="1" x14ac:dyDescent="0.2">
      <c r="A44" s="40" t="s">
        <v>33</v>
      </c>
      <c r="B44" s="94" t="s">
        <v>17</v>
      </c>
      <c r="C44" s="94"/>
      <c r="D44" s="93" t="str">
        <f>B3</f>
        <v>N TEAM</v>
      </c>
      <c r="E44" s="93"/>
    </row>
    <row r="45" spans="1:6" s="28" customFormat="1" ht="15" customHeight="1" x14ac:dyDescent="0.2">
      <c r="A45" s="41" t="s">
        <v>34</v>
      </c>
      <c r="B45" s="92" t="s">
        <v>16</v>
      </c>
      <c r="C45" s="92"/>
      <c r="D45" s="92"/>
      <c r="E45" s="92"/>
    </row>
    <row r="46" spans="1:6" ht="30" customHeight="1" x14ac:dyDescent="0.2">
      <c r="A46" s="38" t="s">
        <v>35</v>
      </c>
      <c r="B46" s="86" t="s">
        <v>14</v>
      </c>
      <c r="C46" s="87"/>
      <c r="D46" s="87"/>
      <c r="E46" s="87"/>
    </row>
    <row r="47" spans="1:6" ht="30" customHeight="1" x14ac:dyDescent="0.2">
      <c r="B47" s="8"/>
      <c r="C47" s="9"/>
      <c r="D47" s="51"/>
      <c r="E47" s="51"/>
    </row>
    <row r="48" spans="1:6" ht="30" customHeight="1" x14ac:dyDescent="0.2">
      <c r="C48" s="85"/>
      <c r="D48" s="85"/>
    </row>
    <row r="49" spans="2:5" ht="30" customHeight="1" x14ac:dyDescent="0.2">
      <c r="C49" s="75"/>
      <c r="D49" s="60"/>
    </row>
    <row r="51" spans="2:5" ht="30" customHeight="1" x14ac:dyDescent="0.2">
      <c r="B51" s="11"/>
      <c r="C51" s="11"/>
      <c r="D51" s="61"/>
      <c r="E51" s="61"/>
    </row>
  </sheetData>
  <mergeCells count="11">
    <mergeCell ref="B14:E14"/>
    <mergeCell ref="B2:C2"/>
    <mergeCell ref="D2:E2"/>
    <mergeCell ref="B3:C3"/>
    <mergeCell ref="B4:C5"/>
    <mergeCell ref="B11:E11"/>
    <mergeCell ref="B44:C44"/>
    <mergeCell ref="D44:E44"/>
    <mergeCell ref="B45:E45"/>
    <mergeCell ref="B46:E46"/>
    <mergeCell ref="C48:D48"/>
  </mergeCells>
  <dataValidations count="3">
    <dataValidation allowBlank="1" showInputMessage="1" showErrorMessage="1" prompt="Company name is automatically appended in this cell" sqref="B42"/>
    <dataValidation allowBlank="1" showInputMessage="1" showErrorMessage="1" prompt="Sales Tax amount is automatically calculated in cell at right" sqref="C42"/>
    <dataValidation allowBlank="1" showInputMessage="1" showErrorMessage="1" prompt="Sales Tax amount is automatically calculated in this cell" sqref="E42"/>
  </dataValidations>
  <printOptions horizontalCentered="1"/>
  <pageMargins left="0.75" right="0.75" top="0.5" bottom="0.5" header="0.5" footer="0.5"/>
  <pageSetup scale="57" orientation="portrait" r:id="rId1"/>
  <headerFooter alignWithMargins="0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F49"/>
  <sheetViews>
    <sheetView tabSelected="1" topLeftCell="A7" zoomScaleNormal="100" workbookViewId="0">
      <selection activeCell="H11" sqref="H11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6" ht="33.75" customHeight="1" thickTop="1" x14ac:dyDescent="0.25">
      <c r="A3" s="38" t="s">
        <v>27</v>
      </c>
      <c r="B3" s="98" t="s">
        <v>94</v>
      </c>
      <c r="C3" s="98"/>
      <c r="D3" s="48" t="s">
        <v>0</v>
      </c>
      <c r="E3" s="73">
        <f ca="1">TODAY()</f>
        <v>44803</v>
      </c>
    </row>
    <row r="4" spans="1:6" ht="15" customHeight="1" x14ac:dyDescent="0.2">
      <c r="A4" s="42" t="s">
        <v>28</v>
      </c>
      <c r="B4" s="95"/>
      <c r="C4" s="95"/>
      <c r="D4" s="49" t="s">
        <v>4</v>
      </c>
      <c r="E4" s="62" t="s">
        <v>97</v>
      </c>
    </row>
    <row r="5" spans="1:6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102</v>
      </c>
      <c r="D6" s="51"/>
      <c r="E6" s="51"/>
    </row>
    <row r="7" spans="1:6" s="2" customFormat="1" ht="14.1" customHeight="1" x14ac:dyDescent="0.2">
      <c r="A7" s="32"/>
      <c r="B7" s="4"/>
      <c r="C7" s="20"/>
      <c r="D7" s="52"/>
      <c r="E7" s="52"/>
    </row>
    <row r="8" spans="1:6" s="2" customFormat="1" ht="14.1" customHeight="1" x14ac:dyDescent="0.2">
      <c r="A8" s="32"/>
      <c r="B8" s="3"/>
      <c r="C8" s="17"/>
      <c r="D8" s="52"/>
      <c r="E8" s="52"/>
    </row>
    <row r="9" spans="1:6" s="2" customFormat="1" ht="14.1" customHeight="1" x14ac:dyDescent="0.2">
      <c r="A9" s="32"/>
      <c r="B9" s="3"/>
      <c r="C9" s="17"/>
      <c r="D9" s="52"/>
      <c r="E9" s="52"/>
    </row>
    <row r="10" spans="1:6" s="2" customFormat="1" ht="14.1" customHeight="1" x14ac:dyDescent="0.2">
      <c r="A10" s="32"/>
      <c r="B10" s="3"/>
      <c r="C10" s="17"/>
      <c r="D10" s="52"/>
      <c r="E10" s="52"/>
    </row>
    <row r="11" spans="1:6" s="2" customFormat="1" ht="26.25" customHeight="1" x14ac:dyDescent="0.2">
      <c r="A11" s="32"/>
      <c r="B11" s="97"/>
      <c r="C11" s="97"/>
      <c r="D11" s="97"/>
      <c r="E11" s="97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6" s="6" customFormat="1" ht="26.25" customHeight="1" x14ac:dyDescent="0.2">
      <c r="A14" s="34"/>
      <c r="B14" s="91"/>
      <c r="C14" s="91"/>
      <c r="D14" s="91"/>
      <c r="E14" s="91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6" ht="30" customHeight="1" thickTop="1" x14ac:dyDescent="0.2">
      <c r="A16" s="35"/>
      <c r="B16" s="14">
        <v>1</v>
      </c>
      <c r="C16" s="18" t="s">
        <v>56</v>
      </c>
      <c r="D16" s="56">
        <v>330</v>
      </c>
      <c r="E16" s="45">
        <f t="shared" ref="E16:E36" si="0">IF(SUM(B16)&gt;0,SUM(B16*D16),"")</f>
        <v>330</v>
      </c>
      <c r="F16" s="13"/>
    </row>
    <row r="17" spans="1:6" ht="30" customHeight="1" x14ac:dyDescent="0.2">
      <c r="A17" s="35"/>
      <c r="B17" s="15">
        <v>1</v>
      </c>
      <c r="C17" s="19" t="s">
        <v>57</v>
      </c>
      <c r="D17" s="57">
        <v>1000</v>
      </c>
      <c r="E17" s="65">
        <f t="shared" si="0"/>
        <v>1000</v>
      </c>
      <c r="F17" s="13"/>
    </row>
    <row r="18" spans="1:6" ht="30" customHeight="1" x14ac:dyDescent="0.2">
      <c r="A18" s="35"/>
      <c r="B18" s="15">
        <v>1</v>
      </c>
      <c r="C18" s="19" t="s">
        <v>58</v>
      </c>
      <c r="D18" s="57">
        <v>290</v>
      </c>
      <c r="E18" s="65">
        <f t="shared" si="0"/>
        <v>290</v>
      </c>
      <c r="F18" s="13"/>
    </row>
    <row r="19" spans="1:6" ht="30" customHeight="1" x14ac:dyDescent="0.2">
      <c r="A19" s="35"/>
      <c r="B19" s="15">
        <v>1</v>
      </c>
      <c r="C19" s="99" t="s">
        <v>84</v>
      </c>
      <c r="D19" s="57">
        <v>79</v>
      </c>
      <c r="E19" s="65">
        <f t="shared" si="0"/>
        <v>79</v>
      </c>
      <c r="F19" s="13"/>
    </row>
    <row r="20" spans="1:6" ht="30" customHeight="1" x14ac:dyDescent="0.2">
      <c r="A20" s="35"/>
      <c r="B20" s="15">
        <v>1</v>
      </c>
      <c r="C20" s="99" t="s">
        <v>86</v>
      </c>
      <c r="D20" s="57">
        <v>79</v>
      </c>
      <c r="E20" s="65">
        <f t="shared" si="0"/>
        <v>79</v>
      </c>
      <c r="F20" s="13"/>
    </row>
    <row r="21" spans="1:6" ht="30" customHeight="1" x14ac:dyDescent="0.2">
      <c r="A21" s="35"/>
      <c r="B21" s="15">
        <v>2</v>
      </c>
      <c r="C21" s="99" t="s">
        <v>72</v>
      </c>
      <c r="D21" s="57">
        <v>290</v>
      </c>
      <c r="E21" s="65">
        <f t="shared" si="0"/>
        <v>580</v>
      </c>
      <c r="F21" s="13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13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13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13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13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1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B37" s="12"/>
      <c r="C37" s="7"/>
      <c r="D37" s="58" t="s">
        <v>46</v>
      </c>
      <c r="E37" s="66">
        <f>IF(SUM(E16:E36)&gt;0,SUM(E16:E36),"")</f>
        <v>2358</v>
      </c>
      <c r="F37" s="13"/>
    </row>
    <row r="38" spans="1:6" ht="30" customHeight="1" x14ac:dyDescent="0.2">
      <c r="B38" s="7"/>
      <c r="C38" s="7"/>
      <c r="D38" s="59" t="s">
        <v>47</v>
      </c>
      <c r="E38" s="67"/>
      <c r="F38" s="13"/>
    </row>
    <row r="39" spans="1:6" ht="30" customHeight="1" x14ac:dyDescent="0.2">
      <c r="B39" s="12"/>
      <c r="C39" s="7"/>
      <c r="D39" s="59" t="s">
        <v>49</v>
      </c>
      <c r="E39" s="71">
        <v>0</v>
      </c>
      <c r="F39" s="13"/>
    </row>
    <row r="40" spans="1:6" customFormat="1" ht="30" customHeight="1" x14ac:dyDescent="0.25">
      <c r="C40" s="46"/>
      <c r="D40" s="59" t="s">
        <v>50</v>
      </c>
      <c r="E40" s="68">
        <f>IFERROR(E37*E39, "")</f>
        <v>0</v>
      </c>
    </row>
    <row r="41" spans="1:6" customFormat="1" ht="30" customHeight="1" x14ac:dyDescent="0.25">
      <c r="C41" s="77"/>
      <c r="D41" s="78" t="s">
        <v>48</v>
      </c>
      <c r="E41" s="79">
        <f>IF(SUM(E37)&gt;0,SUM((E37*E38)+E37+E40),"")</f>
        <v>2358</v>
      </c>
    </row>
    <row r="42" spans="1:6" s="29" customFormat="1" ht="45" customHeight="1" x14ac:dyDescent="0.2">
      <c r="A42" s="40" t="s">
        <v>33</v>
      </c>
      <c r="B42" s="94" t="s">
        <v>17</v>
      </c>
      <c r="C42" s="94"/>
      <c r="D42" s="93" t="str">
        <f>B3</f>
        <v>N TEAM</v>
      </c>
      <c r="E42" s="93"/>
    </row>
    <row r="43" spans="1:6" s="28" customFormat="1" ht="15" customHeight="1" x14ac:dyDescent="0.2">
      <c r="A43" s="41" t="s">
        <v>34</v>
      </c>
      <c r="B43" s="92" t="s">
        <v>16</v>
      </c>
      <c r="C43" s="92"/>
      <c r="D43" s="92"/>
      <c r="E43" s="92"/>
    </row>
    <row r="44" spans="1:6" ht="30" customHeight="1" x14ac:dyDescent="0.2">
      <c r="A44" s="38" t="s">
        <v>35</v>
      </c>
      <c r="B44" s="86" t="s">
        <v>14</v>
      </c>
      <c r="C44" s="87"/>
      <c r="D44" s="87"/>
      <c r="E44" s="87"/>
    </row>
    <row r="45" spans="1:6" ht="30" customHeight="1" x14ac:dyDescent="0.2">
      <c r="B45" s="8"/>
      <c r="C45" s="9"/>
      <c r="D45" s="51"/>
      <c r="E45" s="51"/>
    </row>
    <row r="46" spans="1:6" ht="30" customHeight="1" x14ac:dyDescent="0.2">
      <c r="C46" s="85"/>
      <c r="D46" s="85"/>
    </row>
    <row r="47" spans="1:6" ht="30" customHeight="1" x14ac:dyDescent="0.2">
      <c r="C47" s="72"/>
      <c r="D47" s="60"/>
    </row>
    <row r="49" spans="2:5" ht="30" customHeight="1" x14ac:dyDescent="0.2">
      <c r="B49" s="11"/>
      <c r="C49" s="11"/>
      <c r="D49" s="61"/>
      <c r="E49" s="61"/>
    </row>
  </sheetData>
  <mergeCells count="11">
    <mergeCell ref="B14:E14"/>
    <mergeCell ref="B2:C2"/>
    <mergeCell ref="D2:E2"/>
    <mergeCell ref="B3:C3"/>
    <mergeCell ref="B4:C5"/>
    <mergeCell ref="B11:E11"/>
    <mergeCell ref="B42:C42"/>
    <mergeCell ref="D42:E42"/>
    <mergeCell ref="B43:E43"/>
    <mergeCell ref="B44:E44"/>
    <mergeCell ref="C46:D46"/>
  </mergeCells>
  <dataValidations count="3">
    <dataValidation allowBlank="1" showInputMessage="1" showErrorMessage="1" prompt="Sales Tax amount is automatically calculated in this cell" sqref="E40"/>
    <dataValidation allowBlank="1" showInputMessage="1" showErrorMessage="1" prompt="Sales Tax amount is automatically calculated in cell at right" sqref="C40"/>
    <dataValidation allowBlank="1" showInputMessage="1" showErrorMessage="1" prompt="Company name is automatically appended in this cell" sqref="B40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F49"/>
  <sheetViews>
    <sheetView zoomScaleNormal="100" workbookViewId="0">
      <selection activeCell="E4" sqref="E4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6" ht="33.75" customHeight="1" thickTop="1" x14ac:dyDescent="0.25">
      <c r="A3" s="38" t="s">
        <v>27</v>
      </c>
      <c r="B3" s="98" t="s">
        <v>94</v>
      </c>
      <c r="C3" s="98"/>
      <c r="D3" s="48" t="s">
        <v>0</v>
      </c>
      <c r="E3" s="73">
        <f ca="1">TODAY()</f>
        <v>44803</v>
      </c>
    </row>
    <row r="4" spans="1:6" ht="15" customHeight="1" x14ac:dyDescent="0.2">
      <c r="A4" s="42" t="s">
        <v>28</v>
      </c>
      <c r="B4" s="95"/>
      <c r="C4" s="95"/>
      <c r="D4" s="49" t="s">
        <v>4</v>
      </c>
      <c r="E4" s="62" t="s">
        <v>98</v>
      </c>
    </row>
    <row r="5" spans="1:6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97"/>
      <c r="C11" s="97"/>
      <c r="D11" s="97"/>
      <c r="E11" s="97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6" s="6" customFormat="1" ht="26.25" customHeight="1" x14ac:dyDescent="0.2">
      <c r="A14" s="34"/>
      <c r="B14" s="91"/>
      <c r="C14" s="91"/>
      <c r="D14" s="91"/>
      <c r="E14" s="91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6" ht="30" customHeight="1" thickTop="1" x14ac:dyDescent="0.2">
      <c r="A16" s="35"/>
      <c r="B16" s="14">
        <v>3</v>
      </c>
      <c r="C16" s="18" t="s">
        <v>63</v>
      </c>
      <c r="D16" s="56">
        <v>199</v>
      </c>
      <c r="E16" s="45">
        <f t="shared" ref="E16:E36" si="0">IF(SUM(B16)&gt;0,SUM(B16*D16),"")</f>
        <v>597</v>
      </c>
      <c r="F16" s="13"/>
    </row>
    <row r="17" spans="1:6" ht="30" customHeight="1" x14ac:dyDescent="0.2">
      <c r="A17" s="35"/>
      <c r="B17" s="15"/>
      <c r="C17" s="19"/>
      <c r="D17" s="57"/>
      <c r="E17" s="65"/>
      <c r="F17" s="13"/>
    </row>
    <row r="18" spans="1:6" ht="30" customHeight="1" x14ac:dyDescent="0.2">
      <c r="A18" s="35"/>
      <c r="B18" s="15"/>
      <c r="C18" s="19"/>
      <c r="D18" s="57"/>
      <c r="E18" s="65"/>
      <c r="F18" s="13"/>
    </row>
    <row r="19" spans="1:6" ht="30" customHeight="1" x14ac:dyDescent="0.2">
      <c r="A19" s="35"/>
      <c r="B19" s="15"/>
      <c r="C19" s="19"/>
      <c r="D19" s="57"/>
      <c r="E19" s="65"/>
      <c r="F19" s="13"/>
    </row>
    <row r="20" spans="1:6" ht="30" customHeight="1" x14ac:dyDescent="0.2">
      <c r="A20" s="35"/>
      <c r="B20" s="15"/>
      <c r="C20" s="19"/>
      <c r="D20" s="57"/>
      <c r="E20" s="65" t="str">
        <f t="shared" si="0"/>
        <v/>
      </c>
      <c r="F20" s="13"/>
    </row>
    <row r="21" spans="1:6" ht="30" customHeight="1" x14ac:dyDescent="0.2">
      <c r="A21" s="35"/>
      <c r="B21" s="15"/>
      <c r="C21" s="19"/>
      <c r="D21" s="57"/>
      <c r="E21" s="65" t="str">
        <f t="shared" si="0"/>
        <v/>
      </c>
      <c r="F21" s="13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13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13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13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13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1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B37" s="12"/>
      <c r="C37" s="7"/>
      <c r="D37" s="58" t="s">
        <v>46</v>
      </c>
      <c r="E37" s="66">
        <f>IF(SUM(E16:E36)&gt;0,SUM(E16:E36),"")</f>
        <v>597</v>
      </c>
      <c r="F37" s="13"/>
    </row>
    <row r="38" spans="1:6" ht="30" customHeight="1" x14ac:dyDescent="0.2">
      <c r="B38" s="7"/>
      <c r="C38" s="7"/>
      <c r="D38" s="59" t="s">
        <v>47</v>
      </c>
      <c r="E38" s="67"/>
      <c r="F38" s="13"/>
    </row>
    <row r="39" spans="1:6" ht="30" customHeight="1" x14ac:dyDescent="0.2">
      <c r="B39" s="12"/>
      <c r="C39" s="7"/>
      <c r="D39" s="59" t="s">
        <v>49</v>
      </c>
      <c r="E39" s="71">
        <v>0</v>
      </c>
      <c r="F39" s="13"/>
    </row>
    <row r="40" spans="1:6" customFormat="1" ht="30" customHeight="1" x14ac:dyDescent="0.25">
      <c r="C40" s="46"/>
      <c r="D40" s="59" t="s">
        <v>50</v>
      </c>
      <c r="E40" s="68">
        <f>IFERROR(E37*E39, "")</f>
        <v>0</v>
      </c>
    </row>
    <row r="41" spans="1:6" customFormat="1" ht="30" customHeight="1" x14ac:dyDescent="0.25">
      <c r="C41" s="69"/>
      <c r="D41" s="59" t="s">
        <v>48</v>
      </c>
      <c r="E41" s="70">
        <f>IF(SUM(E37)&gt;0,SUM((E37*E38)+E37+E40),"")</f>
        <v>597</v>
      </c>
    </row>
    <row r="42" spans="1:6" s="29" customFormat="1" ht="45" customHeight="1" x14ac:dyDescent="0.2">
      <c r="A42" s="40" t="s">
        <v>33</v>
      </c>
      <c r="B42" s="94" t="s">
        <v>17</v>
      </c>
      <c r="C42" s="94"/>
      <c r="D42" s="93" t="str">
        <f>B3</f>
        <v>N TEAM</v>
      </c>
      <c r="E42" s="93"/>
    </row>
    <row r="43" spans="1:6" s="28" customFormat="1" ht="15" customHeight="1" x14ac:dyDescent="0.2">
      <c r="A43" s="41" t="s">
        <v>34</v>
      </c>
      <c r="B43" s="92" t="s">
        <v>16</v>
      </c>
      <c r="C43" s="92"/>
      <c r="D43" s="92"/>
      <c r="E43" s="92"/>
    </row>
    <row r="44" spans="1:6" ht="30" customHeight="1" x14ac:dyDescent="0.2">
      <c r="A44" s="38" t="s">
        <v>35</v>
      </c>
      <c r="B44" s="86" t="s">
        <v>14</v>
      </c>
      <c r="C44" s="87"/>
      <c r="D44" s="87"/>
      <c r="E44" s="87"/>
    </row>
    <row r="45" spans="1:6" ht="30" customHeight="1" x14ac:dyDescent="0.2">
      <c r="B45" s="8"/>
      <c r="C45" s="9"/>
      <c r="D45" s="51"/>
      <c r="E45" s="51"/>
    </row>
    <row r="46" spans="1:6" ht="30" customHeight="1" x14ac:dyDescent="0.2">
      <c r="C46" s="85"/>
      <c r="D46" s="85"/>
    </row>
    <row r="47" spans="1:6" ht="30" customHeight="1" x14ac:dyDescent="0.2">
      <c r="C47" s="75"/>
      <c r="D47" s="60"/>
    </row>
    <row r="49" spans="2:5" ht="30" customHeight="1" x14ac:dyDescent="0.2">
      <c r="B49" s="11"/>
      <c r="C49" s="11"/>
      <c r="D49" s="61"/>
      <c r="E49" s="61"/>
    </row>
  </sheetData>
  <mergeCells count="11">
    <mergeCell ref="B14:E14"/>
    <mergeCell ref="B2:C2"/>
    <mergeCell ref="D2:E2"/>
    <mergeCell ref="B3:C3"/>
    <mergeCell ref="B4:C5"/>
    <mergeCell ref="B11:E11"/>
    <mergeCell ref="B42:C42"/>
    <mergeCell ref="D42:E42"/>
    <mergeCell ref="B43:E43"/>
    <mergeCell ref="B44:E44"/>
    <mergeCell ref="C46:D46"/>
  </mergeCells>
  <dataValidations count="3">
    <dataValidation allowBlank="1" showInputMessage="1" showErrorMessage="1" prompt="Company name is automatically appended in this cell" sqref="B40"/>
    <dataValidation allowBlank="1" showInputMessage="1" showErrorMessage="1" prompt="Sales Tax amount is automatically calculated in cell at right" sqref="C40"/>
    <dataValidation allowBlank="1" showInputMessage="1" showErrorMessage="1" prompt="Sales Tax amount is automatically calculated in this cell" sqref="E40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052FB7-D2F8-411E-99D4-C6DC8353E0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1C080F-93BB-45C3-9F16-21DAD2A3A197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16c05727-aa75-4e4a-9b5f-8a80a1165891"/>
    <ds:schemaRef ds:uri="71af3243-3dd4-4a8d-8c0d-dd76da1f02a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FB61EC-CF8B-4854-B2CC-F0F9AD948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Start</vt:lpstr>
      <vt:lpstr>INV_NO</vt:lpstr>
      <vt:lpstr>Service Invoice</vt:lpstr>
      <vt:lpstr>Sheet1</vt:lpstr>
      <vt:lpstr>Sheet2</vt:lpstr>
      <vt:lpstr>Sheet3</vt:lpstr>
      <vt:lpstr>NUCH</vt:lpstr>
      <vt:lpstr>P'GUN</vt:lpstr>
      <vt:lpstr>N'PARE</vt:lpstr>
      <vt:lpstr>N'AUM</vt:lpstr>
      <vt:lpstr>N'AUM Sep</vt:lpstr>
      <vt:lpstr>NUCH Sep</vt:lpstr>
      <vt:lpstr>'N''AUM'!Company_Name</vt:lpstr>
      <vt:lpstr>'N''AUM Sep'!Company_Name</vt:lpstr>
      <vt:lpstr>'N''PARE'!Company_Name</vt:lpstr>
      <vt:lpstr>NUCH!Company_Name</vt:lpstr>
      <vt:lpstr>'NUCH Sep'!Company_Name</vt:lpstr>
      <vt:lpstr>'P''GUN'!Company_Name</vt:lpstr>
      <vt:lpstr>Company_Name</vt:lpstr>
      <vt:lpstr>'N''AUM'!Print_Area</vt:lpstr>
      <vt:lpstr>'N''AUM Sep'!Print_Area</vt:lpstr>
      <vt:lpstr>'N''PARE'!Print_Area</vt:lpstr>
      <vt:lpstr>NUCH!Print_Area</vt:lpstr>
      <vt:lpstr>'NUCH Sep'!Print_Area</vt:lpstr>
      <vt:lpstr>'P''GUN'!Print_Area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2019-06-15T17:41:26Z</dcterms:created>
  <dcterms:modified xsi:type="dcterms:W3CDTF">2022-08-30T01:03:36Z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